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a\inf bl\3Ag\sesja\zestaw1\slodzik\"/>
    </mc:Choice>
  </mc:AlternateContent>
  <bookViews>
    <workbookView xWindow="0" yWindow="0" windowWidth="23040" windowHeight="9384" activeTab="3"/>
  </bookViews>
  <sheets>
    <sheet name="4.1" sheetId="2" r:id="rId1"/>
    <sheet name="4.2 i 4.3" sheetId="1" r:id="rId2"/>
    <sheet name="4.4" sheetId="7" r:id="rId3"/>
    <sheet name="4.5" sheetId="5" r:id="rId4"/>
  </sheets>
  <definedNames>
    <definedName name="cennik" localSheetId="1">'4.2 i 4.3'!#REF!</definedName>
    <definedName name="cukier" localSheetId="1">'4.2 i 4.3'!$A$2:$C$2163</definedName>
    <definedName name="cukier" localSheetId="2">'4.4'!$A$2:$C$2163</definedName>
    <definedName name="cukier" localSheetId="3">'4.5'!$A$2:$B$2163</definedName>
  </definedNames>
  <calcPr calcId="152511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64" i="5" l="1"/>
  <c r="C2164" i="5"/>
  <c r="D2164" i="5" s="1"/>
  <c r="G2164" i="5" s="1"/>
  <c r="B2165" i="5"/>
  <c r="C2165" i="5"/>
  <c r="D2165" i="5"/>
  <c r="G2165" i="5" s="1"/>
  <c r="B2166" i="5"/>
  <c r="C2166" i="5"/>
  <c r="D2166" i="5"/>
  <c r="G2166" i="5"/>
  <c r="B2167" i="5"/>
  <c r="C2167" i="5"/>
  <c r="D2167" i="5"/>
  <c r="G2167" i="5" s="1"/>
  <c r="B2168" i="5"/>
  <c r="C2168" i="5"/>
  <c r="D2168" i="5"/>
  <c r="G2168" i="5" s="1"/>
  <c r="B2169" i="5"/>
  <c r="C2169" i="5"/>
  <c r="D2169" i="5"/>
  <c r="G2169" i="5" s="1"/>
  <c r="B2170" i="5"/>
  <c r="C2170" i="5"/>
  <c r="D2170" i="5"/>
  <c r="G2170" i="5"/>
  <c r="B2171" i="5"/>
  <c r="C2171" i="5"/>
  <c r="D2171" i="5"/>
  <c r="G2171" i="5" s="1"/>
  <c r="B2172" i="5"/>
  <c r="C2172" i="5"/>
  <c r="D2172" i="5"/>
  <c r="G2172" i="5" s="1"/>
  <c r="B2173" i="5"/>
  <c r="C2173" i="5"/>
  <c r="D2173" i="5"/>
  <c r="G2173" i="5" s="1"/>
  <c r="B2174" i="5"/>
  <c r="C2174" i="5"/>
  <c r="D2174" i="5"/>
  <c r="G2174" i="5"/>
  <c r="B2175" i="5"/>
  <c r="C2175" i="5"/>
  <c r="D2175" i="5"/>
  <c r="G2175" i="5" s="1"/>
  <c r="B2176" i="5"/>
  <c r="C2176" i="5"/>
  <c r="D2176" i="5"/>
  <c r="G2176" i="5" s="1"/>
  <c r="B2177" i="5"/>
  <c r="C2177" i="5"/>
  <c r="D2177" i="5"/>
  <c r="G2177" i="5" s="1"/>
  <c r="B2178" i="5"/>
  <c r="C2178" i="5"/>
  <c r="D2178" i="5"/>
  <c r="G2178" i="5" s="1"/>
  <c r="B2179" i="5"/>
  <c r="C2179" i="5"/>
  <c r="B2180" i="5"/>
  <c r="C2180" i="5"/>
  <c r="B2181" i="5"/>
  <c r="C2181" i="5"/>
  <c r="D2181" i="5"/>
  <c r="G2181" i="5" s="1"/>
  <c r="B2182" i="5"/>
  <c r="C2182" i="5"/>
  <c r="D2182" i="5"/>
  <c r="G2182" i="5" s="1"/>
  <c r="B2183" i="5"/>
  <c r="C2183" i="5"/>
  <c r="D2183" i="5"/>
  <c r="G2183" i="5" s="1"/>
  <c r="B2184" i="5"/>
  <c r="C2184" i="5"/>
  <c r="D2184" i="5"/>
  <c r="G2184" i="5" s="1"/>
  <c r="B2185" i="5"/>
  <c r="C2185" i="5"/>
  <c r="D2185" i="5"/>
  <c r="G2185" i="5" s="1"/>
  <c r="B2186" i="5"/>
  <c r="C2186" i="5"/>
  <c r="D2186" i="5"/>
  <c r="G2186" i="5"/>
  <c r="B2187" i="5"/>
  <c r="C2187" i="5"/>
  <c r="D2187" i="5"/>
  <c r="G2187" i="5" s="1"/>
  <c r="B2188" i="5"/>
  <c r="C2188" i="5"/>
  <c r="D2188" i="5"/>
  <c r="G2188" i="5" s="1"/>
  <c r="B2189" i="5"/>
  <c r="C2189" i="5"/>
  <c r="D2189" i="5"/>
  <c r="G2189" i="5" s="1"/>
  <c r="B2190" i="5"/>
  <c r="C2190" i="5"/>
  <c r="D2190" i="5"/>
  <c r="G2190" i="5"/>
  <c r="B2191" i="5"/>
  <c r="C2191" i="5"/>
  <c r="D2191" i="5"/>
  <c r="G2191" i="5" s="1"/>
  <c r="B2192" i="5"/>
  <c r="C2192" i="5"/>
  <c r="D2192" i="5"/>
  <c r="B2193" i="5"/>
  <c r="C2193" i="5"/>
  <c r="D2193" i="5"/>
  <c r="G2193" i="5" s="1"/>
  <c r="B2194" i="5"/>
  <c r="C2194" i="5"/>
  <c r="D2194" i="5"/>
  <c r="G2194" i="5" s="1"/>
  <c r="B2195" i="5"/>
  <c r="C2195" i="5"/>
  <c r="B2196" i="5"/>
  <c r="C2196" i="5"/>
  <c r="B2197" i="5"/>
  <c r="C2197" i="5"/>
  <c r="D2197" i="5"/>
  <c r="G2197" i="5" s="1"/>
  <c r="B2198" i="5"/>
  <c r="C2198" i="5"/>
  <c r="D2198" i="5"/>
  <c r="G2198" i="5" s="1"/>
  <c r="B2199" i="5"/>
  <c r="C2199" i="5"/>
  <c r="D2199" i="5"/>
  <c r="G2199" i="5" s="1"/>
  <c r="B2200" i="5"/>
  <c r="C2200" i="5"/>
  <c r="D2200" i="5"/>
  <c r="G2200" i="5" s="1"/>
  <c r="B2201" i="5"/>
  <c r="C2201" i="5"/>
  <c r="D2201" i="5"/>
  <c r="G2201" i="5" s="1"/>
  <c r="B2202" i="5"/>
  <c r="C2202" i="5"/>
  <c r="D2202" i="5"/>
  <c r="G2202" i="5"/>
  <c r="B2203" i="5"/>
  <c r="C2203" i="5"/>
  <c r="D2203" i="5"/>
  <c r="G2203" i="5" s="1"/>
  <c r="B2204" i="5"/>
  <c r="C2204" i="5"/>
  <c r="D2204" i="5"/>
  <c r="G2204" i="5" s="1"/>
  <c r="B2205" i="5"/>
  <c r="C2205" i="5"/>
  <c r="D2205" i="5"/>
  <c r="G2205" i="5" s="1"/>
  <c r="B2206" i="5"/>
  <c r="C2206" i="5"/>
  <c r="D2206" i="5"/>
  <c r="G2206" i="5"/>
  <c r="B2207" i="5"/>
  <c r="C2207" i="5"/>
  <c r="D2207" i="5"/>
  <c r="G2207" i="5" s="1"/>
  <c r="B2208" i="5"/>
  <c r="C2208" i="5"/>
  <c r="D2208" i="5"/>
  <c r="G2208" i="5" s="1"/>
  <c r="B2209" i="5"/>
  <c r="C2209" i="5"/>
  <c r="D2209" i="5"/>
  <c r="G2209" i="5" s="1"/>
  <c r="B2210" i="5"/>
  <c r="C2210" i="5"/>
  <c r="D2210" i="5"/>
  <c r="G2210" i="5" s="1"/>
  <c r="B2211" i="5"/>
  <c r="C2211" i="5"/>
  <c r="B2212" i="5"/>
  <c r="C2212" i="5"/>
  <c r="B2213" i="5"/>
  <c r="C2213" i="5"/>
  <c r="D2213" i="5"/>
  <c r="G2213" i="5" s="1"/>
  <c r="B2214" i="5"/>
  <c r="C2214" i="5"/>
  <c r="D2214" i="5"/>
  <c r="G2214" i="5" s="1"/>
  <c r="B2215" i="5"/>
  <c r="C2215" i="5"/>
  <c r="D2215" i="5"/>
  <c r="G2215" i="5" s="1"/>
  <c r="B2216" i="5"/>
  <c r="C2216" i="5"/>
  <c r="D2216" i="5"/>
  <c r="G2216" i="5" s="1"/>
  <c r="B2217" i="5"/>
  <c r="C2217" i="5"/>
  <c r="D2217" i="5"/>
  <c r="G2217" i="5" s="1"/>
  <c r="B2218" i="5"/>
  <c r="C2218" i="5"/>
  <c r="D2218" i="5"/>
  <c r="G2218" i="5"/>
  <c r="B2219" i="5"/>
  <c r="C2219" i="5"/>
  <c r="D2219" i="5"/>
  <c r="G2219" i="5" s="1"/>
  <c r="B2220" i="5"/>
  <c r="C2220" i="5"/>
  <c r="D2220" i="5"/>
  <c r="G2220" i="5" s="1"/>
  <c r="B2221" i="5"/>
  <c r="C2221" i="5"/>
  <c r="D2221" i="5"/>
  <c r="G2221" i="5" s="1"/>
  <c r="B2222" i="5"/>
  <c r="C2222" i="5"/>
  <c r="D2222" i="5"/>
  <c r="G2222" i="5"/>
  <c r="B2223" i="5"/>
  <c r="C2223" i="5"/>
  <c r="D2223" i="5"/>
  <c r="B2224" i="5"/>
  <c r="C2224" i="5"/>
  <c r="D2224" i="5"/>
  <c r="G2224" i="5" s="1"/>
  <c r="B2225" i="5"/>
  <c r="C2225" i="5"/>
  <c r="D2225" i="5"/>
  <c r="G2225" i="5" s="1"/>
  <c r="B2226" i="5"/>
  <c r="C2226" i="5"/>
  <c r="D2226" i="5"/>
  <c r="G2226" i="5" s="1"/>
  <c r="B2227" i="5"/>
  <c r="C2227" i="5"/>
  <c r="B2228" i="5"/>
  <c r="C2228" i="5"/>
  <c r="B2229" i="5"/>
  <c r="C2229" i="5"/>
  <c r="D2229" i="5"/>
  <c r="G2229" i="5" s="1"/>
  <c r="B2230" i="5"/>
  <c r="C2230" i="5"/>
  <c r="D2230" i="5"/>
  <c r="G2230" i="5" s="1"/>
  <c r="B2231" i="5"/>
  <c r="C2231" i="5"/>
  <c r="D2231" i="5"/>
  <c r="G2231" i="5" s="1"/>
  <c r="B2232" i="5"/>
  <c r="C2232" i="5"/>
  <c r="D2232" i="5"/>
  <c r="G2232" i="5" s="1"/>
  <c r="B2233" i="5"/>
  <c r="C2233" i="5"/>
  <c r="D2233" i="5"/>
  <c r="G2233" i="5" s="1"/>
  <c r="B2234" i="5"/>
  <c r="C2234" i="5"/>
  <c r="D2234" i="5"/>
  <c r="G2234" i="5"/>
  <c r="B2235" i="5"/>
  <c r="C2235" i="5"/>
  <c r="D2235" i="5"/>
  <c r="G2235" i="5" s="1"/>
  <c r="B2236" i="5"/>
  <c r="C2236" i="5"/>
  <c r="D2236" i="5"/>
  <c r="G2236" i="5" s="1"/>
  <c r="B2237" i="5"/>
  <c r="C2237" i="5"/>
  <c r="D2237" i="5"/>
  <c r="G2237" i="5" s="1"/>
  <c r="B2238" i="5"/>
  <c r="C2238" i="5"/>
  <c r="D2238" i="5"/>
  <c r="G2238" i="5"/>
  <c r="B2239" i="5"/>
  <c r="C2239" i="5"/>
  <c r="D2239" i="5"/>
  <c r="G2239" i="5" s="1"/>
  <c r="B2240" i="5"/>
  <c r="C2240" i="5"/>
  <c r="D2240" i="5"/>
  <c r="G2240" i="5" s="1"/>
  <c r="B2241" i="5"/>
  <c r="C2241" i="5"/>
  <c r="D2241" i="5"/>
  <c r="G2241" i="5" s="1"/>
  <c r="B2242" i="5"/>
  <c r="C2242" i="5"/>
  <c r="D2242" i="5"/>
  <c r="G2242" i="5" s="1"/>
  <c r="B2243" i="5"/>
  <c r="C2243" i="5"/>
  <c r="B2244" i="5"/>
  <c r="C2244" i="5"/>
  <c r="B2245" i="5"/>
  <c r="C2245" i="5"/>
  <c r="D2245" i="5"/>
  <c r="G2245" i="5" s="1"/>
  <c r="B2246" i="5"/>
  <c r="C2246" i="5"/>
  <c r="D2246" i="5"/>
  <c r="G2246" i="5" s="1"/>
  <c r="B2247" i="5"/>
  <c r="C2247" i="5"/>
  <c r="D2247" i="5"/>
  <c r="G2247" i="5" s="1"/>
  <c r="B2248" i="5"/>
  <c r="C2248" i="5"/>
  <c r="D2248" i="5"/>
  <c r="G2248" i="5" s="1"/>
  <c r="B2249" i="5"/>
  <c r="C2249" i="5"/>
  <c r="D2249" i="5"/>
  <c r="G2249" i="5" s="1"/>
  <c r="B2250" i="5"/>
  <c r="C2250" i="5"/>
  <c r="D2250" i="5"/>
  <c r="G2250" i="5"/>
  <c r="B2251" i="5"/>
  <c r="C2251" i="5"/>
  <c r="D2251" i="5"/>
  <c r="B2252" i="5"/>
  <c r="C2252" i="5"/>
  <c r="D2252" i="5"/>
  <c r="G2252" i="5" s="1"/>
  <c r="B2253" i="5"/>
  <c r="C2253" i="5"/>
  <c r="D2253" i="5"/>
  <c r="G2253" i="5" s="1"/>
  <c r="B2254" i="5"/>
  <c r="C2254" i="5"/>
  <c r="D2254" i="5"/>
  <c r="G2254" i="5"/>
  <c r="B2255" i="5"/>
  <c r="C2255" i="5"/>
  <c r="D2255" i="5"/>
  <c r="G2255" i="5" s="1"/>
  <c r="B2256" i="5"/>
  <c r="C2256" i="5"/>
  <c r="D2256" i="5"/>
  <c r="G2256" i="5" s="1"/>
  <c r="B2257" i="5"/>
  <c r="C2257" i="5"/>
  <c r="D2257" i="5"/>
  <c r="G2257" i="5" s="1"/>
  <c r="B2258" i="5"/>
  <c r="C2258" i="5"/>
  <c r="D2258" i="5"/>
  <c r="G2258" i="5" s="1"/>
  <c r="B2259" i="5"/>
  <c r="C2259" i="5"/>
  <c r="B2260" i="5"/>
  <c r="C2260" i="5"/>
  <c r="B2261" i="5"/>
  <c r="C2261" i="5"/>
  <c r="D2261" i="5"/>
  <c r="G2261" i="5" s="1"/>
  <c r="B2262" i="5"/>
  <c r="C2262" i="5"/>
  <c r="D2262" i="5"/>
  <c r="G2262" i="5" s="1"/>
  <c r="B2263" i="5"/>
  <c r="C2263" i="5"/>
  <c r="D2263" i="5"/>
  <c r="G2263" i="5" s="1"/>
  <c r="B2264" i="5"/>
  <c r="C2264" i="5"/>
  <c r="D2264" i="5"/>
  <c r="G2264" i="5" s="1"/>
  <c r="B2265" i="5"/>
  <c r="C2265" i="5"/>
  <c r="D2265" i="5"/>
  <c r="G2265" i="5" s="1"/>
  <c r="B2266" i="5"/>
  <c r="C2266" i="5"/>
  <c r="D2266" i="5"/>
  <c r="G2266" i="5"/>
  <c r="B2267" i="5"/>
  <c r="C2267" i="5"/>
  <c r="D2267" i="5"/>
  <c r="G2267" i="5" s="1"/>
  <c r="B2268" i="5"/>
  <c r="C2268" i="5"/>
  <c r="D2268" i="5"/>
  <c r="G2268" i="5" s="1"/>
  <c r="B2269" i="5"/>
  <c r="C2269" i="5"/>
  <c r="D2269" i="5"/>
  <c r="G2269" i="5" s="1"/>
  <c r="B2270" i="5"/>
  <c r="C2270" i="5"/>
  <c r="D2270" i="5"/>
  <c r="G2270" i="5"/>
  <c r="B2271" i="5"/>
  <c r="C2271" i="5"/>
  <c r="D2271" i="5"/>
  <c r="G2271" i="5" s="1"/>
  <c r="B2272" i="5"/>
  <c r="C2272" i="5"/>
  <c r="D2272" i="5"/>
  <c r="G2272" i="5" s="1"/>
  <c r="B2273" i="5"/>
  <c r="C2273" i="5"/>
  <c r="D2273" i="5"/>
  <c r="G2273" i="5" s="1"/>
  <c r="B2274" i="5"/>
  <c r="C2274" i="5"/>
  <c r="D2274" i="5"/>
  <c r="G2274" i="5" s="1"/>
  <c r="B2275" i="5"/>
  <c r="C2275" i="5"/>
  <c r="B2276" i="5"/>
  <c r="C2276" i="5"/>
  <c r="B2277" i="5"/>
  <c r="C2277" i="5"/>
  <c r="D2277" i="5"/>
  <c r="G2277" i="5" s="1"/>
  <c r="B2278" i="5"/>
  <c r="C2278" i="5"/>
  <c r="D2278" i="5"/>
  <c r="G2278" i="5" s="1"/>
  <c r="B2279" i="5"/>
  <c r="C2279" i="5"/>
  <c r="D2279" i="5"/>
  <c r="G2279" i="5" s="1"/>
  <c r="B2280" i="5"/>
  <c r="C2280" i="5"/>
  <c r="D2280" i="5"/>
  <c r="G2280" i="5" s="1"/>
  <c r="B2281" i="5"/>
  <c r="C2281" i="5"/>
  <c r="D2281" i="5"/>
  <c r="G2281" i="5" s="1"/>
  <c r="B2282" i="5"/>
  <c r="C2282" i="5"/>
  <c r="D2282" i="5"/>
  <c r="B2283" i="5"/>
  <c r="C2283" i="5"/>
  <c r="D2283" i="5"/>
  <c r="G2283" i="5" s="1"/>
  <c r="B2284" i="5"/>
  <c r="C2284" i="5"/>
  <c r="D2284" i="5"/>
  <c r="G2284" i="5" s="1"/>
  <c r="B2285" i="5"/>
  <c r="C2285" i="5"/>
  <c r="D2285" i="5"/>
  <c r="G2285" i="5" s="1"/>
  <c r="B2286" i="5"/>
  <c r="C2286" i="5"/>
  <c r="D2286" i="5"/>
  <c r="G2286" i="5"/>
  <c r="B2287" i="5"/>
  <c r="C2287" i="5"/>
  <c r="D2287" i="5"/>
  <c r="G2287" i="5" s="1"/>
  <c r="B2288" i="5"/>
  <c r="C2288" i="5"/>
  <c r="D2288" i="5"/>
  <c r="G2288" i="5" s="1"/>
  <c r="B2289" i="5"/>
  <c r="C2289" i="5"/>
  <c r="D2289" i="5"/>
  <c r="G2289" i="5" s="1"/>
  <c r="B2290" i="5"/>
  <c r="C2290" i="5"/>
  <c r="D2290" i="5"/>
  <c r="G2290" i="5" s="1"/>
  <c r="B2291" i="5"/>
  <c r="C2291" i="5"/>
  <c r="D2291" i="5"/>
  <c r="G2291" i="5" s="1"/>
  <c r="B2292" i="5"/>
  <c r="C2292" i="5"/>
  <c r="D2292" i="5"/>
  <c r="G2292" i="5" s="1"/>
  <c r="B2293" i="5"/>
  <c r="C2293" i="5"/>
  <c r="D2293" i="5"/>
  <c r="G2293" i="5" s="1"/>
  <c r="B2294" i="5"/>
  <c r="C2294" i="5"/>
  <c r="D2294" i="5"/>
  <c r="G2294" i="5" s="1"/>
  <c r="B2295" i="5"/>
  <c r="C2295" i="5"/>
  <c r="D2295" i="5"/>
  <c r="G2295" i="5" s="1"/>
  <c r="B2296" i="5"/>
  <c r="C2296" i="5"/>
  <c r="D2296" i="5"/>
  <c r="G2296" i="5" s="1"/>
  <c r="B2297" i="5"/>
  <c r="C2297" i="5"/>
  <c r="D2297" i="5"/>
  <c r="G2297" i="5" s="1"/>
  <c r="B2298" i="5"/>
  <c r="C2298" i="5"/>
  <c r="D2298" i="5"/>
  <c r="G2298" i="5"/>
  <c r="B2299" i="5"/>
  <c r="C2299" i="5"/>
  <c r="D2299" i="5"/>
  <c r="G2299" i="5" s="1"/>
  <c r="B2300" i="5"/>
  <c r="C2300" i="5"/>
  <c r="D2300" i="5"/>
  <c r="G2300" i="5" s="1"/>
  <c r="B2301" i="5"/>
  <c r="C2301" i="5"/>
  <c r="D2301" i="5"/>
  <c r="G2301" i="5" s="1"/>
  <c r="B2302" i="5"/>
  <c r="C2302" i="5"/>
  <c r="D2302" i="5"/>
  <c r="G2302" i="5"/>
  <c r="B2303" i="5"/>
  <c r="C2303" i="5"/>
  <c r="D2303" i="5"/>
  <c r="G2303" i="5" s="1"/>
  <c r="B2304" i="5"/>
  <c r="C2304" i="5"/>
  <c r="D2304" i="5"/>
  <c r="G2304" i="5" s="1"/>
  <c r="B2305" i="5"/>
  <c r="C2305" i="5"/>
  <c r="D2305" i="5"/>
  <c r="G2305" i="5" s="1"/>
  <c r="B2306" i="5"/>
  <c r="C2306" i="5"/>
  <c r="D2306" i="5"/>
  <c r="G2306" i="5" s="1"/>
  <c r="B2307" i="5"/>
  <c r="C2307" i="5"/>
  <c r="B2308" i="5"/>
  <c r="C2308" i="5"/>
  <c r="D2307" i="5" s="1"/>
  <c r="G2307" i="5" s="1"/>
  <c r="B2309" i="5"/>
  <c r="C2309" i="5"/>
  <c r="D2309" i="5"/>
  <c r="G2309" i="5" s="1"/>
  <c r="B2310" i="5"/>
  <c r="C2310" i="5"/>
  <c r="B2311" i="5"/>
  <c r="C2311" i="5"/>
  <c r="D2310" i="5" s="1"/>
  <c r="G2310" i="5" s="1"/>
  <c r="D2311" i="5"/>
  <c r="G2311" i="5" s="1"/>
  <c r="B2312" i="5"/>
  <c r="C2312" i="5"/>
  <c r="D2312" i="5"/>
  <c r="B2313" i="5"/>
  <c r="C2313" i="5"/>
  <c r="D2313" i="5"/>
  <c r="G2313" i="5" s="1"/>
  <c r="B2314" i="5"/>
  <c r="C2314" i="5"/>
  <c r="D2314" i="5"/>
  <c r="G2314" i="5"/>
  <c r="B2315" i="5"/>
  <c r="C2315" i="5"/>
  <c r="D2315" i="5"/>
  <c r="G2315" i="5" s="1"/>
  <c r="B2316" i="5"/>
  <c r="C2316" i="5"/>
  <c r="D2316" i="5"/>
  <c r="G2316" i="5" s="1"/>
  <c r="B2317" i="5"/>
  <c r="C2317" i="5"/>
  <c r="D2317" i="5"/>
  <c r="G2317" i="5"/>
  <c r="B2318" i="5"/>
  <c r="C2318" i="5"/>
  <c r="B2319" i="5"/>
  <c r="C2319" i="5"/>
  <c r="D2318" i="5" s="1"/>
  <c r="G2318" i="5" s="1"/>
  <c r="D2319" i="5"/>
  <c r="G2319" i="5" s="1"/>
  <c r="B2320" i="5"/>
  <c r="C2320" i="5"/>
  <c r="D2320" i="5"/>
  <c r="G2320" i="5" s="1"/>
  <c r="B2321" i="5"/>
  <c r="C2321" i="5"/>
  <c r="D2321" i="5"/>
  <c r="G2321" i="5" s="1"/>
  <c r="B2322" i="5"/>
  <c r="C2322" i="5"/>
  <c r="D2322" i="5"/>
  <c r="G2322" i="5"/>
  <c r="B2323" i="5"/>
  <c r="C2323" i="5"/>
  <c r="D2323" i="5"/>
  <c r="G2323" i="5" s="1"/>
  <c r="B2324" i="5"/>
  <c r="C2324" i="5"/>
  <c r="D2324" i="5"/>
  <c r="G2324" i="5" s="1"/>
  <c r="B2325" i="5"/>
  <c r="C2325" i="5"/>
  <c r="D2325" i="5"/>
  <c r="G2325" i="5"/>
  <c r="B2326" i="5"/>
  <c r="C2326" i="5"/>
  <c r="B2327" i="5"/>
  <c r="C2327" i="5"/>
  <c r="D2326" i="5" s="1"/>
  <c r="G2326" i="5" s="1"/>
  <c r="D2327" i="5"/>
  <c r="G2327" i="5" s="1"/>
  <c r="B2328" i="5"/>
  <c r="C2328" i="5"/>
  <c r="B2329" i="5"/>
  <c r="C2329" i="5"/>
  <c r="D2329" i="5" s="1"/>
  <c r="G2329" i="5"/>
  <c r="B2330" i="5"/>
  <c r="C2330" i="5"/>
  <c r="B2331" i="5"/>
  <c r="C2331" i="5"/>
  <c r="D2331" i="5" s="1"/>
  <c r="G2331" i="5"/>
  <c r="B2332" i="5"/>
  <c r="C2332" i="5"/>
  <c r="B2333" i="5"/>
  <c r="C2333" i="5"/>
  <c r="D2332" i="5" s="1"/>
  <c r="G2332" i="5" s="1"/>
  <c r="B2334" i="5"/>
  <c r="C2334" i="5"/>
  <c r="D2334" i="5" s="1"/>
  <c r="G2334" i="5" s="1"/>
  <c r="B2335" i="5"/>
  <c r="C2335" i="5"/>
  <c r="D2335" i="5" s="1"/>
  <c r="G2335" i="5"/>
  <c r="B2336" i="5"/>
  <c r="C2336" i="5"/>
  <c r="B2337" i="5"/>
  <c r="C2337" i="5"/>
  <c r="B2338" i="5"/>
  <c r="C2338" i="5"/>
  <c r="D2338" i="5" s="1"/>
  <c r="G2338" i="5" s="1"/>
  <c r="B2339" i="5"/>
  <c r="C2339" i="5"/>
  <c r="D2339" i="5" s="1"/>
  <c r="G2339" i="5"/>
  <c r="B2340" i="5"/>
  <c r="C2340" i="5"/>
  <c r="B2341" i="5"/>
  <c r="C2341" i="5"/>
  <c r="B2342" i="5"/>
  <c r="C2342" i="5"/>
  <c r="D2342" i="5" s="1"/>
  <c r="G2342" i="5" s="1"/>
  <c r="B2343" i="5"/>
  <c r="C2343" i="5"/>
  <c r="D2343" i="5" s="1"/>
  <c r="B2344" i="5"/>
  <c r="C2344" i="5"/>
  <c r="B2345" i="5"/>
  <c r="C2345" i="5"/>
  <c r="B2346" i="5"/>
  <c r="C2346" i="5"/>
  <c r="D2346" i="5" s="1"/>
  <c r="G2346" i="5" s="1"/>
  <c r="B2347" i="5"/>
  <c r="C2347" i="5"/>
  <c r="D2347" i="5" s="1"/>
  <c r="G2347" i="5"/>
  <c r="B2348" i="5"/>
  <c r="C2348" i="5"/>
  <c r="B2349" i="5"/>
  <c r="C2349" i="5"/>
  <c r="B2350" i="5"/>
  <c r="C2350" i="5"/>
  <c r="D2350" i="5" s="1"/>
  <c r="G2350" i="5" s="1"/>
  <c r="B2351" i="5"/>
  <c r="C2351" i="5"/>
  <c r="D2351" i="5" s="1"/>
  <c r="G2351" i="5"/>
  <c r="B2352" i="5"/>
  <c r="C2352" i="5"/>
  <c r="B2353" i="5"/>
  <c r="C2353" i="5"/>
  <c r="B2354" i="5"/>
  <c r="C2354" i="5"/>
  <c r="D2354" i="5" s="1"/>
  <c r="G2354" i="5" s="1"/>
  <c r="B2355" i="5"/>
  <c r="C2355" i="5"/>
  <c r="D2355" i="5" s="1"/>
  <c r="G2355" i="5" s="1"/>
  <c r="B2356" i="5"/>
  <c r="C2356" i="5"/>
  <c r="B2357" i="5"/>
  <c r="C2357" i="5"/>
  <c r="D2357" i="5"/>
  <c r="G2357" i="5" s="1"/>
  <c r="B2358" i="5"/>
  <c r="C2358" i="5"/>
  <c r="D2358" i="5" s="1"/>
  <c r="G2358" i="5" s="1"/>
  <c r="B2359" i="5"/>
  <c r="C2359" i="5"/>
  <c r="D2359" i="5" s="1"/>
  <c r="G2359" i="5" s="1"/>
  <c r="B2360" i="5"/>
  <c r="C2360" i="5"/>
  <c r="B2361" i="5"/>
  <c r="C2361" i="5"/>
  <c r="D2361" i="5" s="1"/>
  <c r="G2361" i="5" s="1"/>
  <c r="B2362" i="5"/>
  <c r="C2362" i="5"/>
  <c r="D2362" i="5" s="1"/>
  <c r="G2362" i="5"/>
  <c r="B2363" i="5"/>
  <c r="C2363" i="5"/>
  <c r="B2364" i="5"/>
  <c r="C2364" i="5"/>
  <c r="D2364" i="5" s="1"/>
  <c r="G2364" i="5" s="1"/>
  <c r="B2365" i="5"/>
  <c r="C2365" i="5"/>
  <c r="B2366" i="5"/>
  <c r="C2366" i="5"/>
  <c r="B2367" i="5"/>
  <c r="C2367" i="5"/>
  <c r="D2367" i="5" s="1"/>
  <c r="G2367" i="5" s="1"/>
  <c r="B2368" i="5"/>
  <c r="C2368" i="5"/>
  <c r="B2369" i="5"/>
  <c r="C2369" i="5"/>
  <c r="D2368" i="5" s="1"/>
  <c r="G2368" i="5" s="1"/>
  <c r="D2369" i="5"/>
  <c r="G2369" i="5" s="1"/>
  <c r="B2370" i="5"/>
  <c r="C2370" i="5"/>
  <c r="D2370" i="5"/>
  <c r="G2370" i="5"/>
  <c r="B2371" i="5"/>
  <c r="C2371" i="5"/>
  <c r="B2372" i="5"/>
  <c r="C2372" i="5"/>
  <c r="D2372" i="5" s="1"/>
  <c r="G2372" i="5" s="1"/>
  <c r="B2373" i="5"/>
  <c r="C2373" i="5"/>
  <c r="B2374" i="5"/>
  <c r="C2374" i="5"/>
  <c r="B2375" i="5"/>
  <c r="C2375" i="5"/>
  <c r="D2375" i="5" s="1"/>
  <c r="G2375" i="5" s="1"/>
  <c r="B2376" i="5"/>
  <c r="C2376" i="5"/>
  <c r="B2377" i="5"/>
  <c r="C2377" i="5"/>
  <c r="D2376" i="5" s="1"/>
  <c r="G2376" i="5" s="1"/>
  <c r="B2378" i="5"/>
  <c r="C2378" i="5"/>
  <c r="D2378" i="5"/>
  <c r="G2378" i="5"/>
  <c r="B2379" i="5"/>
  <c r="C2379" i="5"/>
  <c r="B2380" i="5"/>
  <c r="C2380" i="5"/>
  <c r="D2380" i="5" s="1"/>
  <c r="G2380" i="5" s="1"/>
  <c r="B2381" i="5"/>
  <c r="C2381" i="5"/>
  <c r="B2382" i="5"/>
  <c r="C2382" i="5"/>
  <c r="B2383" i="5"/>
  <c r="C2383" i="5"/>
  <c r="D2383" i="5" s="1"/>
  <c r="G2383" i="5" s="1"/>
  <c r="B2384" i="5"/>
  <c r="C2384" i="5"/>
  <c r="B2385" i="5"/>
  <c r="C2385" i="5"/>
  <c r="D2384" i="5" s="1"/>
  <c r="G2384" i="5" s="1"/>
  <c r="B2386" i="5"/>
  <c r="C2386" i="5"/>
  <c r="D2386" i="5"/>
  <c r="G2386" i="5"/>
  <c r="B2387" i="5"/>
  <c r="C2387" i="5"/>
  <c r="D2387" i="5" s="1"/>
  <c r="G2387" i="5" s="1"/>
  <c r="B2388" i="5"/>
  <c r="C2388" i="5"/>
  <c r="D2388" i="5"/>
  <c r="G2388" i="5" s="1"/>
  <c r="B2389" i="5"/>
  <c r="C2389" i="5"/>
  <c r="B2390" i="5"/>
  <c r="C2390" i="5"/>
  <c r="B2391" i="5"/>
  <c r="C2391" i="5"/>
  <c r="D2391" i="5" s="1"/>
  <c r="G2391" i="5" s="1"/>
  <c r="B2392" i="5"/>
  <c r="C2392" i="5"/>
  <c r="G2392" i="5"/>
  <c r="B2393" i="5"/>
  <c r="C2393" i="5"/>
  <c r="D2392" i="5" s="1"/>
  <c r="D2393" i="5"/>
  <c r="G2393" i="5" s="1"/>
  <c r="B2394" i="5"/>
  <c r="C2394" i="5"/>
  <c r="D2394" i="5"/>
  <c r="G2394" i="5" s="1"/>
  <c r="B2395" i="5"/>
  <c r="C2395" i="5"/>
  <c r="D2395" i="5" s="1"/>
  <c r="G2395" i="5"/>
  <c r="B2396" i="5"/>
  <c r="C2396" i="5"/>
  <c r="D2396" i="5" s="1"/>
  <c r="G2396" i="5" s="1"/>
  <c r="B2397" i="5"/>
  <c r="C2397" i="5"/>
  <c r="B2398" i="5"/>
  <c r="C2398" i="5"/>
  <c r="B2399" i="5"/>
  <c r="C2399" i="5"/>
  <c r="D2399" i="5"/>
  <c r="G2399" i="5"/>
  <c r="B2400" i="5"/>
  <c r="C2400" i="5"/>
  <c r="D2400" i="5"/>
  <c r="G2400" i="5"/>
  <c r="B2401" i="5"/>
  <c r="C2401" i="5"/>
  <c r="B2402" i="5"/>
  <c r="C2402" i="5"/>
  <c r="D2401" i="5" s="1"/>
  <c r="G2401" i="5" s="1"/>
  <c r="B2403" i="5"/>
  <c r="C2403" i="5"/>
  <c r="B2404" i="5"/>
  <c r="C2404" i="5"/>
  <c r="D2404" i="5" s="1"/>
  <c r="B2405" i="5"/>
  <c r="C2405" i="5"/>
  <c r="D2405" i="5"/>
  <c r="G2405" i="5" s="1"/>
  <c r="B2406" i="5"/>
  <c r="C2406" i="5"/>
  <c r="D2406" i="5"/>
  <c r="G2406" i="5" s="1"/>
  <c r="B2407" i="5"/>
  <c r="C2407" i="5"/>
  <c r="G2407" i="5"/>
  <c r="B2408" i="5"/>
  <c r="C2408" i="5"/>
  <c r="D2407" i="5" s="1"/>
  <c r="B2409" i="5"/>
  <c r="C2409" i="5"/>
  <c r="D2408" i="5" s="1"/>
  <c r="G2408" i="5" s="1"/>
  <c r="B2410" i="5"/>
  <c r="C2410" i="5"/>
  <c r="D2410" i="5" s="1"/>
  <c r="G2410" i="5" s="1"/>
  <c r="B2411" i="5"/>
  <c r="C2411" i="5"/>
  <c r="B2412" i="5"/>
  <c r="C2412" i="5"/>
  <c r="D2411" i="5" s="1"/>
  <c r="G2411" i="5" s="1"/>
  <c r="B2413" i="5"/>
  <c r="C2413" i="5"/>
  <c r="B2414" i="5"/>
  <c r="C2414" i="5"/>
  <c r="D2413" i="5" s="1"/>
  <c r="G2413" i="5" s="1"/>
  <c r="D2414" i="5"/>
  <c r="G2414" i="5" s="1"/>
  <c r="B2415" i="5"/>
  <c r="C2415" i="5"/>
  <c r="D2415" i="5"/>
  <c r="G2415" i="5" s="1"/>
  <c r="B2416" i="5"/>
  <c r="C2416" i="5"/>
  <c r="B2417" i="5"/>
  <c r="C2417" i="5"/>
  <c r="B2418" i="5"/>
  <c r="C2418" i="5"/>
  <c r="D2418" i="5" s="1"/>
  <c r="G2418" i="5" s="1"/>
  <c r="B2419" i="5"/>
  <c r="C2419" i="5"/>
  <c r="D2419" i="5"/>
  <c r="G2419" i="5" s="1"/>
  <c r="B2420" i="5"/>
  <c r="C2420" i="5"/>
  <c r="B2421" i="5"/>
  <c r="C2421" i="5"/>
  <c r="D2421" i="5"/>
  <c r="G2421" i="5" s="1"/>
  <c r="B2422" i="5"/>
  <c r="C2422" i="5"/>
  <c r="D2422" i="5"/>
  <c r="G2422" i="5"/>
  <c r="B2423" i="5"/>
  <c r="C2423" i="5"/>
  <c r="G2423" i="5"/>
  <c r="B2424" i="5"/>
  <c r="C2424" i="5"/>
  <c r="D2423" i="5" s="1"/>
  <c r="D2424" i="5"/>
  <c r="G2424" i="5" s="1"/>
  <c r="B2425" i="5"/>
  <c r="C2425" i="5"/>
  <c r="D2425" i="5"/>
  <c r="G2425" i="5" s="1"/>
  <c r="B2426" i="5"/>
  <c r="C2426" i="5"/>
  <c r="D2426" i="5" s="1"/>
  <c r="G2426" i="5" s="1"/>
  <c r="B2427" i="5"/>
  <c r="C2427" i="5"/>
  <c r="B2428" i="5"/>
  <c r="C2428" i="5"/>
  <c r="D2427" i="5" s="1"/>
  <c r="G2427" i="5" s="1"/>
  <c r="D2428" i="5"/>
  <c r="G2428" i="5" s="1"/>
  <c r="B2429" i="5"/>
  <c r="C2429" i="5"/>
  <c r="B2430" i="5"/>
  <c r="C2430" i="5"/>
  <c r="B2431" i="5"/>
  <c r="C2431" i="5"/>
  <c r="D2431" i="5"/>
  <c r="G2431" i="5"/>
  <c r="B2432" i="5"/>
  <c r="C2432" i="5"/>
  <c r="D2432" i="5"/>
  <c r="G2432" i="5" s="1"/>
  <c r="B2433" i="5"/>
  <c r="C2433" i="5"/>
  <c r="D2433" i="5"/>
  <c r="G2433" i="5" s="1"/>
  <c r="B2434" i="5"/>
  <c r="C2434" i="5"/>
  <c r="D2434" i="5"/>
  <c r="G2434" i="5" s="1"/>
  <c r="B2435" i="5"/>
  <c r="C2435" i="5"/>
  <c r="B2436" i="5"/>
  <c r="C2436" i="5"/>
  <c r="D2436" i="5" s="1"/>
  <c r="G2436" i="5" s="1"/>
  <c r="B2437" i="5"/>
  <c r="C2437" i="5"/>
  <c r="D2437" i="5" s="1"/>
  <c r="G2437" i="5" s="1"/>
  <c r="B2438" i="5"/>
  <c r="C2438" i="5"/>
  <c r="D2438" i="5"/>
  <c r="G2438" i="5" s="1"/>
  <c r="B2439" i="5"/>
  <c r="C2439" i="5"/>
  <c r="B2440" i="5"/>
  <c r="C2440" i="5"/>
  <c r="B2441" i="5"/>
  <c r="C2441" i="5"/>
  <c r="D2441" i="5"/>
  <c r="G2441" i="5" s="1"/>
  <c r="B2442" i="5"/>
  <c r="C2442" i="5"/>
  <c r="D2442" i="5" s="1"/>
  <c r="G2442" i="5"/>
  <c r="B2443" i="5"/>
  <c r="C2443" i="5"/>
  <c r="D2443" i="5"/>
  <c r="G2443" i="5" s="1"/>
  <c r="B2444" i="5"/>
  <c r="C2444" i="5"/>
  <c r="D2444" i="5" s="1"/>
  <c r="G2444" i="5" s="1"/>
  <c r="B2445" i="5"/>
  <c r="C2445" i="5"/>
  <c r="B2446" i="5"/>
  <c r="C2446" i="5"/>
  <c r="D2445" i="5" s="1"/>
  <c r="G2445" i="5" s="1"/>
  <c r="D2446" i="5"/>
  <c r="G2446" i="5" s="1"/>
  <c r="B2447" i="5"/>
  <c r="C2447" i="5"/>
  <c r="D2447" i="5"/>
  <c r="G2447" i="5" s="1"/>
  <c r="B2448" i="5"/>
  <c r="C2448" i="5"/>
  <c r="D2448" i="5"/>
  <c r="G2448" i="5"/>
  <c r="B2449" i="5"/>
  <c r="C2449" i="5"/>
  <c r="B2450" i="5"/>
  <c r="C2450" i="5"/>
  <c r="D2450" i="5"/>
  <c r="G2450" i="5" s="1"/>
  <c r="B2451" i="5"/>
  <c r="C2451" i="5"/>
  <c r="D2451" i="5"/>
  <c r="G2451" i="5" s="1"/>
  <c r="B2452" i="5"/>
  <c r="C2452" i="5"/>
  <c r="D2452" i="5"/>
  <c r="G2452" i="5" s="1"/>
  <c r="B2453" i="5"/>
  <c r="C2453" i="5"/>
  <c r="D2453" i="5" s="1"/>
  <c r="G2453" i="5"/>
  <c r="B2454" i="5"/>
  <c r="C2454" i="5"/>
  <c r="D2454" i="5"/>
  <c r="G2454" i="5" s="1"/>
  <c r="B2455" i="5"/>
  <c r="C2455" i="5"/>
  <c r="D2455" i="5"/>
  <c r="G2455" i="5" s="1"/>
  <c r="B2456" i="5"/>
  <c r="C2456" i="5"/>
  <c r="D2456" i="5"/>
  <c r="G2456" i="5"/>
  <c r="B2457" i="5"/>
  <c r="C2457" i="5"/>
  <c r="D2457" i="5"/>
  <c r="G2457" i="5"/>
  <c r="B2458" i="5"/>
  <c r="C2458" i="5"/>
  <c r="D2458" i="5"/>
  <c r="G2458" i="5" s="1"/>
  <c r="B2459" i="5"/>
  <c r="C2459" i="5"/>
  <c r="D2459" i="5"/>
  <c r="G2459" i="5"/>
  <c r="B2460" i="5"/>
  <c r="C2460" i="5"/>
  <c r="B2461" i="5"/>
  <c r="C2461" i="5"/>
  <c r="B2462" i="5"/>
  <c r="C2462" i="5"/>
  <c r="D2462" i="5" s="1"/>
  <c r="G2462" i="5" s="1"/>
  <c r="B2463" i="5"/>
  <c r="C2463" i="5"/>
  <c r="D2463" i="5"/>
  <c r="G2463" i="5" s="1"/>
  <c r="B2464" i="5"/>
  <c r="C2464" i="5"/>
  <c r="D2464" i="5"/>
  <c r="G2464" i="5" s="1"/>
  <c r="B2465" i="5"/>
  <c r="C2465" i="5"/>
  <c r="B2466" i="5"/>
  <c r="C2466" i="5"/>
  <c r="B2467" i="5"/>
  <c r="C2467" i="5"/>
  <c r="D2467" i="5" s="1"/>
  <c r="G2467" i="5" s="1"/>
  <c r="B2468" i="5"/>
  <c r="C2468" i="5"/>
  <c r="D2468" i="5"/>
  <c r="G2468" i="5" s="1"/>
  <c r="B2469" i="5"/>
  <c r="C2469" i="5"/>
  <c r="D2469" i="5"/>
  <c r="G2469" i="5" s="1"/>
  <c r="B2470" i="5"/>
  <c r="C2470" i="5"/>
  <c r="D2470" i="5" s="1"/>
  <c r="G2470" i="5" s="1"/>
  <c r="B2471" i="5"/>
  <c r="C2471" i="5"/>
  <c r="D2471" i="5"/>
  <c r="G2471" i="5" s="1"/>
  <c r="B2472" i="5"/>
  <c r="C2472" i="5"/>
  <c r="D2472" i="5"/>
  <c r="G2472" i="5"/>
  <c r="B2473" i="5"/>
  <c r="C2473" i="5"/>
  <c r="D2473" i="5"/>
  <c r="G2473" i="5"/>
  <c r="B2474" i="5"/>
  <c r="C2474" i="5"/>
  <c r="D2474" i="5"/>
  <c r="G2474" i="5" s="1"/>
  <c r="B2475" i="5"/>
  <c r="C2475" i="5"/>
  <c r="D2475" i="5"/>
  <c r="G2475" i="5"/>
  <c r="B2476" i="5"/>
  <c r="C2476" i="5"/>
  <c r="B2477" i="5"/>
  <c r="C2477" i="5"/>
  <c r="B2478" i="5"/>
  <c r="C2478" i="5"/>
  <c r="D2478" i="5" s="1"/>
  <c r="G2478" i="5" s="1"/>
  <c r="B2479" i="5"/>
  <c r="C2479" i="5"/>
  <c r="D2479" i="5"/>
  <c r="G2479" i="5" s="1"/>
  <c r="B2480" i="5"/>
  <c r="C2480" i="5"/>
  <c r="D2480" i="5"/>
  <c r="G2480" i="5" s="1"/>
  <c r="B2481" i="5"/>
  <c r="C2481" i="5"/>
  <c r="B2482" i="5"/>
  <c r="C2482" i="5"/>
  <c r="B2483" i="5"/>
  <c r="C2483" i="5"/>
  <c r="D2483" i="5" s="1"/>
  <c r="G2483" i="5" s="1"/>
  <c r="B2484" i="5"/>
  <c r="C2484" i="5"/>
  <c r="D2484" i="5"/>
  <c r="G2484" i="5" s="1"/>
  <c r="B2485" i="5"/>
  <c r="C2485" i="5"/>
  <c r="D2485" i="5"/>
  <c r="G2485" i="5" s="1"/>
  <c r="B2486" i="5"/>
  <c r="C2486" i="5"/>
  <c r="D2486" i="5" s="1"/>
  <c r="G2486" i="5" s="1"/>
  <c r="B2487" i="5"/>
  <c r="C2487" i="5"/>
  <c r="D2487" i="5"/>
  <c r="G2487" i="5" s="1"/>
  <c r="B2488" i="5"/>
  <c r="C2488" i="5"/>
  <c r="D2488" i="5"/>
  <c r="G2488" i="5"/>
  <c r="B2489" i="5"/>
  <c r="C2489" i="5"/>
  <c r="D2489" i="5"/>
  <c r="G2489" i="5"/>
  <c r="B2490" i="5"/>
  <c r="C2490" i="5"/>
  <c r="D2490" i="5"/>
  <c r="G2490" i="5" s="1"/>
  <c r="B2491" i="5"/>
  <c r="C2491" i="5"/>
  <c r="D2491" i="5"/>
  <c r="G2491" i="5"/>
  <c r="B2492" i="5"/>
  <c r="C2492" i="5"/>
  <c r="B2493" i="5"/>
  <c r="C2493" i="5"/>
  <c r="B2494" i="5"/>
  <c r="C2494" i="5"/>
  <c r="D2494" i="5" s="1"/>
  <c r="G2494" i="5" s="1"/>
  <c r="B2495" i="5"/>
  <c r="C2495" i="5"/>
  <c r="D2495" i="5"/>
  <c r="G2495" i="5" s="1"/>
  <c r="B2496" i="5"/>
  <c r="C2496" i="5"/>
  <c r="D2496" i="5"/>
  <c r="B2497" i="5"/>
  <c r="C2497" i="5"/>
  <c r="B2498" i="5"/>
  <c r="C2498" i="5"/>
  <c r="B2499" i="5"/>
  <c r="C2499" i="5"/>
  <c r="D2499" i="5" s="1"/>
  <c r="G2499" i="5" s="1"/>
  <c r="B2500" i="5"/>
  <c r="C2500" i="5"/>
  <c r="D2500" i="5"/>
  <c r="G2500" i="5" s="1"/>
  <c r="B2501" i="5"/>
  <c r="C2501" i="5"/>
  <c r="D2501" i="5"/>
  <c r="G2501" i="5"/>
  <c r="B2502" i="5"/>
  <c r="C2502" i="5"/>
  <c r="D2502" i="5" s="1"/>
  <c r="G2502" i="5" s="1"/>
  <c r="B2503" i="5"/>
  <c r="C2503" i="5"/>
  <c r="D2503" i="5"/>
  <c r="G2503" i="5" s="1"/>
  <c r="B2504" i="5"/>
  <c r="C2504" i="5"/>
  <c r="D2504" i="5"/>
  <c r="G2504" i="5"/>
  <c r="B2505" i="5"/>
  <c r="C2505" i="5"/>
  <c r="B2506" i="5"/>
  <c r="C2506" i="5"/>
  <c r="D2505" i="5" s="1"/>
  <c r="G2505" i="5" s="1"/>
  <c r="D2506" i="5"/>
  <c r="G2506" i="5"/>
  <c r="B2507" i="5"/>
  <c r="C2507" i="5"/>
  <c r="B2508" i="5"/>
  <c r="C2508" i="5"/>
  <c r="D2508" i="5" s="1"/>
  <c r="G2508" i="5"/>
  <c r="B2509" i="5"/>
  <c r="C2509" i="5"/>
  <c r="B2510" i="5"/>
  <c r="C2510" i="5"/>
  <c r="D2510" i="5"/>
  <c r="G2510" i="5" s="1"/>
  <c r="B2511" i="5"/>
  <c r="C2511" i="5"/>
  <c r="B2512" i="5"/>
  <c r="C2512" i="5"/>
  <c r="D2512" i="5" s="1"/>
  <c r="G2512" i="5" s="1"/>
  <c r="B2513" i="5"/>
  <c r="C2513" i="5"/>
  <c r="B2514" i="5"/>
  <c r="C2514" i="5"/>
  <c r="D2514" i="5" s="1"/>
  <c r="G2514" i="5" s="1"/>
  <c r="B2515" i="5"/>
  <c r="C2515" i="5"/>
  <c r="D2515" i="5" s="1"/>
  <c r="G2515" i="5"/>
  <c r="B2516" i="5"/>
  <c r="C2516" i="5"/>
  <c r="B2517" i="5"/>
  <c r="C2517" i="5"/>
  <c r="D2517" i="5" s="1"/>
  <c r="G2517" i="5"/>
  <c r="B2518" i="5"/>
  <c r="C2518" i="5"/>
  <c r="B2519" i="5"/>
  <c r="C2519" i="5"/>
  <c r="B2520" i="5"/>
  <c r="C2520" i="5"/>
  <c r="B2521" i="5"/>
  <c r="C2521" i="5"/>
  <c r="D2521" i="5" s="1"/>
  <c r="G2521" i="5" s="1"/>
  <c r="B2522" i="5"/>
  <c r="C2522" i="5"/>
  <c r="D2522" i="5"/>
  <c r="G2522" i="5"/>
  <c r="B2523" i="5"/>
  <c r="C2523" i="5"/>
  <c r="B2524" i="5"/>
  <c r="C2524" i="5"/>
  <c r="D2524" i="5" s="1"/>
  <c r="G2524" i="5"/>
  <c r="B2525" i="5"/>
  <c r="C2525" i="5"/>
  <c r="B2526" i="5"/>
  <c r="C2526" i="5"/>
  <c r="D2526" i="5"/>
  <c r="B2527" i="5"/>
  <c r="C2527" i="5"/>
  <c r="B2528" i="5"/>
  <c r="C2528" i="5"/>
  <c r="D2528" i="5" s="1"/>
  <c r="G2528" i="5" s="1"/>
  <c r="B2529" i="5"/>
  <c r="C2529" i="5"/>
  <c r="B2530" i="5"/>
  <c r="C2530" i="5"/>
  <c r="D2530" i="5" s="1"/>
  <c r="G2530" i="5" s="1"/>
  <c r="B2531" i="5"/>
  <c r="C2531" i="5"/>
  <c r="D2531" i="5" s="1"/>
  <c r="G2531" i="5"/>
  <c r="B2532" i="5"/>
  <c r="C2532" i="5"/>
  <c r="B2533" i="5"/>
  <c r="C2533" i="5"/>
  <c r="D2533" i="5" s="1"/>
  <c r="G2533" i="5"/>
  <c r="B2534" i="5"/>
  <c r="C2534" i="5"/>
  <c r="B2535" i="5"/>
  <c r="C2535" i="5"/>
  <c r="B2536" i="5"/>
  <c r="C2536" i="5"/>
  <c r="B2537" i="5"/>
  <c r="C2537" i="5"/>
  <c r="D2537" i="5" s="1"/>
  <c r="G2537" i="5" s="1"/>
  <c r="B2538" i="5"/>
  <c r="C2538" i="5"/>
  <c r="D2538" i="5"/>
  <c r="G2538" i="5"/>
  <c r="B2539" i="5"/>
  <c r="C2539" i="5"/>
  <c r="D2539" i="5" s="1"/>
  <c r="G2539" i="5" s="1"/>
  <c r="B2540" i="5"/>
  <c r="C2540" i="5"/>
  <c r="D2540" i="5" s="1"/>
  <c r="G2540" i="5"/>
  <c r="B2541" i="5"/>
  <c r="C2541" i="5"/>
  <c r="B2542" i="5"/>
  <c r="C2542" i="5"/>
  <c r="D2542" i="5"/>
  <c r="G2542" i="5" s="1"/>
  <c r="B2543" i="5"/>
  <c r="C2543" i="5"/>
  <c r="D2543" i="5" s="1"/>
  <c r="G2543" i="5" s="1"/>
  <c r="B2544" i="5"/>
  <c r="C2544" i="5"/>
  <c r="D2544" i="5" s="1"/>
  <c r="G2544" i="5" s="1"/>
  <c r="B2545" i="5"/>
  <c r="C2545" i="5"/>
  <c r="D2545" i="5" s="1"/>
  <c r="G2545" i="5"/>
  <c r="B2546" i="5"/>
  <c r="C2546" i="5"/>
  <c r="B2547" i="5"/>
  <c r="C2547" i="5"/>
  <c r="B2548" i="5"/>
  <c r="C2548" i="5"/>
  <c r="D2548" i="5" s="1"/>
  <c r="G2548" i="5" s="1"/>
  <c r="B2549" i="5"/>
  <c r="C2549" i="5"/>
  <c r="B2550" i="5"/>
  <c r="C2550" i="5"/>
  <c r="D2550" i="5"/>
  <c r="G2550" i="5" s="1"/>
  <c r="B2551" i="5"/>
  <c r="C2551" i="5"/>
  <c r="D2551" i="5" s="1"/>
  <c r="G2551" i="5"/>
  <c r="B2552" i="5"/>
  <c r="C2552" i="5"/>
  <c r="D2552" i="5" s="1"/>
  <c r="G2552" i="5" s="1"/>
  <c r="B2553" i="5"/>
  <c r="C2553" i="5"/>
  <c r="D2553" i="5" s="1"/>
  <c r="G2553" i="5"/>
  <c r="B2554" i="5"/>
  <c r="C2554" i="5"/>
  <c r="B2555" i="5"/>
  <c r="C2555" i="5"/>
  <c r="B2556" i="5"/>
  <c r="C2556" i="5"/>
  <c r="D2556" i="5" s="1"/>
  <c r="G2556" i="5" s="1"/>
  <c r="B2557" i="5"/>
  <c r="C2557" i="5"/>
  <c r="B2558" i="5"/>
  <c r="C2558" i="5"/>
  <c r="B2559" i="5"/>
  <c r="C2559" i="5"/>
  <c r="D2559" i="5" s="1"/>
  <c r="G2559" i="5" s="1"/>
  <c r="B2560" i="5"/>
  <c r="C2560" i="5"/>
  <c r="D2560" i="5" s="1"/>
  <c r="G2560" i="5" s="1"/>
  <c r="B2561" i="5"/>
  <c r="C2561" i="5"/>
  <c r="D2561" i="5"/>
  <c r="G2561" i="5" s="1"/>
  <c r="B2562" i="5"/>
  <c r="C2562" i="5"/>
  <c r="D2562" i="5" s="1"/>
  <c r="G2562" i="5"/>
  <c r="B2563" i="5"/>
  <c r="C2563" i="5"/>
  <c r="B2564" i="5"/>
  <c r="C2564" i="5"/>
  <c r="D2564" i="5" s="1"/>
  <c r="G2564" i="5" s="1"/>
  <c r="B2565" i="5"/>
  <c r="C2565" i="5"/>
  <c r="D2565" i="5"/>
  <c r="G2565" i="5"/>
  <c r="B2566" i="5"/>
  <c r="C2566" i="5"/>
  <c r="B2567" i="5"/>
  <c r="C2567" i="5"/>
  <c r="D2567" i="5" s="1"/>
  <c r="G2567" i="5" s="1"/>
  <c r="B2568" i="5"/>
  <c r="C2568" i="5"/>
  <c r="D2568" i="5" s="1"/>
  <c r="G2568" i="5" s="1"/>
  <c r="B2569" i="5"/>
  <c r="C2569" i="5"/>
  <c r="D2569" i="5"/>
  <c r="G2569" i="5"/>
  <c r="B2570" i="5"/>
  <c r="C2570" i="5"/>
  <c r="B2571" i="5"/>
  <c r="C2571" i="5"/>
  <c r="D2571" i="5" s="1"/>
  <c r="G2571" i="5" s="1"/>
  <c r="B2572" i="5"/>
  <c r="C2572" i="5"/>
  <c r="D2572" i="5" s="1"/>
  <c r="G2572" i="5" s="1"/>
  <c r="B2573" i="5"/>
  <c r="C2573" i="5"/>
  <c r="B2574" i="5"/>
  <c r="C2574" i="5"/>
  <c r="D2573" i="5" s="1"/>
  <c r="G2573" i="5" s="1"/>
  <c r="B2575" i="5"/>
  <c r="C2575" i="5"/>
  <c r="D2575" i="5"/>
  <c r="G2575" i="5" s="1"/>
  <c r="B2576" i="5"/>
  <c r="C2576" i="5"/>
  <c r="B2577" i="5"/>
  <c r="C2577" i="5"/>
  <c r="D2577" i="5"/>
  <c r="G2577" i="5" s="1"/>
  <c r="B2578" i="5"/>
  <c r="C2578" i="5"/>
  <c r="D2578" i="5"/>
  <c r="G2578" i="5"/>
  <c r="B2579" i="5"/>
  <c r="C2579" i="5"/>
  <c r="B2580" i="5"/>
  <c r="C2580" i="5"/>
  <c r="D2580" i="5" s="1"/>
  <c r="G2580" i="5" s="1"/>
  <c r="B2581" i="5"/>
  <c r="C2581" i="5"/>
  <c r="D2581" i="5" s="1"/>
  <c r="G2581" i="5" s="1"/>
  <c r="B2582" i="5"/>
  <c r="C2582" i="5"/>
  <c r="D2582" i="5" s="1"/>
  <c r="G2582" i="5" s="1"/>
  <c r="B2583" i="5"/>
  <c r="C2583" i="5"/>
  <c r="D2583" i="5"/>
  <c r="G2583" i="5" s="1"/>
  <c r="B2584" i="5"/>
  <c r="C2584" i="5"/>
  <c r="D2584" i="5"/>
  <c r="G2584" i="5"/>
  <c r="B2585" i="5"/>
  <c r="C2585" i="5"/>
  <c r="D2585" i="5"/>
  <c r="G2585" i="5" s="1"/>
  <c r="B2586" i="5"/>
  <c r="C2586" i="5"/>
  <c r="D2586" i="5"/>
  <c r="G2586" i="5" s="1"/>
  <c r="B2587" i="5"/>
  <c r="C2587" i="5"/>
  <c r="D2587" i="5"/>
  <c r="G2587" i="5"/>
  <c r="B2588" i="5"/>
  <c r="C2588" i="5"/>
  <c r="D2588" i="5"/>
  <c r="B2589" i="5"/>
  <c r="C2589" i="5"/>
  <c r="D2589" i="5"/>
  <c r="G2589" i="5" s="1"/>
  <c r="B2590" i="5"/>
  <c r="C2590" i="5"/>
  <c r="D2590" i="5"/>
  <c r="G2590" i="5"/>
  <c r="B2591" i="5"/>
  <c r="C2591" i="5"/>
  <c r="B2592" i="5"/>
  <c r="C2592" i="5"/>
  <c r="D2591" i="5" s="1"/>
  <c r="G2591" i="5" s="1"/>
  <c r="B2593" i="5"/>
  <c r="C2593" i="5"/>
  <c r="D2593" i="5" s="1"/>
  <c r="G2593" i="5" s="1"/>
  <c r="B2594" i="5"/>
  <c r="C2594" i="5"/>
  <c r="D2594" i="5"/>
  <c r="G2594" i="5" s="1"/>
  <c r="B2595" i="5"/>
  <c r="C2595" i="5"/>
  <c r="D2595" i="5"/>
  <c r="G2595" i="5" s="1"/>
  <c r="B2596" i="5"/>
  <c r="C2596" i="5"/>
  <c r="D2596" i="5"/>
  <c r="G2596" i="5" s="1"/>
  <c r="B2597" i="5"/>
  <c r="C2597" i="5"/>
  <c r="D2597" i="5" s="1"/>
  <c r="G2597" i="5" s="1"/>
  <c r="B2598" i="5"/>
  <c r="C2598" i="5"/>
  <c r="D2598" i="5" s="1"/>
  <c r="G2598" i="5" s="1"/>
  <c r="B2599" i="5"/>
  <c r="C2599" i="5"/>
  <c r="D2599" i="5"/>
  <c r="G2599" i="5" s="1"/>
  <c r="B2600" i="5"/>
  <c r="C2600" i="5"/>
  <c r="D2600" i="5"/>
  <c r="G2600" i="5"/>
  <c r="B2601" i="5"/>
  <c r="C2601" i="5"/>
  <c r="D2601" i="5" s="1"/>
  <c r="G2601" i="5" s="1"/>
  <c r="B2602" i="5"/>
  <c r="C2602" i="5"/>
  <c r="D2602" i="5"/>
  <c r="G2602" i="5" s="1"/>
  <c r="B2603" i="5"/>
  <c r="C2603" i="5"/>
  <c r="D2603" i="5"/>
  <c r="G2603" i="5"/>
  <c r="B2604" i="5"/>
  <c r="C2604" i="5"/>
  <c r="D2604" i="5"/>
  <c r="G2604" i="5" s="1"/>
  <c r="B2605" i="5"/>
  <c r="C2605" i="5"/>
  <c r="D2605" i="5"/>
  <c r="G2605" i="5" s="1"/>
  <c r="B2606" i="5"/>
  <c r="C2606" i="5"/>
  <c r="D2606" i="5"/>
  <c r="G2606" i="5"/>
  <c r="B2607" i="5"/>
  <c r="C2607" i="5"/>
  <c r="D2607" i="5"/>
  <c r="G2607" i="5" s="1"/>
  <c r="B2608" i="5"/>
  <c r="C2608" i="5"/>
  <c r="D2608" i="5" s="1"/>
  <c r="G2608" i="5" s="1"/>
  <c r="B2609" i="5"/>
  <c r="C2609" i="5"/>
  <c r="D2609" i="5" s="1"/>
  <c r="G2609" i="5" s="1"/>
  <c r="B2610" i="5"/>
  <c r="C2610" i="5"/>
  <c r="D2610" i="5"/>
  <c r="G2610" i="5" s="1"/>
  <c r="B2611" i="5"/>
  <c r="C2611" i="5"/>
  <c r="D2611" i="5"/>
  <c r="G2611" i="5" s="1"/>
  <c r="B2612" i="5"/>
  <c r="C2612" i="5"/>
  <c r="D2612" i="5"/>
  <c r="G2612" i="5" s="1"/>
  <c r="B2613" i="5"/>
  <c r="C2613" i="5"/>
  <c r="D2613" i="5" s="1"/>
  <c r="G2613" i="5" s="1"/>
  <c r="B2614" i="5"/>
  <c r="C2614" i="5"/>
  <c r="D2614" i="5" s="1"/>
  <c r="G2614" i="5" s="1"/>
  <c r="B2615" i="5"/>
  <c r="C2615" i="5"/>
  <c r="D2615" i="5"/>
  <c r="G2615" i="5" s="1"/>
  <c r="B2616" i="5"/>
  <c r="C2616" i="5"/>
  <c r="D2616" i="5"/>
  <c r="G2616" i="5"/>
  <c r="B2617" i="5"/>
  <c r="C2617" i="5"/>
  <c r="D2617" i="5" s="1"/>
  <c r="B2618" i="5"/>
  <c r="C2618" i="5"/>
  <c r="D2618" i="5"/>
  <c r="G2618" i="5" s="1"/>
  <c r="B2619" i="5"/>
  <c r="C2619" i="5"/>
  <c r="D2619" i="5"/>
  <c r="G2619" i="5"/>
  <c r="B2620" i="5"/>
  <c r="C2620" i="5"/>
  <c r="D2620" i="5"/>
  <c r="G2620" i="5" s="1"/>
  <c r="B2621" i="5"/>
  <c r="C2621" i="5"/>
  <c r="D2621" i="5" s="1"/>
  <c r="G2621" i="5" s="1"/>
  <c r="B2622" i="5"/>
  <c r="C2622" i="5"/>
  <c r="D2622" i="5"/>
  <c r="G2622" i="5"/>
  <c r="B2623" i="5"/>
  <c r="C2623" i="5"/>
  <c r="D2623" i="5"/>
  <c r="G2623" i="5" s="1"/>
  <c r="B2624" i="5"/>
  <c r="C2624" i="5"/>
  <c r="D2624" i="5" s="1"/>
  <c r="G2624" i="5" s="1"/>
  <c r="B2625" i="5"/>
  <c r="C2625" i="5"/>
  <c r="D2625" i="5" s="1"/>
  <c r="G2625" i="5" s="1"/>
  <c r="B2626" i="5"/>
  <c r="C2626" i="5"/>
  <c r="D2626" i="5"/>
  <c r="G2626" i="5" s="1"/>
  <c r="B2627" i="5"/>
  <c r="C2627" i="5"/>
  <c r="D2627" i="5"/>
  <c r="G2627" i="5" s="1"/>
  <c r="B2628" i="5"/>
  <c r="C2628" i="5"/>
  <c r="B2629" i="5"/>
  <c r="C2629" i="5"/>
  <c r="D2629" i="5" s="1"/>
  <c r="G2629" i="5" s="1"/>
  <c r="B2630" i="5"/>
  <c r="C2630" i="5"/>
  <c r="D2630" i="5"/>
  <c r="G2630" i="5" s="1"/>
  <c r="B2631" i="5"/>
  <c r="C2631" i="5"/>
  <c r="D2631" i="5"/>
  <c r="G2631" i="5" s="1"/>
  <c r="B2632" i="5"/>
  <c r="C2632" i="5"/>
  <c r="D2632" i="5"/>
  <c r="G2632" i="5"/>
  <c r="B2633" i="5"/>
  <c r="C2633" i="5"/>
  <c r="D2633" i="5" s="1"/>
  <c r="G2633" i="5" s="1"/>
  <c r="B2634" i="5"/>
  <c r="C2634" i="5"/>
  <c r="D2634" i="5"/>
  <c r="G2634" i="5" s="1"/>
  <c r="B2635" i="5"/>
  <c r="C2635" i="5"/>
  <c r="D2635" i="5"/>
  <c r="G2635" i="5" s="1"/>
  <c r="B2636" i="5"/>
  <c r="C2636" i="5"/>
  <c r="D2636" i="5"/>
  <c r="G2636" i="5" s="1"/>
  <c r="B2637" i="5"/>
  <c r="C2637" i="5"/>
  <c r="D2637" i="5" s="1"/>
  <c r="G2637" i="5" s="1"/>
  <c r="B2638" i="5"/>
  <c r="C2638" i="5"/>
  <c r="D2638" i="5"/>
  <c r="G2638" i="5" s="1"/>
  <c r="B2639" i="5"/>
  <c r="C2639" i="5"/>
  <c r="D2639" i="5"/>
  <c r="G2639" i="5" s="1"/>
  <c r="B2640" i="5"/>
  <c r="C2640" i="5"/>
  <c r="B2641" i="5"/>
  <c r="C2641" i="5"/>
  <c r="D2641" i="5" s="1"/>
  <c r="G2641" i="5" s="1"/>
  <c r="B2642" i="5"/>
  <c r="C2642" i="5"/>
  <c r="D2642" i="5"/>
  <c r="G2642" i="5" s="1"/>
  <c r="B2643" i="5"/>
  <c r="C2643" i="5"/>
  <c r="D2643" i="5"/>
  <c r="G2643" i="5" s="1"/>
  <c r="B2644" i="5"/>
  <c r="C2644" i="5"/>
  <c r="B2645" i="5"/>
  <c r="C2645" i="5"/>
  <c r="D2645" i="5" s="1"/>
  <c r="G2645" i="5" s="1"/>
  <c r="B2646" i="5"/>
  <c r="C2646" i="5"/>
  <c r="D2646" i="5"/>
  <c r="G2646" i="5" s="1"/>
  <c r="B2647" i="5"/>
  <c r="C2647" i="5"/>
  <c r="D2647" i="5"/>
  <c r="G2647" i="5" s="1"/>
  <c r="B2648" i="5"/>
  <c r="C2648" i="5"/>
  <c r="D2648" i="5"/>
  <c r="B2649" i="5"/>
  <c r="C2649" i="5"/>
  <c r="D2649" i="5" s="1"/>
  <c r="G2649" i="5" s="1"/>
  <c r="B2650" i="5"/>
  <c r="C2650" i="5"/>
  <c r="D2650" i="5"/>
  <c r="G2650" i="5" s="1"/>
  <c r="B2651" i="5"/>
  <c r="C2651" i="5"/>
  <c r="D2651" i="5"/>
  <c r="G2651" i="5" s="1"/>
  <c r="B2652" i="5"/>
  <c r="C2652" i="5"/>
  <c r="D2652" i="5"/>
  <c r="G2652" i="5" s="1"/>
  <c r="B2653" i="5"/>
  <c r="C2653" i="5"/>
  <c r="D2653" i="5" s="1"/>
  <c r="G2653" i="5" s="1"/>
  <c r="B2654" i="5"/>
  <c r="C2654" i="5"/>
  <c r="D2654" i="5"/>
  <c r="G2654" i="5" s="1"/>
  <c r="B2655" i="5"/>
  <c r="C2655" i="5"/>
  <c r="D2655" i="5"/>
  <c r="G2655" i="5" s="1"/>
  <c r="B2656" i="5"/>
  <c r="C2656" i="5"/>
  <c r="D2656" i="5"/>
  <c r="G2656" i="5" s="1"/>
  <c r="B2657" i="5"/>
  <c r="C2657" i="5"/>
  <c r="D2657" i="5" s="1"/>
  <c r="G2657" i="5" s="1"/>
  <c r="B2658" i="5"/>
  <c r="C2658" i="5"/>
  <c r="D2658" i="5"/>
  <c r="G2658" i="5" s="1"/>
  <c r="B2659" i="5"/>
  <c r="C2659" i="5"/>
  <c r="D2659" i="5"/>
  <c r="G2659" i="5" s="1"/>
  <c r="B2660" i="5"/>
  <c r="C2660" i="5"/>
  <c r="D2660" i="5"/>
  <c r="G2660" i="5" s="1"/>
  <c r="B2661" i="5"/>
  <c r="C2661" i="5"/>
  <c r="D2661" i="5" s="1"/>
  <c r="G2661" i="5" s="1"/>
  <c r="B2662" i="5"/>
  <c r="C2662" i="5"/>
  <c r="D2662" i="5"/>
  <c r="G2662" i="5" s="1"/>
  <c r="B2663" i="5"/>
  <c r="C2663" i="5"/>
  <c r="D2663" i="5"/>
  <c r="G2663" i="5" s="1"/>
  <c r="B2664" i="5"/>
  <c r="C2664" i="5"/>
  <c r="D2664" i="5"/>
  <c r="G2664" i="5" s="1"/>
  <c r="B2665" i="5"/>
  <c r="C2665" i="5"/>
  <c r="D2665" i="5" s="1"/>
  <c r="G2665" i="5" s="1"/>
  <c r="B2666" i="5"/>
  <c r="C2666" i="5"/>
  <c r="D2666" i="5"/>
  <c r="G2666" i="5" s="1"/>
  <c r="B2667" i="5"/>
  <c r="C2667" i="5"/>
  <c r="D2667" i="5"/>
  <c r="G2667" i="5" s="1"/>
  <c r="B2668" i="5"/>
  <c r="C2668" i="5"/>
  <c r="B2669" i="5"/>
  <c r="C2669" i="5"/>
  <c r="D2669" i="5" s="1"/>
  <c r="G2669" i="5" s="1"/>
  <c r="B2670" i="5"/>
  <c r="C2670" i="5"/>
  <c r="D2670" i="5"/>
  <c r="G2670" i="5" s="1"/>
  <c r="B2671" i="5"/>
  <c r="C2671" i="5"/>
  <c r="D2671" i="5"/>
  <c r="G2671" i="5" s="1"/>
  <c r="B2672" i="5"/>
  <c r="C2672" i="5"/>
  <c r="B2673" i="5"/>
  <c r="C2673" i="5"/>
  <c r="D2673" i="5" s="1"/>
  <c r="G2673" i="5" s="1"/>
  <c r="B2674" i="5"/>
  <c r="C2674" i="5"/>
  <c r="D2674" i="5"/>
  <c r="G2674" i="5" s="1"/>
  <c r="B2675" i="5"/>
  <c r="C2675" i="5"/>
  <c r="D2675" i="5"/>
  <c r="G2675" i="5" s="1"/>
  <c r="B2676" i="5"/>
  <c r="C2676" i="5"/>
  <c r="D2676" i="5"/>
  <c r="G2676" i="5" s="1"/>
  <c r="B2677" i="5"/>
  <c r="C2677" i="5"/>
  <c r="D2677" i="5" s="1"/>
  <c r="G2677" i="5" s="1"/>
  <c r="B2678" i="5"/>
  <c r="C2678" i="5"/>
  <c r="D2678" i="5"/>
  <c r="B2679" i="5"/>
  <c r="C2679" i="5"/>
  <c r="D2679" i="5"/>
  <c r="G2679" i="5" s="1"/>
  <c r="B2680" i="5"/>
  <c r="C2680" i="5"/>
  <c r="D2680" i="5"/>
  <c r="G2680" i="5"/>
  <c r="B2681" i="5"/>
  <c r="C2681" i="5"/>
  <c r="D2681" i="5" s="1"/>
  <c r="G2681" i="5" s="1"/>
  <c r="B2682" i="5"/>
  <c r="C2682" i="5"/>
  <c r="D2682" i="5"/>
  <c r="G2682" i="5" s="1"/>
  <c r="B2683" i="5"/>
  <c r="C2683" i="5"/>
  <c r="D2683" i="5"/>
  <c r="G2683" i="5"/>
  <c r="B2684" i="5"/>
  <c r="C2684" i="5"/>
  <c r="D2684" i="5"/>
  <c r="G2684" i="5" s="1"/>
  <c r="B2685" i="5"/>
  <c r="C2685" i="5"/>
  <c r="D2685" i="5" s="1"/>
  <c r="G2685" i="5" s="1"/>
  <c r="B2686" i="5"/>
  <c r="C2686" i="5"/>
  <c r="D2686" i="5"/>
  <c r="G2686" i="5" s="1"/>
  <c r="B2687" i="5"/>
  <c r="C2687" i="5"/>
  <c r="B2688" i="5"/>
  <c r="C2688" i="5"/>
  <c r="D2688" i="5" s="1"/>
  <c r="G2688" i="5" s="1"/>
  <c r="B2689" i="5"/>
  <c r="C2689" i="5"/>
  <c r="D2689" i="5" s="1"/>
  <c r="G2689" i="5" s="1"/>
  <c r="B2690" i="5"/>
  <c r="C2690" i="5"/>
  <c r="D2690" i="5"/>
  <c r="G2690" i="5" s="1"/>
  <c r="B2691" i="5"/>
  <c r="C2691" i="5"/>
  <c r="D2691" i="5"/>
  <c r="G2691" i="5" s="1"/>
  <c r="B2692" i="5"/>
  <c r="C2692" i="5"/>
  <c r="B2693" i="5"/>
  <c r="C2693" i="5"/>
  <c r="B2694" i="5"/>
  <c r="C2694" i="5"/>
  <c r="D2694" i="5" s="1"/>
  <c r="G2694" i="5" s="1"/>
  <c r="B2695" i="5"/>
  <c r="C2695" i="5"/>
  <c r="D2695" i="5"/>
  <c r="G2695" i="5" s="1"/>
  <c r="B2696" i="5"/>
  <c r="C2696" i="5"/>
  <c r="B2697" i="5"/>
  <c r="C2697" i="5"/>
  <c r="D2697" i="5" s="1"/>
  <c r="G2697" i="5" s="1"/>
  <c r="B2698" i="5"/>
  <c r="C2698" i="5"/>
  <c r="D2698" i="5"/>
  <c r="G2698" i="5" s="1"/>
  <c r="B2699" i="5"/>
  <c r="C2699" i="5"/>
  <c r="D2699" i="5"/>
  <c r="G2699" i="5"/>
  <c r="B2700" i="5"/>
  <c r="C2700" i="5"/>
  <c r="D2700" i="5"/>
  <c r="G2700" i="5" s="1"/>
  <c r="B2701" i="5"/>
  <c r="C2701" i="5"/>
  <c r="D2701" i="5" s="1"/>
  <c r="G2701" i="5" s="1"/>
  <c r="B2702" i="5"/>
  <c r="C2702" i="5"/>
  <c r="D2702" i="5"/>
  <c r="G2702" i="5" s="1"/>
  <c r="B2703" i="5"/>
  <c r="C2703" i="5"/>
  <c r="B2704" i="5"/>
  <c r="C2704" i="5"/>
  <c r="D2704" i="5" s="1"/>
  <c r="G2704" i="5" s="1"/>
  <c r="B2705" i="5"/>
  <c r="C2705" i="5"/>
  <c r="D2705" i="5" s="1"/>
  <c r="G2705" i="5" s="1"/>
  <c r="B2706" i="5"/>
  <c r="C2706" i="5"/>
  <c r="D2706" i="5"/>
  <c r="G2706" i="5" s="1"/>
  <c r="B2707" i="5"/>
  <c r="C2707" i="5"/>
  <c r="D2707" i="5"/>
  <c r="G2707" i="5" s="1"/>
  <c r="B2708" i="5"/>
  <c r="C2708" i="5"/>
  <c r="B2709" i="5"/>
  <c r="C2709" i="5"/>
  <c r="B2710" i="5"/>
  <c r="C2710" i="5"/>
  <c r="D2710" i="5" s="1"/>
  <c r="G2710" i="5" s="1"/>
  <c r="B2711" i="5"/>
  <c r="C2711" i="5"/>
  <c r="D2711" i="5"/>
  <c r="G2711" i="5" s="1"/>
  <c r="B2712" i="5"/>
  <c r="C2712" i="5"/>
  <c r="B2713" i="5"/>
  <c r="C2713" i="5"/>
  <c r="D2713" i="5" s="1"/>
  <c r="G2713" i="5" s="1"/>
  <c r="B2714" i="5"/>
  <c r="C2714" i="5"/>
  <c r="D2714" i="5"/>
  <c r="G2714" i="5" s="1"/>
  <c r="B2715" i="5"/>
  <c r="C2715" i="5"/>
  <c r="D2715" i="5"/>
  <c r="G2715" i="5"/>
  <c r="B2716" i="5"/>
  <c r="C2716" i="5"/>
  <c r="D2716" i="5"/>
  <c r="G2716" i="5" s="1"/>
  <c r="B2717" i="5"/>
  <c r="C2717" i="5"/>
  <c r="D2717" i="5" s="1"/>
  <c r="G2717" i="5" s="1"/>
  <c r="B2718" i="5"/>
  <c r="C2718" i="5"/>
  <c r="D2718" i="5"/>
  <c r="G2718" i="5" s="1"/>
  <c r="B2719" i="5"/>
  <c r="C2719" i="5"/>
  <c r="B2720" i="5"/>
  <c r="C2720" i="5"/>
  <c r="D2719" i="5" s="1"/>
  <c r="G2719" i="5" s="1"/>
  <c r="B2721" i="5"/>
  <c r="C2721" i="5"/>
  <c r="D2721" i="5" s="1"/>
  <c r="G2721" i="5" s="1"/>
  <c r="B2722" i="5"/>
  <c r="C2722" i="5"/>
  <c r="D2722" i="5"/>
  <c r="G2722" i="5" s="1"/>
  <c r="B2723" i="5"/>
  <c r="C2723" i="5"/>
  <c r="D2723" i="5"/>
  <c r="G2723" i="5" s="1"/>
  <c r="B2724" i="5"/>
  <c r="C2724" i="5"/>
  <c r="B2725" i="5"/>
  <c r="C2725" i="5"/>
  <c r="D2724" i="5" s="1"/>
  <c r="G2724" i="5" s="1"/>
  <c r="B2726" i="5"/>
  <c r="C2726" i="5"/>
  <c r="D2726" i="5" s="1"/>
  <c r="G2726" i="5" s="1"/>
  <c r="B2727" i="5"/>
  <c r="C2727" i="5"/>
  <c r="D2727" i="5"/>
  <c r="G2727" i="5" s="1"/>
  <c r="B2728" i="5"/>
  <c r="C2728" i="5"/>
  <c r="B2729" i="5"/>
  <c r="C2729" i="5"/>
  <c r="D2728" i="5" s="1"/>
  <c r="G2728" i="5" s="1"/>
  <c r="D2729" i="5"/>
  <c r="G2729" i="5" s="1"/>
  <c r="B2730" i="5"/>
  <c r="C2730" i="5"/>
  <c r="D2730" i="5"/>
  <c r="G2730" i="5"/>
  <c r="B2731" i="5"/>
  <c r="C2731" i="5"/>
  <c r="B2732" i="5"/>
  <c r="C2732" i="5"/>
  <c r="D2732" i="5" s="1"/>
  <c r="G2732" i="5" s="1"/>
  <c r="B2733" i="5"/>
  <c r="C2733" i="5"/>
  <c r="D2733" i="5" s="1"/>
  <c r="G2733" i="5" s="1"/>
  <c r="B2734" i="5"/>
  <c r="C2734" i="5"/>
  <c r="D2734" i="5"/>
  <c r="G2734" i="5" s="1"/>
  <c r="B2735" i="5"/>
  <c r="C2735" i="5"/>
  <c r="B2736" i="5"/>
  <c r="C2736" i="5"/>
  <c r="D2735" i="5" s="1"/>
  <c r="G2735" i="5" s="1"/>
  <c r="B2737" i="5"/>
  <c r="C2737" i="5"/>
  <c r="D2737" i="5" s="1"/>
  <c r="G2737" i="5" s="1"/>
  <c r="B2738" i="5"/>
  <c r="C2738" i="5"/>
  <c r="D2738" i="5"/>
  <c r="G2738" i="5" s="1"/>
  <c r="B2739" i="5"/>
  <c r="C2739" i="5"/>
  <c r="D2739" i="5"/>
  <c r="B2740" i="5"/>
  <c r="C2740" i="5"/>
  <c r="B2741" i="5"/>
  <c r="C2741" i="5"/>
  <c r="D2741" i="5" s="1"/>
  <c r="G2741" i="5" s="1"/>
  <c r="B2742" i="5"/>
  <c r="C2742" i="5"/>
  <c r="D2742" i="5" s="1"/>
  <c r="G2742" i="5" s="1"/>
  <c r="B2743" i="5"/>
  <c r="C2743" i="5"/>
  <c r="D2743" i="5"/>
  <c r="G2743" i="5" s="1"/>
  <c r="B2744" i="5"/>
  <c r="C2744" i="5"/>
  <c r="D2744" i="5"/>
  <c r="G2744" i="5" s="1"/>
  <c r="B2745" i="5"/>
  <c r="C2745" i="5"/>
  <c r="B2746" i="5"/>
  <c r="C2746" i="5"/>
  <c r="D2745" i="5" s="1"/>
  <c r="G2745" i="5" s="1"/>
  <c r="D2746" i="5"/>
  <c r="G2746" i="5" s="1"/>
  <c r="B2747" i="5"/>
  <c r="C2747" i="5"/>
  <c r="B2748" i="5"/>
  <c r="C2748" i="5"/>
  <c r="D2747" i="5" s="1"/>
  <c r="G2747" i="5" s="1"/>
  <c r="D2748" i="5"/>
  <c r="G2748" i="5" s="1"/>
  <c r="B2749" i="5"/>
  <c r="C2749" i="5"/>
  <c r="D2749" i="5"/>
  <c r="G2749" i="5" s="1"/>
  <c r="B2750" i="5"/>
  <c r="C2750" i="5"/>
  <c r="D2750" i="5"/>
  <c r="G2750" i="5"/>
  <c r="B2751" i="5"/>
  <c r="C2751" i="5"/>
  <c r="B2752" i="5"/>
  <c r="C2752" i="5"/>
  <c r="D2751" i="5" s="1"/>
  <c r="G2751" i="5" s="1"/>
  <c r="D2752" i="5"/>
  <c r="G2752" i="5"/>
  <c r="B2753" i="5"/>
  <c r="C2753" i="5"/>
  <c r="D2753" i="5" s="1"/>
  <c r="G2753" i="5" s="1"/>
  <c r="B2754" i="5"/>
  <c r="C2754" i="5"/>
  <c r="D2754" i="5"/>
  <c r="G2754" i="5" s="1"/>
  <c r="B2755" i="5"/>
  <c r="C2755" i="5"/>
  <c r="D2755" i="5"/>
  <c r="G2755" i="5" s="1"/>
  <c r="B2756" i="5"/>
  <c r="C2756" i="5"/>
  <c r="B2757" i="5"/>
  <c r="C2757" i="5"/>
  <c r="D2757" i="5" s="1"/>
  <c r="G2757" i="5" s="1"/>
  <c r="B2758" i="5"/>
  <c r="C2758" i="5"/>
  <c r="D2758" i="5" s="1"/>
  <c r="G2758" i="5" s="1"/>
  <c r="B2759" i="5"/>
  <c r="C2759" i="5"/>
  <c r="D2759" i="5"/>
  <c r="G2759" i="5" s="1"/>
  <c r="B2760" i="5"/>
  <c r="C2760" i="5"/>
  <c r="D2760" i="5"/>
  <c r="G2760" i="5" s="1"/>
  <c r="B2761" i="5"/>
  <c r="C2761" i="5"/>
  <c r="D2761" i="5" s="1"/>
  <c r="G2761" i="5" s="1"/>
  <c r="B2762" i="5"/>
  <c r="C2762" i="5"/>
  <c r="D2762" i="5" s="1"/>
  <c r="G2762" i="5" s="1"/>
  <c r="B2763" i="5"/>
  <c r="C2763" i="5"/>
  <c r="D2763" i="5"/>
  <c r="G2763" i="5"/>
  <c r="B2764" i="5"/>
  <c r="C2764" i="5"/>
  <c r="B2765" i="5"/>
  <c r="C2765" i="5"/>
  <c r="B2766" i="5"/>
  <c r="C2766" i="5"/>
  <c r="D2766" i="5"/>
  <c r="G2766" i="5"/>
  <c r="B2767" i="5"/>
  <c r="C2767" i="5"/>
  <c r="B2768" i="5"/>
  <c r="C2768" i="5"/>
  <c r="B2769" i="5"/>
  <c r="C2769" i="5"/>
  <c r="D2769" i="5" s="1"/>
  <c r="G2769" i="5" s="1"/>
  <c r="B2770" i="5"/>
  <c r="C2770" i="5"/>
  <c r="D2770" i="5" s="1"/>
  <c r="B2771" i="5"/>
  <c r="C2771" i="5"/>
  <c r="D2771" i="5"/>
  <c r="G2771" i="5" s="1"/>
  <c r="B2772" i="5"/>
  <c r="C2772" i="5"/>
  <c r="D2772" i="5" s="1"/>
  <c r="G2772" i="5" s="1"/>
  <c r="B2773" i="5"/>
  <c r="C2773" i="5"/>
  <c r="D2773" i="5" s="1"/>
  <c r="G2773" i="5" s="1"/>
  <c r="B2774" i="5"/>
  <c r="C2774" i="5"/>
  <c r="D2774" i="5" s="1"/>
  <c r="G2774" i="5" s="1"/>
  <c r="B2775" i="5"/>
  <c r="C2775" i="5"/>
  <c r="D2775" i="5"/>
  <c r="G2775" i="5" s="1"/>
  <c r="B2776" i="5"/>
  <c r="C2776" i="5"/>
  <c r="D2776" i="5"/>
  <c r="G2776" i="5" s="1"/>
  <c r="B2777" i="5"/>
  <c r="C2777" i="5"/>
  <c r="D2777" i="5" s="1"/>
  <c r="G2777" i="5" s="1"/>
  <c r="B2778" i="5"/>
  <c r="C2778" i="5"/>
  <c r="D2778" i="5"/>
  <c r="G2778" i="5" s="1"/>
  <c r="B2779" i="5"/>
  <c r="C2779" i="5"/>
  <c r="D2779" i="5"/>
  <c r="G2779" i="5" s="1"/>
  <c r="B2780" i="5"/>
  <c r="C2780" i="5"/>
  <c r="D2780" i="5" s="1"/>
  <c r="G2780" i="5" s="1"/>
  <c r="B2781" i="5"/>
  <c r="C2781" i="5"/>
  <c r="D2781" i="5"/>
  <c r="G2781" i="5" s="1"/>
  <c r="B2782" i="5"/>
  <c r="C2782" i="5"/>
  <c r="D2782" i="5"/>
  <c r="G2782" i="5"/>
  <c r="B2783" i="5"/>
  <c r="C2783" i="5"/>
  <c r="B2784" i="5"/>
  <c r="C2784" i="5"/>
  <c r="D2783" i="5" s="1"/>
  <c r="G2783" i="5" s="1"/>
  <c r="D2784" i="5"/>
  <c r="G2784" i="5"/>
  <c r="B2785" i="5"/>
  <c r="C2785" i="5"/>
  <c r="D2785" i="5"/>
  <c r="G2785" i="5" s="1"/>
  <c r="B2786" i="5"/>
  <c r="C2786" i="5"/>
  <c r="D2786" i="5"/>
  <c r="G2786" i="5" s="1"/>
  <c r="B2787" i="5"/>
  <c r="C2787" i="5"/>
  <c r="D2787" i="5"/>
  <c r="G2787" i="5" s="1"/>
  <c r="B2788" i="5"/>
  <c r="C2788" i="5"/>
  <c r="D2788" i="5" s="1"/>
  <c r="G2788" i="5" s="1"/>
  <c r="B2789" i="5"/>
  <c r="C2789" i="5"/>
  <c r="D2789" i="5" s="1"/>
  <c r="G2789" i="5" s="1"/>
  <c r="B2790" i="5"/>
  <c r="C2790" i="5"/>
  <c r="D2790" i="5"/>
  <c r="G2790" i="5" s="1"/>
  <c r="B2791" i="5"/>
  <c r="C2791" i="5"/>
  <c r="D2791" i="5"/>
  <c r="G2791" i="5"/>
  <c r="B2792" i="5"/>
  <c r="C2792" i="5"/>
  <c r="D2792" i="5"/>
  <c r="G2792" i="5" s="1"/>
  <c r="B2793" i="5"/>
  <c r="C2793" i="5"/>
  <c r="D2793" i="5"/>
  <c r="G2793" i="5" s="1"/>
  <c r="B2794" i="5"/>
  <c r="C2794" i="5"/>
  <c r="D2794" i="5" s="1"/>
  <c r="G2794" i="5" s="1"/>
  <c r="B2795" i="5"/>
  <c r="C2795" i="5"/>
  <c r="D2795" i="5"/>
  <c r="G2795" i="5"/>
  <c r="B2796" i="5"/>
  <c r="C2796" i="5"/>
  <c r="D2796" i="5"/>
  <c r="G2796" i="5" s="1"/>
  <c r="B2797" i="5"/>
  <c r="C2797" i="5"/>
  <c r="D2797" i="5" s="1"/>
  <c r="G2797" i="5" s="1"/>
  <c r="B2798" i="5"/>
  <c r="C2798" i="5"/>
  <c r="D2798" i="5"/>
  <c r="G2798" i="5" s="1"/>
  <c r="B2799" i="5"/>
  <c r="C2799" i="5"/>
  <c r="B2800" i="5"/>
  <c r="C2800" i="5"/>
  <c r="B2801" i="5"/>
  <c r="C2801" i="5"/>
  <c r="D2801" i="5" s="1"/>
  <c r="B2802" i="5"/>
  <c r="C2802" i="5"/>
  <c r="D2802" i="5" s="1"/>
  <c r="G2802" i="5"/>
  <c r="B2803" i="5"/>
  <c r="C2803" i="5"/>
  <c r="D2803" i="5"/>
  <c r="G2803" i="5" s="1"/>
  <c r="B2804" i="5"/>
  <c r="C2804" i="5"/>
  <c r="D2804" i="5"/>
  <c r="G2804" i="5"/>
  <c r="B2805" i="5"/>
  <c r="C2805" i="5"/>
  <c r="B2806" i="5"/>
  <c r="C2806" i="5"/>
  <c r="D2806" i="5"/>
  <c r="G2806" i="5" s="1"/>
  <c r="B2807" i="5"/>
  <c r="C2807" i="5"/>
  <c r="D2807" i="5"/>
  <c r="G2807" i="5" s="1"/>
  <c r="B2808" i="5"/>
  <c r="C2808" i="5"/>
  <c r="B2809" i="5"/>
  <c r="C2809" i="5"/>
  <c r="D2808" i="5" s="1"/>
  <c r="G2808" i="5" s="1"/>
  <c r="B2810" i="5"/>
  <c r="C2810" i="5"/>
  <c r="D2810" i="5"/>
  <c r="G2810" i="5" s="1"/>
  <c r="B2811" i="5"/>
  <c r="C2811" i="5"/>
  <c r="D2811" i="5"/>
  <c r="G2811" i="5"/>
  <c r="B2812" i="5"/>
  <c r="C2812" i="5"/>
  <c r="D2812" i="5"/>
  <c r="G2812" i="5"/>
  <c r="B2813" i="5"/>
  <c r="C2813" i="5"/>
  <c r="D2813" i="5"/>
  <c r="G2813" i="5" s="1"/>
  <c r="B2814" i="5"/>
  <c r="C2814" i="5"/>
  <c r="D2814" i="5"/>
  <c r="G2814" i="5"/>
  <c r="B2815" i="5"/>
  <c r="C2815" i="5"/>
  <c r="D2815" i="5"/>
  <c r="G2815" i="5" s="1"/>
  <c r="B2816" i="5"/>
  <c r="C2816" i="5"/>
  <c r="D2816" i="5"/>
  <c r="G2816" i="5" s="1"/>
  <c r="B2817" i="5"/>
  <c r="C2817" i="5"/>
  <c r="D2817" i="5"/>
  <c r="G2817" i="5" s="1"/>
  <c r="B2818" i="5"/>
  <c r="C2818" i="5"/>
  <c r="D2818" i="5" s="1"/>
  <c r="G2818" i="5" s="1"/>
  <c r="B2819" i="5"/>
  <c r="C2819" i="5"/>
  <c r="B2820" i="5"/>
  <c r="C2820" i="5"/>
  <c r="D2819" i="5" s="1"/>
  <c r="G2819" i="5" s="1"/>
  <c r="B2821" i="5"/>
  <c r="C2821" i="5"/>
  <c r="D2821" i="5" s="1"/>
  <c r="G2821" i="5" s="1"/>
  <c r="B2822" i="5"/>
  <c r="C2822" i="5"/>
  <c r="D2822" i="5" s="1"/>
  <c r="G2822" i="5" s="1"/>
  <c r="B2823" i="5"/>
  <c r="C2823" i="5"/>
  <c r="D2823" i="5"/>
  <c r="G2823" i="5"/>
  <c r="B2824" i="5"/>
  <c r="C2824" i="5"/>
  <c r="D2824" i="5"/>
  <c r="G2824" i="5" s="1"/>
  <c r="B2825" i="5"/>
  <c r="C2825" i="5"/>
  <c r="D2825" i="5"/>
  <c r="G2825" i="5" s="1"/>
  <c r="B2826" i="5"/>
  <c r="C2826" i="5"/>
  <c r="D2826" i="5"/>
  <c r="G2826" i="5"/>
  <c r="B2827" i="5"/>
  <c r="C2827" i="5"/>
  <c r="B2828" i="5"/>
  <c r="C2828" i="5"/>
  <c r="D2827" i="5" s="1"/>
  <c r="G2827" i="5" s="1"/>
  <c r="B2829" i="5"/>
  <c r="C2829" i="5"/>
  <c r="D2829" i="5" s="1"/>
  <c r="G2829" i="5" s="1"/>
  <c r="B2830" i="5"/>
  <c r="C2830" i="5"/>
  <c r="D2830" i="5"/>
  <c r="G2830" i="5" s="1"/>
  <c r="B2831" i="5"/>
  <c r="C2831" i="5"/>
  <c r="B2832" i="5"/>
  <c r="C2832" i="5"/>
  <c r="D2831" i="5" s="1"/>
  <c r="B2833" i="5"/>
  <c r="C2833" i="5"/>
  <c r="D2833" i="5" s="1"/>
  <c r="G2833" i="5" s="1"/>
  <c r="B2834" i="5"/>
  <c r="C2834" i="5"/>
  <c r="D2834" i="5"/>
  <c r="G2834" i="5"/>
  <c r="B2835" i="5"/>
  <c r="C2835" i="5"/>
  <c r="D2835" i="5"/>
  <c r="G2835" i="5" s="1"/>
  <c r="B2836" i="5"/>
  <c r="C2836" i="5"/>
  <c r="D2836" i="5"/>
  <c r="G2836" i="5" s="1"/>
  <c r="B2837" i="5"/>
  <c r="C2837" i="5"/>
  <c r="B2838" i="5"/>
  <c r="C2838" i="5"/>
  <c r="D2838" i="5" s="1"/>
  <c r="G2838" i="5" s="1"/>
  <c r="B2839" i="5"/>
  <c r="C2839" i="5"/>
  <c r="D2839" i="5"/>
  <c r="G2839" i="5"/>
  <c r="B2840" i="5"/>
  <c r="C2840" i="5"/>
  <c r="D2840" i="5"/>
  <c r="G2840" i="5"/>
  <c r="B2841" i="5"/>
  <c r="C2841" i="5"/>
  <c r="D2841" i="5"/>
  <c r="G2841" i="5" s="1"/>
  <c r="B2842" i="5"/>
  <c r="C2842" i="5"/>
  <c r="D2842" i="5" s="1"/>
  <c r="G2842" i="5"/>
  <c r="B2843" i="5"/>
  <c r="C2843" i="5"/>
  <c r="B2844" i="5"/>
  <c r="C2844" i="5"/>
  <c r="D2843" i="5" s="1"/>
  <c r="G2843" i="5" s="1"/>
  <c r="D2844" i="5"/>
  <c r="G2844" i="5" s="1"/>
  <c r="B2845" i="5"/>
  <c r="C2845" i="5"/>
  <c r="D2845" i="5" s="1"/>
  <c r="G2845" i="5" s="1"/>
  <c r="B2846" i="5"/>
  <c r="C2846" i="5"/>
  <c r="D2846" i="5"/>
  <c r="G2846" i="5" s="1"/>
  <c r="B2847" i="5"/>
  <c r="C2847" i="5"/>
  <c r="D2847" i="5"/>
  <c r="G2847" i="5" s="1"/>
  <c r="B2848" i="5"/>
  <c r="C2848" i="5"/>
  <c r="D2848" i="5" s="1"/>
  <c r="G2848" i="5"/>
  <c r="B2849" i="5"/>
  <c r="C2849" i="5"/>
  <c r="B2850" i="5"/>
  <c r="C2850" i="5"/>
  <c r="D2850" i="5"/>
  <c r="G2850" i="5" s="1"/>
  <c r="B2851" i="5"/>
  <c r="C2851" i="5"/>
  <c r="B2852" i="5"/>
  <c r="C2852" i="5"/>
  <c r="D2851" i="5" s="1"/>
  <c r="G2851" i="5" s="1"/>
  <c r="D2852" i="5"/>
  <c r="G2852" i="5" s="1"/>
  <c r="B2853" i="5"/>
  <c r="C2853" i="5"/>
  <c r="D2853" i="5"/>
  <c r="G2853" i="5" s="1"/>
  <c r="B2854" i="5"/>
  <c r="C2854" i="5"/>
  <c r="D2854" i="5" s="1"/>
  <c r="G2854" i="5"/>
  <c r="B2855" i="5"/>
  <c r="C2855" i="5"/>
  <c r="B2856" i="5"/>
  <c r="C2856" i="5"/>
  <c r="D2855" i="5" s="1"/>
  <c r="G2855" i="5" s="1"/>
  <c r="D2856" i="5"/>
  <c r="G2856" i="5" s="1"/>
  <c r="B2857" i="5"/>
  <c r="C2857" i="5"/>
  <c r="D2857" i="5" s="1"/>
  <c r="G2857" i="5" s="1"/>
  <c r="B2858" i="5"/>
  <c r="C2858" i="5"/>
  <c r="D2858" i="5" s="1"/>
  <c r="G2858" i="5"/>
  <c r="B2859" i="5"/>
  <c r="C2859" i="5"/>
  <c r="D2859" i="5"/>
  <c r="G2859" i="5" s="1"/>
  <c r="B2860" i="5"/>
  <c r="C2860" i="5"/>
  <c r="B2861" i="5"/>
  <c r="C2861" i="5"/>
  <c r="D2860" i="5" s="1"/>
  <c r="G2860" i="5" s="1"/>
  <c r="B2862" i="5"/>
  <c r="C2862" i="5"/>
  <c r="D2862" i="5" s="1"/>
  <c r="B2863" i="5"/>
  <c r="C2863" i="5"/>
  <c r="B2864" i="5"/>
  <c r="C2864" i="5"/>
  <c r="D2863" i="5" s="1"/>
  <c r="G2863" i="5" s="1"/>
  <c r="D2864" i="5"/>
  <c r="G2864" i="5" s="1"/>
  <c r="B2865" i="5"/>
  <c r="C2865" i="5"/>
  <c r="D2865" i="5" s="1"/>
  <c r="G2865" i="5" s="1"/>
  <c r="B2866" i="5"/>
  <c r="C2866" i="5"/>
  <c r="D2866" i="5"/>
  <c r="G2866" i="5" s="1"/>
  <c r="B2867" i="5"/>
  <c r="C2867" i="5"/>
  <c r="D2867" i="5"/>
  <c r="G2867" i="5" s="1"/>
  <c r="B2868" i="5"/>
  <c r="C2868" i="5"/>
  <c r="B2869" i="5"/>
  <c r="C2869" i="5"/>
  <c r="D2868" i="5" s="1"/>
  <c r="G2868" i="5" s="1"/>
  <c r="B2870" i="5"/>
  <c r="C2870" i="5"/>
  <c r="D2870" i="5"/>
  <c r="G2870" i="5" s="1"/>
  <c r="B2871" i="5"/>
  <c r="C2871" i="5"/>
  <c r="D2871" i="5"/>
  <c r="G2871" i="5" s="1"/>
  <c r="B2872" i="5"/>
  <c r="C2872" i="5"/>
  <c r="D2872" i="5"/>
  <c r="G2872" i="5" s="1"/>
  <c r="B2873" i="5"/>
  <c r="C2873" i="5"/>
  <c r="D2873" i="5" s="1"/>
  <c r="G2873" i="5" s="1"/>
  <c r="B2874" i="5"/>
  <c r="C2874" i="5"/>
  <c r="D2874" i="5"/>
  <c r="G2874" i="5" s="1"/>
  <c r="B2875" i="5"/>
  <c r="C2875" i="5"/>
  <c r="D2875" i="5"/>
  <c r="G2875" i="5" s="1"/>
  <c r="B2876" i="5"/>
  <c r="C2876" i="5"/>
  <c r="D2876" i="5"/>
  <c r="G2876" i="5"/>
  <c r="B2877" i="5"/>
  <c r="C2877" i="5"/>
  <c r="D2877" i="5" s="1"/>
  <c r="G2877" i="5" s="1"/>
  <c r="B2878" i="5"/>
  <c r="C2878" i="5"/>
  <c r="D2878" i="5"/>
  <c r="G2878" i="5" s="1"/>
  <c r="B2879" i="5"/>
  <c r="C2879" i="5"/>
  <c r="D2879" i="5"/>
  <c r="G2879" i="5" s="1"/>
  <c r="B2880" i="5"/>
  <c r="C2880" i="5"/>
  <c r="B2881" i="5"/>
  <c r="C2881" i="5"/>
  <c r="D2881" i="5" s="1"/>
  <c r="G2881" i="5" s="1"/>
  <c r="B2882" i="5"/>
  <c r="C2882" i="5"/>
  <c r="D2882" i="5"/>
  <c r="G2882" i="5" s="1"/>
  <c r="B2883" i="5"/>
  <c r="C2883" i="5"/>
  <c r="D2883" i="5"/>
  <c r="G2883" i="5" s="1"/>
  <c r="B2884" i="5"/>
  <c r="C2884" i="5"/>
  <c r="B2885" i="5"/>
  <c r="C2885" i="5"/>
  <c r="D2884" i="5" s="1"/>
  <c r="G2884" i="5" s="1"/>
  <c r="B2886" i="5"/>
  <c r="C2886" i="5"/>
  <c r="D2886" i="5"/>
  <c r="G2886" i="5" s="1"/>
  <c r="B2887" i="5"/>
  <c r="C2887" i="5"/>
  <c r="D2887" i="5"/>
  <c r="G2887" i="5" s="1"/>
  <c r="B2888" i="5"/>
  <c r="C2888" i="5"/>
  <c r="B2889" i="5"/>
  <c r="C2889" i="5"/>
  <c r="D2889" i="5" s="1"/>
  <c r="G2889" i="5" s="1"/>
  <c r="B2890" i="5"/>
  <c r="C2890" i="5"/>
  <c r="D2890" i="5"/>
  <c r="G2890" i="5" s="1"/>
  <c r="B2891" i="5"/>
  <c r="C2891" i="5"/>
  <c r="D2891" i="5"/>
  <c r="G2891" i="5" s="1"/>
  <c r="B2892" i="5"/>
  <c r="C2892" i="5"/>
  <c r="D2892" i="5"/>
  <c r="B2893" i="5"/>
  <c r="C2893" i="5"/>
  <c r="D2893" i="5" s="1"/>
  <c r="G2893" i="5" s="1"/>
  <c r="B2894" i="5"/>
  <c r="C2894" i="5"/>
  <c r="D2894" i="5"/>
  <c r="G2894" i="5" s="1"/>
  <c r="B2895" i="5"/>
  <c r="C2895" i="5"/>
  <c r="D2895" i="5"/>
  <c r="G2895" i="5" s="1"/>
  <c r="B2896" i="5"/>
  <c r="C2896" i="5"/>
  <c r="D2896" i="5"/>
  <c r="G2896" i="5"/>
  <c r="B2897" i="5"/>
  <c r="C2897" i="5"/>
  <c r="D2897" i="5" s="1"/>
  <c r="G2897" i="5" s="1"/>
  <c r="B2898" i="5"/>
  <c r="C2898" i="5"/>
  <c r="D2898" i="5"/>
  <c r="G2898" i="5" s="1"/>
  <c r="B2899" i="5"/>
  <c r="C2899" i="5"/>
  <c r="D2899" i="5"/>
  <c r="G2899" i="5" s="1"/>
  <c r="B2900" i="5"/>
  <c r="C2900" i="5"/>
  <c r="B2901" i="5"/>
  <c r="C2901" i="5"/>
  <c r="B2902" i="5"/>
  <c r="C2902" i="5"/>
  <c r="D2902" i="5" s="1"/>
  <c r="G2902" i="5"/>
  <c r="B2903" i="5"/>
  <c r="C2903" i="5"/>
  <c r="D2903" i="5" s="1"/>
  <c r="G2903" i="5" s="1"/>
  <c r="B2904" i="5"/>
  <c r="C2904" i="5"/>
  <c r="B2905" i="5"/>
  <c r="C2905" i="5"/>
  <c r="D2905" i="5" s="1"/>
  <c r="G2905" i="5" s="1"/>
  <c r="B2906" i="5"/>
  <c r="C2906" i="5"/>
  <c r="D2906" i="5" s="1"/>
  <c r="G2906" i="5" s="1"/>
  <c r="B2907" i="5"/>
  <c r="C2907" i="5"/>
  <c r="B2908" i="5"/>
  <c r="C2908" i="5"/>
  <c r="B2909" i="5"/>
  <c r="C2909" i="5"/>
  <c r="B2910" i="5"/>
  <c r="C2910" i="5"/>
  <c r="D2910" i="5" s="1"/>
  <c r="G2910" i="5" s="1"/>
  <c r="B2911" i="5"/>
  <c r="C2911" i="5"/>
  <c r="B2912" i="5"/>
  <c r="C2912" i="5"/>
  <c r="D2912" i="5" s="1"/>
  <c r="G2912" i="5" s="1"/>
  <c r="B2913" i="5"/>
  <c r="C2913" i="5"/>
  <c r="B2914" i="5"/>
  <c r="C2914" i="5"/>
  <c r="D2914" i="5"/>
  <c r="G2914" i="5" s="1"/>
  <c r="B2915" i="5"/>
  <c r="C2915" i="5"/>
  <c r="B2916" i="5"/>
  <c r="C2916" i="5"/>
  <c r="B2917" i="5"/>
  <c r="C2917" i="5"/>
  <c r="B2918" i="5"/>
  <c r="C2918" i="5"/>
  <c r="D2918" i="5" s="1"/>
  <c r="G2918" i="5" s="1"/>
  <c r="B2919" i="5"/>
  <c r="C2919" i="5"/>
  <c r="B2920" i="5"/>
  <c r="C2920" i="5"/>
  <c r="D2919" i="5" s="1"/>
  <c r="G2919" i="5" s="1"/>
  <c r="B2921" i="5"/>
  <c r="C2921" i="5"/>
  <c r="D2921" i="5" s="1"/>
  <c r="G2921" i="5" s="1"/>
  <c r="B2922" i="5"/>
  <c r="C2922" i="5"/>
  <c r="D2922" i="5" s="1"/>
  <c r="G2922" i="5" s="1"/>
  <c r="B2923" i="5"/>
  <c r="C2923" i="5"/>
  <c r="B2924" i="5"/>
  <c r="C2924" i="5"/>
  <c r="D2924" i="5" s="1"/>
  <c r="G2924" i="5" s="1"/>
  <c r="B2925" i="5"/>
  <c r="C2925" i="5"/>
  <c r="D2925" i="5" s="1"/>
  <c r="G2925" i="5" s="1"/>
  <c r="B2926" i="5"/>
  <c r="C2926" i="5"/>
  <c r="D2926" i="5" s="1"/>
  <c r="G2926" i="5" s="1"/>
  <c r="B2927" i="5"/>
  <c r="C2927" i="5"/>
  <c r="D2927" i="5"/>
  <c r="G2927" i="5" s="1"/>
  <c r="B2928" i="5"/>
  <c r="C2928" i="5"/>
  <c r="D2928" i="5" s="1"/>
  <c r="G2928" i="5" s="1"/>
  <c r="B2929" i="5"/>
  <c r="C2929" i="5"/>
  <c r="D2929" i="5" s="1"/>
  <c r="G2929" i="5" s="1"/>
  <c r="B2930" i="5"/>
  <c r="C2930" i="5"/>
  <c r="D2930" i="5"/>
  <c r="G2930" i="5" s="1"/>
  <c r="B2931" i="5"/>
  <c r="C2931" i="5"/>
  <c r="D2931" i="5"/>
  <c r="G2931" i="5"/>
  <c r="B2932" i="5"/>
  <c r="C2932" i="5"/>
  <c r="D2932" i="5"/>
  <c r="G2932" i="5" s="1"/>
  <c r="B2933" i="5"/>
  <c r="C2933" i="5"/>
  <c r="D2933" i="5"/>
  <c r="G2933" i="5" s="1"/>
  <c r="B2934" i="5"/>
  <c r="C2934" i="5"/>
  <c r="D2934" i="5"/>
  <c r="G2934" i="5"/>
  <c r="B2935" i="5"/>
  <c r="C2935" i="5"/>
  <c r="D2935" i="5"/>
  <c r="G2935" i="5" s="1"/>
  <c r="B2936" i="5"/>
  <c r="C2936" i="5"/>
  <c r="D2936" i="5" s="1"/>
  <c r="G2936" i="5" s="1"/>
  <c r="B2937" i="5"/>
  <c r="C2937" i="5"/>
  <c r="D2937" i="5"/>
  <c r="G2937" i="5" s="1"/>
  <c r="B2938" i="5"/>
  <c r="C2938" i="5"/>
  <c r="D2938" i="5"/>
  <c r="G2938" i="5" s="1"/>
  <c r="B2939" i="5"/>
  <c r="C2939" i="5"/>
  <c r="D2939" i="5"/>
  <c r="G2939" i="5" s="1"/>
  <c r="B2940" i="5"/>
  <c r="C2940" i="5"/>
  <c r="D2940" i="5"/>
  <c r="G2940" i="5" s="1"/>
  <c r="B2941" i="5"/>
  <c r="C2941" i="5"/>
  <c r="D2941" i="5" s="1"/>
  <c r="G2941" i="5" s="1"/>
  <c r="B2942" i="5"/>
  <c r="C2942" i="5"/>
  <c r="D2942" i="5"/>
  <c r="G2942" i="5" s="1"/>
  <c r="B2943" i="5"/>
  <c r="C2943" i="5"/>
  <c r="D2943" i="5"/>
  <c r="G2943" i="5" s="1"/>
  <c r="B2944" i="5"/>
  <c r="C2944" i="5"/>
  <c r="B2945" i="5"/>
  <c r="C2945" i="5"/>
  <c r="D2944" i="5" s="1"/>
  <c r="G2944" i="5" s="1"/>
  <c r="B2946" i="5"/>
  <c r="C2946" i="5"/>
  <c r="D2946" i="5"/>
  <c r="G2946" i="5" s="1"/>
  <c r="B2947" i="5"/>
  <c r="C2947" i="5"/>
  <c r="D2947" i="5"/>
  <c r="G2947" i="5"/>
  <c r="B2948" i="5"/>
  <c r="C2948" i="5"/>
  <c r="D2948" i="5"/>
  <c r="G2948" i="5" s="1"/>
  <c r="B2949" i="5"/>
  <c r="C2949" i="5"/>
  <c r="D2949" i="5" s="1"/>
  <c r="G2949" i="5" s="1"/>
  <c r="B2950" i="5"/>
  <c r="C2950" i="5"/>
  <c r="D2950" i="5"/>
  <c r="G2950" i="5"/>
  <c r="B2951" i="5"/>
  <c r="C2951" i="5"/>
  <c r="D2951" i="5"/>
  <c r="G2951" i="5" s="1"/>
  <c r="B2952" i="5"/>
  <c r="C2952" i="5"/>
  <c r="D2952" i="5"/>
  <c r="G2952" i="5"/>
  <c r="B2953" i="5"/>
  <c r="C2953" i="5"/>
  <c r="D2953" i="5"/>
  <c r="G2953" i="5" s="1"/>
  <c r="B2954" i="5"/>
  <c r="C2954" i="5"/>
  <c r="D2954" i="5"/>
  <c r="B2955" i="5"/>
  <c r="C2955" i="5"/>
  <c r="D2955" i="5"/>
  <c r="G2955" i="5" s="1"/>
  <c r="B2956" i="5"/>
  <c r="C2956" i="5"/>
  <c r="D2956" i="5"/>
  <c r="G2956" i="5"/>
  <c r="B2957" i="5"/>
  <c r="C2957" i="5"/>
  <c r="D2957" i="5" s="1"/>
  <c r="G2957" i="5" s="1"/>
  <c r="B2958" i="5"/>
  <c r="C2958" i="5"/>
  <c r="D2958" i="5"/>
  <c r="G2958" i="5" s="1"/>
  <c r="B2959" i="5"/>
  <c r="C2959" i="5"/>
  <c r="D2959" i="5"/>
  <c r="G2959" i="5" s="1"/>
  <c r="B2960" i="5"/>
  <c r="C2960" i="5"/>
  <c r="B2961" i="5"/>
  <c r="C2961" i="5"/>
  <c r="D2960" i="5" s="1"/>
  <c r="G2960" i="5" s="1"/>
  <c r="B2962" i="5"/>
  <c r="C2962" i="5"/>
  <c r="D2962" i="5"/>
  <c r="G2962" i="5" s="1"/>
  <c r="B2963" i="5"/>
  <c r="C2963" i="5"/>
  <c r="D2963" i="5"/>
  <c r="G2963" i="5"/>
  <c r="B2964" i="5"/>
  <c r="C2964" i="5"/>
  <c r="D2964" i="5"/>
  <c r="G2964" i="5" s="1"/>
  <c r="B2965" i="5"/>
  <c r="C2965" i="5"/>
  <c r="D2965" i="5" s="1"/>
  <c r="G2965" i="5" s="1"/>
  <c r="B2966" i="5"/>
  <c r="C2966" i="5"/>
  <c r="D2966" i="5"/>
  <c r="G2966" i="5"/>
  <c r="B2967" i="5"/>
  <c r="C2967" i="5"/>
  <c r="D2967" i="5"/>
  <c r="G2967" i="5" s="1"/>
  <c r="B2968" i="5"/>
  <c r="C2968" i="5"/>
  <c r="D2968" i="5"/>
  <c r="G2968" i="5"/>
  <c r="B2969" i="5"/>
  <c r="C2969" i="5"/>
  <c r="D2969" i="5" s="1"/>
  <c r="G2969" i="5" s="1"/>
  <c r="B2970" i="5"/>
  <c r="C2970" i="5"/>
  <c r="D2970" i="5"/>
  <c r="G2970" i="5" s="1"/>
  <c r="B2971" i="5"/>
  <c r="C2971" i="5"/>
  <c r="D2971" i="5"/>
  <c r="G2971" i="5" s="1"/>
  <c r="B2972" i="5"/>
  <c r="C2972" i="5"/>
  <c r="B2973" i="5"/>
  <c r="C2973" i="5"/>
  <c r="D2973" i="5" s="1"/>
  <c r="G2973" i="5" s="1"/>
  <c r="B2974" i="5"/>
  <c r="C2974" i="5"/>
  <c r="D2974" i="5"/>
  <c r="G2974" i="5" s="1"/>
  <c r="B2975" i="5"/>
  <c r="C2975" i="5"/>
  <c r="D2975" i="5"/>
  <c r="G2975" i="5" s="1"/>
  <c r="B2976" i="5"/>
  <c r="C2976" i="5"/>
  <c r="B2977" i="5"/>
  <c r="C2977" i="5"/>
  <c r="B2978" i="5"/>
  <c r="C2978" i="5"/>
  <c r="D2978" i="5"/>
  <c r="G2978" i="5" s="1"/>
  <c r="B2979" i="5"/>
  <c r="C2979" i="5"/>
  <c r="D2979" i="5"/>
  <c r="G2979" i="5"/>
  <c r="B2980" i="5"/>
  <c r="C2980" i="5"/>
  <c r="D2980" i="5"/>
  <c r="G2980" i="5" s="1"/>
  <c r="B2981" i="5"/>
  <c r="C2981" i="5"/>
  <c r="D2981" i="5" s="1"/>
  <c r="G2981" i="5" s="1"/>
  <c r="B2982" i="5"/>
  <c r="C2982" i="5"/>
  <c r="D2982" i="5"/>
  <c r="B2983" i="5"/>
  <c r="C2983" i="5"/>
  <c r="D2983" i="5"/>
  <c r="G2983" i="5" s="1"/>
  <c r="B2984" i="5"/>
  <c r="C2984" i="5"/>
  <c r="D2984" i="5"/>
  <c r="G2984" i="5"/>
  <c r="B2985" i="5"/>
  <c r="C2985" i="5"/>
  <c r="D2985" i="5" s="1"/>
  <c r="G2985" i="5" s="1"/>
  <c r="B2986" i="5"/>
  <c r="C2986" i="5"/>
  <c r="D2986" i="5"/>
  <c r="G2986" i="5" s="1"/>
  <c r="B2987" i="5"/>
  <c r="C2987" i="5"/>
  <c r="D2987" i="5"/>
  <c r="G2987" i="5" s="1"/>
  <c r="B2988" i="5"/>
  <c r="C2988" i="5"/>
  <c r="B2989" i="5"/>
  <c r="C2989" i="5"/>
  <c r="D2989" i="5" s="1"/>
  <c r="G2989" i="5" s="1"/>
  <c r="B2990" i="5"/>
  <c r="C2990" i="5"/>
  <c r="D2990" i="5"/>
  <c r="G2990" i="5" s="1"/>
  <c r="B2991" i="5"/>
  <c r="C2991" i="5"/>
  <c r="D2991" i="5"/>
  <c r="G2991" i="5" s="1"/>
  <c r="B2992" i="5"/>
  <c r="C2992" i="5"/>
  <c r="B2993" i="5"/>
  <c r="C2993" i="5"/>
  <c r="B2994" i="5"/>
  <c r="C2994" i="5"/>
  <c r="D2994" i="5"/>
  <c r="G2994" i="5" s="1"/>
  <c r="B2995" i="5"/>
  <c r="C2995" i="5"/>
  <c r="D2995" i="5"/>
  <c r="G2995" i="5" s="1"/>
  <c r="B2996" i="5"/>
  <c r="C2996" i="5"/>
  <c r="D2996" i="5"/>
  <c r="G2996" i="5" s="1"/>
  <c r="B2997" i="5"/>
  <c r="C2997" i="5"/>
  <c r="D2997" i="5" s="1"/>
  <c r="G2997" i="5" s="1"/>
  <c r="B2998" i="5"/>
  <c r="C2998" i="5"/>
  <c r="D2998" i="5"/>
  <c r="G2998" i="5" s="1"/>
  <c r="B2999" i="5"/>
  <c r="C2999" i="5"/>
  <c r="D2999" i="5"/>
  <c r="G2999" i="5" s="1"/>
  <c r="B3000" i="5"/>
  <c r="C3000" i="5"/>
  <c r="D3000" i="5"/>
  <c r="G3000" i="5"/>
  <c r="B3001" i="5"/>
  <c r="C3001" i="5"/>
  <c r="D3001" i="5" s="1"/>
  <c r="G3001" i="5" s="1"/>
  <c r="B3002" i="5"/>
  <c r="C3002" i="5"/>
  <c r="D3002" i="5"/>
  <c r="G3002" i="5" s="1"/>
  <c r="B3003" i="5"/>
  <c r="C3003" i="5"/>
  <c r="D3003" i="5"/>
  <c r="G3003" i="5" s="1"/>
  <c r="B3004" i="5"/>
  <c r="C3004" i="5"/>
  <c r="B3005" i="5"/>
  <c r="C3005" i="5"/>
  <c r="D3005" i="5" s="1"/>
  <c r="G3005" i="5" s="1"/>
  <c r="B3006" i="5"/>
  <c r="C3006" i="5"/>
  <c r="D3006" i="5"/>
  <c r="G3006" i="5" s="1"/>
  <c r="B3007" i="5"/>
  <c r="C3007" i="5"/>
  <c r="D3007" i="5"/>
  <c r="G3007" i="5" s="1"/>
  <c r="B3008" i="5"/>
  <c r="C3008" i="5"/>
  <c r="B3009" i="5"/>
  <c r="C3009" i="5"/>
  <c r="B3010" i="5"/>
  <c r="C3010" i="5"/>
  <c r="D3010" i="5"/>
  <c r="G3010" i="5" s="1"/>
  <c r="B3011" i="5"/>
  <c r="C3011" i="5"/>
  <c r="D3011" i="5"/>
  <c r="G3011" i="5" s="1"/>
  <c r="B3012" i="5"/>
  <c r="C3012" i="5"/>
  <c r="B3013" i="5"/>
  <c r="C3013" i="5"/>
  <c r="D3013" i="5" s="1"/>
  <c r="B3014" i="5"/>
  <c r="C3014" i="5"/>
  <c r="D3014" i="5"/>
  <c r="G3014" i="5" s="1"/>
  <c r="B3015" i="5"/>
  <c r="C3015" i="5"/>
  <c r="D3015" i="5"/>
  <c r="G3015" i="5" s="1"/>
  <c r="B3016" i="5"/>
  <c r="C3016" i="5"/>
  <c r="B3017" i="5"/>
  <c r="C3017" i="5"/>
  <c r="D3017" i="5" s="1"/>
  <c r="G3017" i="5" s="1"/>
  <c r="B3018" i="5"/>
  <c r="C3018" i="5"/>
  <c r="D3018" i="5"/>
  <c r="G3018" i="5" s="1"/>
  <c r="B3019" i="5"/>
  <c r="C3019" i="5"/>
  <c r="D3019" i="5"/>
  <c r="G3019" i="5" s="1"/>
  <c r="B3020" i="5"/>
  <c r="C3020" i="5"/>
  <c r="B3021" i="5"/>
  <c r="C3021" i="5"/>
  <c r="D3021" i="5" s="1"/>
  <c r="G3021" i="5" s="1"/>
  <c r="B3022" i="5"/>
  <c r="C3022" i="5"/>
  <c r="D3022" i="5"/>
  <c r="G3022" i="5" s="1"/>
  <c r="B3023" i="5"/>
  <c r="C3023" i="5"/>
  <c r="D3023" i="5"/>
  <c r="G3023" i="5" s="1"/>
  <c r="B3024" i="5"/>
  <c r="C3024" i="5"/>
  <c r="B3025" i="5"/>
  <c r="C3025" i="5"/>
  <c r="D3025" i="5" s="1"/>
  <c r="G3025" i="5" s="1"/>
  <c r="B3026" i="5"/>
  <c r="C3026" i="5"/>
  <c r="D3026" i="5"/>
  <c r="G3026" i="5" s="1"/>
  <c r="B3027" i="5"/>
  <c r="C3027" i="5"/>
  <c r="D3027" i="5"/>
  <c r="G3027" i="5" s="1"/>
  <c r="B3028" i="5"/>
  <c r="C3028" i="5"/>
  <c r="B3029" i="5"/>
  <c r="C3029" i="5"/>
  <c r="D3029" i="5" s="1"/>
  <c r="G3029" i="5" s="1"/>
  <c r="B3030" i="5"/>
  <c r="C3030" i="5"/>
  <c r="D3030" i="5"/>
  <c r="G3030" i="5" s="1"/>
  <c r="B3031" i="5"/>
  <c r="C3031" i="5"/>
  <c r="D3031" i="5"/>
  <c r="G3031" i="5" s="1"/>
  <c r="B3032" i="5"/>
  <c r="C3032" i="5"/>
  <c r="D3032" i="5"/>
  <c r="G3032" i="5" s="1"/>
  <c r="B3033" i="5"/>
  <c r="C3033" i="5"/>
  <c r="D3033" i="5" s="1"/>
  <c r="G3033" i="5" s="1"/>
  <c r="B3034" i="5"/>
  <c r="C3034" i="5"/>
  <c r="D3034" i="5"/>
  <c r="G3034" i="5" s="1"/>
  <c r="B3035" i="5"/>
  <c r="C3035" i="5"/>
  <c r="D3035" i="5"/>
  <c r="G3035" i="5" s="1"/>
  <c r="B3036" i="5"/>
  <c r="C3036" i="5"/>
  <c r="B3037" i="5"/>
  <c r="C3037" i="5"/>
  <c r="D3037" i="5" s="1"/>
  <c r="G3037" i="5" s="1"/>
  <c r="B3038" i="5"/>
  <c r="C3038" i="5"/>
  <c r="D3038" i="5"/>
  <c r="G3038" i="5" s="1"/>
  <c r="B3039" i="5"/>
  <c r="C3039" i="5"/>
  <c r="D3039" i="5"/>
  <c r="G3039" i="5" s="1"/>
  <c r="B3040" i="5"/>
  <c r="C3040" i="5"/>
  <c r="D3040" i="5"/>
  <c r="G3040" i="5" s="1"/>
  <c r="B3041" i="5"/>
  <c r="C3041" i="5"/>
  <c r="D3041" i="5" s="1"/>
  <c r="G3041" i="5" s="1"/>
  <c r="B3042" i="5"/>
  <c r="C3042" i="5"/>
  <c r="D3042" i="5"/>
  <c r="G3042" i="5" s="1"/>
  <c r="B3043" i="5"/>
  <c r="C3043" i="5"/>
  <c r="D3043" i="5"/>
  <c r="B3044" i="5"/>
  <c r="C3044" i="5"/>
  <c r="B3045" i="5"/>
  <c r="C3045" i="5"/>
  <c r="D3045" i="5" s="1"/>
  <c r="G3045" i="5" s="1"/>
  <c r="B3046" i="5"/>
  <c r="C3046" i="5"/>
  <c r="D3046" i="5"/>
  <c r="G3046" i="5" s="1"/>
  <c r="B3047" i="5"/>
  <c r="C3047" i="5"/>
  <c r="D3047" i="5"/>
  <c r="G3047" i="5" s="1"/>
  <c r="B3048" i="5"/>
  <c r="C3048" i="5"/>
  <c r="D3048" i="5"/>
  <c r="G3048" i="5" s="1"/>
  <c r="B3049" i="5"/>
  <c r="C3049" i="5"/>
  <c r="D3049" i="5" s="1"/>
  <c r="G3049" i="5" s="1"/>
  <c r="B3050" i="5"/>
  <c r="C3050" i="5"/>
  <c r="D3050" i="5"/>
  <c r="G3050" i="5" s="1"/>
  <c r="B3051" i="5"/>
  <c r="C3051" i="5"/>
  <c r="D3051" i="5"/>
  <c r="G3051" i="5" s="1"/>
  <c r="B3052" i="5"/>
  <c r="C3052" i="5"/>
  <c r="D3052" i="5"/>
  <c r="G3052" i="5"/>
  <c r="B3053" i="5"/>
  <c r="C3053" i="5"/>
  <c r="D3053" i="5" s="1"/>
  <c r="G3053" i="5" s="1"/>
  <c r="B3054" i="5"/>
  <c r="C3054" i="5"/>
  <c r="D3054" i="5"/>
  <c r="G3054" i="5" s="1"/>
  <c r="B3055" i="5"/>
  <c r="C3055" i="5"/>
  <c r="D3055" i="5"/>
  <c r="G3055" i="5" s="1"/>
  <c r="B3056" i="5"/>
  <c r="C3056" i="5"/>
  <c r="B3057" i="5"/>
  <c r="C3057" i="5"/>
  <c r="D3057" i="5" s="1"/>
  <c r="G3057" i="5" s="1"/>
  <c r="B3058" i="5"/>
  <c r="C3058" i="5"/>
  <c r="D3058" i="5"/>
  <c r="G3058" i="5" s="1"/>
  <c r="B3059" i="5"/>
  <c r="C3059" i="5"/>
  <c r="D3059" i="5"/>
  <c r="G3059" i="5" s="1"/>
  <c r="B3060" i="5"/>
  <c r="C3060" i="5"/>
  <c r="D3060" i="5"/>
  <c r="G3060" i="5" s="1"/>
  <c r="B3061" i="5"/>
  <c r="C3061" i="5"/>
  <c r="D3061" i="5"/>
  <c r="G3061" i="5" s="1"/>
  <c r="B3062" i="5"/>
  <c r="C3062" i="5"/>
  <c r="D3062" i="5"/>
  <c r="G3062" i="5" s="1"/>
  <c r="B3063" i="5"/>
  <c r="C3063" i="5"/>
  <c r="B3064" i="5"/>
  <c r="C3064" i="5"/>
  <c r="D3064" i="5" s="1"/>
  <c r="G3064" i="5" s="1"/>
  <c r="B3065" i="5"/>
  <c r="C3065" i="5"/>
  <c r="D3065" i="5" s="1"/>
  <c r="G3065" i="5" s="1"/>
  <c r="B3066" i="5"/>
  <c r="C3066" i="5"/>
  <c r="D3066" i="5"/>
  <c r="G3066" i="5" s="1"/>
  <c r="B3067" i="5"/>
  <c r="C3067" i="5"/>
  <c r="D3067" i="5"/>
  <c r="G3067" i="5" s="1"/>
  <c r="B3068" i="5"/>
  <c r="C3068" i="5"/>
  <c r="D3068" i="5"/>
  <c r="G3068" i="5"/>
  <c r="B3069" i="5"/>
  <c r="C3069" i="5"/>
  <c r="B3070" i="5"/>
  <c r="C3070" i="5"/>
  <c r="D3070" i="5" s="1"/>
  <c r="G3070" i="5" s="1"/>
  <c r="B3071" i="5"/>
  <c r="C3071" i="5"/>
  <c r="D3071" i="5"/>
  <c r="G3071" i="5" s="1"/>
  <c r="B3072" i="5"/>
  <c r="C3072" i="5"/>
  <c r="B3073" i="5"/>
  <c r="C3073" i="5"/>
  <c r="D3073" i="5" s="1"/>
  <c r="G3073" i="5" s="1"/>
  <c r="B3074" i="5"/>
  <c r="C3074" i="5"/>
  <c r="D3074" i="5"/>
  <c r="B3075" i="5"/>
  <c r="C3075" i="5"/>
  <c r="D3075" i="5"/>
  <c r="G3075" i="5" s="1"/>
  <c r="B3076" i="5"/>
  <c r="C3076" i="5"/>
  <c r="D3076" i="5"/>
  <c r="G3076" i="5" s="1"/>
  <c r="B3077" i="5"/>
  <c r="C3077" i="5"/>
  <c r="D3077" i="5" s="1"/>
  <c r="G3077" i="5" s="1"/>
  <c r="B3078" i="5"/>
  <c r="C3078" i="5"/>
  <c r="D3078" i="5"/>
  <c r="G3078" i="5" s="1"/>
  <c r="B3079" i="5"/>
  <c r="C3079" i="5"/>
  <c r="D3079" i="5"/>
  <c r="G3079" i="5"/>
  <c r="B3080" i="5"/>
  <c r="C3080" i="5"/>
  <c r="D3080" i="5"/>
  <c r="G3080" i="5" s="1"/>
  <c r="B3081" i="5"/>
  <c r="C3081" i="5"/>
  <c r="D3081" i="5" s="1"/>
  <c r="G3081" i="5" s="1"/>
  <c r="B3082" i="5"/>
  <c r="C3082" i="5"/>
  <c r="D3082" i="5"/>
  <c r="G3082" i="5"/>
  <c r="B3083" i="5"/>
  <c r="C3083" i="5"/>
  <c r="D3083" i="5"/>
  <c r="G3083" i="5" s="1"/>
  <c r="B3084" i="5"/>
  <c r="C3084" i="5"/>
  <c r="B3085" i="5"/>
  <c r="C3085" i="5"/>
  <c r="D3085" i="5" s="1"/>
  <c r="G3085" i="5" s="1"/>
  <c r="B3086" i="5"/>
  <c r="C3086" i="5"/>
  <c r="D3086" i="5" s="1"/>
  <c r="G3086" i="5" s="1"/>
  <c r="B3087" i="5"/>
  <c r="C3087" i="5"/>
  <c r="D3087" i="5"/>
  <c r="G3087" i="5" s="1"/>
  <c r="B3088" i="5"/>
  <c r="C3088" i="5"/>
  <c r="B3089" i="5"/>
  <c r="C3089" i="5"/>
  <c r="D3089" i="5" s="1"/>
  <c r="G3089" i="5" s="1"/>
  <c r="B3090" i="5"/>
  <c r="C3090" i="5"/>
  <c r="D3090" i="5" s="1"/>
  <c r="G3090" i="5" s="1"/>
  <c r="B3091" i="5"/>
  <c r="C3091" i="5"/>
  <c r="D3091" i="5"/>
  <c r="G3091" i="5" s="1"/>
  <c r="B3092" i="5"/>
  <c r="C3092" i="5"/>
  <c r="B3093" i="5"/>
  <c r="C3093" i="5"/>
  <c r="D3093" i="5" s="1"/>
  <c r="G3093" i="5" s="1"/>
  <c r="B3094" i="5"/>
  <c r="C3094" i="5"/>
  <c r="D3094" i="5"/>
  <c r="G3094" i="5"/>
  <c r="B3095" i="5"/>
  <c r="C3095" i="5"/>
  <c r="D3095" i="5"/>
  <c r="G3095" i="5" s="1"/>
  <c r="B3096" i="5"/>
  <c r="C3096" i="5"/>
  <c r="B3097" i="5"/>
  <c r="C3097" i="5"/>
  <c r="D3096" i="5" s="1"/>
  <c r="G3096" i="5" s="1"/>
  <c r="B3098" i="5"/>
  <c r="C3098" i="5"/>
  <c r="D3098" i="5"/>
  <c r="G3098" i="5"/>
  <c r="B3099" i="5"/>
  <c r="C3099" i="5"/>
  <c r="B3100" i="5"/>
  <c r="C3100" i="5"/>
  <c r="D3099" i="5" s="1"/>
  <c r="G3099" i="5" s="1"/>
  <c r="B3101" i="5"/>
  <c r="C3101" i="5"/>
  <c r="D3101" i="5" s="1"/>
  <c r="G3101" i="5" s="1"/>
  <c r="B3102" i="5"/>
  <c r="C3102" i="5"/>
  <c r="D3102" i="5"/>
  <c r="G3102" i="5" s="1"/>
  <c r="B3103" i="5"/>
  <c r="C3103" i="5"/>
  <c r="D3103" i="5"/>
  <c r="G3103" i="5" s="1"/>
  <c r="B3104" i="5"/>
  <c r="C3104" i="5"/>
  <c r="D3104" i="5"/>
  <c r="B3105" i="5"/>
  <c r="C3105" i="5"/>
  <c r="B3106" i="5"/>
  <c r="C3106" i="5"/>
  <c r="D3106" i="5" s="1"/>
  <c r="G3106" i="5" s="1"/>
  <c r="B3107" i="5"/>
  <c r="C3107" i="5"/>
  <c r="D3107" i="5"/>
  <c r="G3107" i="5" s="1"/>
  <c r="B3108" i="5"/>
  <c r="C3108" i="5"/>
  <c r="D3108" i="5"/>
  <c r="G3108" i="5"/>
  <c r="B3109" i="5"/>
  <c r="C3109" i="5"/>
  <c r="D3109" i="5" s="1"/>
  <c r="G3109" i="5" s="1"/>
  <c r="B3110" i="5"/>
  <c r="C3110" i="5"/>
  <c r="D3110" i="5" s="1"/>
  <c r="G3110" i="5" s="1"/>
  <c r="B3111" i="5"/>
  <c r="C3111" i="5"/>
  <c r="D3111" i="5"/>
  <c r="G3111" i="5" s="1"/>
  <c r="B3112" i="5"/>
  <c r="C3112" i="5"/>
  <c r="D3112" i="5"/>
  <c r="G3112" i="5" s="1"/>
  <c r="B3113" i="5"/>
  <c r="C3113" i="5"/>
  <c r="D3113" i="5" s="1"/>
  <c r="G3113" i="5" s="1"/>
  <c r="B3114" i="5"/>
  <c r="C3114" i="5"/>
  <c r="D3114" i="5"/>
  <c r="G3114" i="5"/>
  <c r="B3115" i="5"/>
  <c r="C3115" i="5"/>
  <c r="D3115" i="5"/>
  <c r="G3115" i="5" s="1"/>
  <c r="B3116" i="5"/>
  <c r="C3116" i="5"/>
  <c r="D3116" i="5" s="1"/>
  <c r="G3116" i="5" s="1"/>
  <c r="B3117" i="5"/>
  <c r="C3117" i="5"/>
  <c r="D3117" i="5" s="1"/>
  <c r="G3117" i="5" s="1"/>
  <c r="B3118" i="5"/>
  <c r="C3118" i="5"/>
  <c r="D3118" i="5" s="1"/>
  <c r="G3118" i="5" s="1"/>
  <c r="B3119" i="5"/>
  <c r="C3119" i="5"/>
  <c r="B3120" i="5"/>
  <c r="C3120" i="5"/>
  <c r="D3120" i="5" s="1"/>
  <c r="G3120" i="5"/>
  <c r="B3121" i="5"/>
  <c r="C3121" i="5"/>
  <c r="B3122" i="5"/>
  <c r="C3122" i="5"/>
  <c r="D3122" i="5" s="1"/>
  <c r="G3122" i="5" s="1"/>
  <c r="B3123" i="5"/>
  <c r="C3123" i="5"/>
  <c r="D3123" i="5"/>
  <c r="G3123" i="5" s="1"/>
  <c r="B3124" i="5"/>
  <c r="C3124" i="5"/>
  <c r="B3125" i="5"/>
  <c r="C3125" i="5"/>
  <c r="D3125" i="5" s="1"/>
  <c r="G3125" i="5" s="1"/>
  <c r="B3126" i="5"/>
  <c r="C3126" i="5"/>
  <c r="D3126" i="5"/>
  <c r="G3126" i="5" s="1"/>
  <c r="B3127" i="5"/>
  <c r="C3127" i="5"/>
  <c r="D3127" i="5"/>
  <c r="G3127" i="5" s="1"/>
  <c r="B3128" i="5"/>
  <c r="C3128" i="5"/>
  <c r="D3128" i="5" s="1"/>
  <c r="G3128" i="5" s="1"/>
  <c r="B3129" i="5"/>
  <c r="C3129" i="5"/>
  <c r="D3129" i="5"/>
  <c r="G3129" i="5" s="1"/>
  <c r="B3130" i="5"/>
  <c r="C3130" i="5"/>
  <c r="D3130" i="5"/>
  <c r="G3130" i="5" s="1"/>
  <c r="B3131" i="5"/>
  <c r="C3131" i="5"/>
  <c r="D3131" i="5"/>
  <c r="G3131" i="5"/>
  <c r="B3132" i="5"/>
  <c r="C3132" i="5"/>
  <c r="D3132" i="5"/>
  <c r="G3132" i="5"/>
  <c r="B3133" i="5"/>
  <c r="C3133" i="5"/>
  <c r="D3133" i="5"/>
  <c r="G3133" i="5" s="1"/>
  <c r="B3134" i="5"/>
  <c r="C3134" i="5"/>
  <c r="D3134" i="5"/>
  <c r="G3134" i="5" s="1"/>
  <c r="B3135" i="5"/>
  <c r="C3135" i="5"/>
  <c r="B3136" i="5"/>
  <c r="C3136" i="5"/>
  <c r="D3136" i="5" s="1"/>
  <c r="G3136" i="5" s="1"/>
  <c r="B3137" i="5"/>
  <c r="C3137" i="5"/>
  <c r="D3137" i="5" s="1"/>
  <c r="G3137" i="5" s="1"/>
  <c r="B3138" i="5"/>
  <c r="C3138" i="5"/>
  <c r="D3138" i="5"/>
  <c r="G3138" i="5" s="1"/>
  <c r="B3139" i="5"/>
  <c r="C3139" i="5"/>
  <c r="D3139" i="5"/>
  <c r="G3139" i="5"/>
  <c r="B3140" i="5"/>
  <c r="C3140" i="5"/>
  <c r="D3140" i="5"/>
  <c r="G3140" i="5"/>
  <c r="B3141" i="5"/>
  <c r="C3141" i="5"/>
  <c r="D3141" i="5"/>
  <c r="G3141" i="5" s="1"/>
  <c r="B3142" i="5"/>
  <c r="C3142" i="5"/>
  <c r="D3142" i="5" s="1"/>
  <c r="G3142" i="5" s="1"/>
  <c r="B3143" i="5"/>
  <c r="C3143" i="5"/>
  <c r="D3143" i="5"/>
  <c r="G3143" i="5"/>
  <c r="B3144" i="5"/>
  <c r="C3144" i="5"/>
  <c r="D3144" i="5"/>
  <c r="G3144" i="5" s="1"/>
  <c r="B3145" i="5"/>
  <c r="C3145" i="5"/>
  <c r="D3145" i="5" s="1"/>
  <c r="G3145" i="5" s="1"/>
  <c r="B3146" i="5"/>
  <c r="C3146" i="5"/>
  <c r="D3146" i="5"/>
  <c r="G3146" i="5" s="1"/>
  <c r="B3147" i="5"/>
  <c r="C3147" i="5"/>
  <c r="B3148" i="5"/>
  <c r="C3148" i="5"/>
  <c r="D3148" i="5" s="1"/>
  <c r="G3148" i="5" s="1"/>
  <c r="B3149" i="5"/>
  <c r="C3149" i="5"/>
  <c r="D3149" i="5" s="1"/>
  <c r="G3149" i="5" s="1"/>
  <c r="B3150" i="5"/>
  <c r="C3150" i="5"/>
  <c r="D3150" i="5" s="1"/>
  <c r="G3150" i="5"/>
  <c r="B3151" i="5"/>
  <c r="C3151" i="5"/>
  <c r="D3151" i="5"/>
  <c r="G3151" i="5" s="1"/>
  <c r="B3152" i="5"/>
  <c r="C3152" i="5"/>
  <c r="D3152" i="5"/>
  <c r="G3152" i="5" s="1"/>
  <c r="B3153" i="5"/>
  <c r="C3153" i="5"/>
  <c r="B3154" i="5"/>
  <c r="C3154" i="5"/>
  <c r="D3154" i="5" s="1"/>
  <c r="G3154" i="5" s="1"/>
  <c r="B3155" i="5"/>
  <c r="C3155" i="5"/>
  <c r="D3155" i="5"/>
  <c r="G3155" i="5" s="1"/>
  <c r="B3156" i="5"/>
  <c r="C3156" i="5"/>
  <c r="B3157" i="5"/>
  <c r="C3157" i="5"/>
  <c r="B3158" i="5"/>
  <c r="C3158" i="5"/>
  <c r="D3158" i="5"/>
  <c r="G3158" i="5"/>
  <c r="B3159" i="5"/>
  <c r="C3159" i="5"/>
  <c r="D3159" i="5"/>
  <c r="G3159" i="5" s="1"/>
  <c r="B3160" i="5"/>
  <c r="C3160" i="5"/>
  <c r="D3160" i="5" s="1"/>
  <c r="G3160" i="5" s="1"/>
  <c r="B3161" i="5"/>
  <c r="C3161" i="5"/>
  <c r="D3161" i="5"/>
  <c r="G3161" i="5" s="1"/>
  <c r="B3162" i="5"/>
  <c r="C3162" i="5"/>
  <c r="D3162" i="5"/>
  <c r="G3162" i="5"/>
  <c r="B3163" i="5"/>
  <c r="C3163" i="5"/>
  <c r="D3163" i="5"/>
  <c r="G3163" i="5" s="1"/>
  <c r="B3164" i="5"/>
  <c r="C3164" i="5"/>
  <c r="D3164" i="5"/>
  <c r="G3164" i="5" s="1"/>
  <c r="B3165" i="5"/>
  <c r="C3165" i="5"/>
  <c r="B3166" i="5"/>
  <c r="C3166" i="5"/>
  <c r="D3166" i="5" s="1"/>
  <c r="B3167" i="5"/>
  <c r="C3167" i="5"/>
  <c r="B3168" i="5"/>
  <c r="C3168" i="5"/>
  <c r="B3169" i="5"/>
  <c r="C3169" i="5"/>
  <c r="D3169" i="5" s="1"/>
  <c r="G3169" i="5" s="1"/>
  <c r="B3170" i="5"/>
  <c r="C3170" i="5"/>
  <c r="D3170" i="5"/>
  <c r="G3170" i="5" s="1"/>
  <c r="B3171" i="5"/>
  <c r="C3171" i="5"/>
  <c r="D3171" i="5"/>
  <c r="G3171" i="5"/>
  <c r="B3172" i="5"/>
  <c r="C3172" i="5"/>
  <c r="D3172" i="5"/>
  <c r="G3172" i="5" s="1"/>
  <c r="B3173" i="5"/>
  <c r="C3173" i="5"/>
  <c r="B3174" i="5"/>
  <c r="C3174" i="5"/>
  <c r="D3173" i="5" s="1"/>
  <c r="G3173" i="5" s="1"/>
  <c r="B3175" i="5"/>
  <c r="C3175" i="5"/>
  <c r="B3176" i="5"/>
  <c r="C3176" i="5"/>
  <c r="D3175" i="5" s="1"/>
  <c r="G3175" i="5" s="1"/>
  <c r="B3177" i="5"/>
  <c r="C3177" i="5"/>
  <c r="D3177" i="5" s="1"/>
  <c r="G3177" i="5" s="1"/>
  <c r="B3178" i="5"/>
  <c r="C3178" i="5"/>
  <c r="D3178" i="5"/>
  <c r="G3178" i="5"/>
  <c r="B3179" i="5"/>
  <c r="C3179" i="5"/>
  <c r="G3179" i="5"/>
  <c r="B3180" i="5"/>
  <c r="C3180" i="5"/>
  <c r="D3179" i="5" s="1"/>
  <c r="D3180" i="5"/>
  <c r="G3180" i="5"/>
  <c r="B3181" i="5"/>
  <c r="C3181" i="5"/>
  <c r="D3181" i="5" s="1"/>
  <c r="G3181" i="5" s="1"/>
  <c r="B3182" i="5"/>
  <c r="C3182" i="5"/>
  <c r="D3182" i="5"/>
  <c r="G3182" i="5" s="1"/>
  <c r="B3183" i="5"/>
  <c r="C3183" i="5"/>
  <c r="B3184" i="5"/>
  <c r="C3184" i="5"/>
  <c r="D3184" i="5" s="1"/>
  <c r="G3184" i="5" s="1"/>
  <c r="B3185" i="5"/>
  <c r="C3185" i="5"/>
  <c r="D3185" i="5"/>
  <c r="G3185" i="5"/>
  <c r="B3186" i="5"/>
  <c r="C3186" i="5"/>
  <c r="B3187" i="5"/>
  <c r="C3187" i="5"/>
  <c r="D3186" i="5" s="1"/>
  <c r="G3186" i="5" s="1"/>
  <c r="B3188" i="5"/>
  <c r="C3188" i="5"/>
  <c r="D3188" i="5"/>
  <c r="G3188" i="5" s="1"/>
  <c r="B3189" i="5"/>
  <c r="C3189" i="5"/>
  <c r="D3189" i="5"/>
  <c r="G3189" i="5" s="1"/>
  <c r="B3190" i="5"/>
  <c r="C3190" i="5"/>
  <c r="D3190" i="5"/>
  <c r="G3190" i="5" s="1"/>
  <c r="B3191" i="5"/>
  <c r="C3191" i="5"/>
  <c r="B3192" i="5"/>
  <c r="C3192" i="5"/>
  <c r="D3191" i="5" s="1"/>
  <c r="G3191" i="5" s="1"/>
  <c r="B3193" i="5"/>
  <c r="C3193" i="5"/>
  <c r="D3193" i="5"/>
  <c r="G3193" i="5"/>
  <c r="B3194" i="5"/>
  <c r="C3194" i="5"/>
  <c r="B3195" i="5"/>
  <c r="C3195" i="5"/>
  <c r="D3194" i="5" s="1"/>
  <c r="G3194" i="5" s="1"/>
  <c r="B3196" i="5"/>
  <c r="C3196" i="5"/>
  <c r="D3196" i="5" s="1"/>
  <c r="B3197" i="5"/>
  <c r="C3197" i="5"/>
  <c r="D3197" i="5"/>
  <c r="G3197" i="5" s="1"/>
  <c r="B3198" i="5"/>
  <c r="C3198" i="5"/>
  <c r="D3198" i="5"/>
  <c r="G3198" i="5" s="1"/>
  <c r="B3199" i="5"/>
  <c r="C3199" i="5"/>
  <c r="D3199" i="5" s="1"/>
  <c r="G3199" i="5" s="1"/>
  <c r="B3200" i="5"/>
  <c r="C3200" i="5"/>
  <c r="D3200" i="5" s="1"/>
  <c r="G3200" i="5" s="1"/>
  <c r="B3201" i="5"/>
  <c r="C3201" i="5"/>
  <c r="D3201" i="5"/>
  <c r="G3201" i="5"/>
  <c r="B3202" i="5"/>
  <c r="C3202" i="5"/>
  <c r="B3203" i="5"/>
  <c r="C3203" i="5"/>
  <c r="D3202" i="5" s="1"/>
  <c r="G3202" i="5" s="1"/>
  <c r="B3204" i="5"/>
  <c r="C3204" i="5"/>
  <c r="D3204" i="5" s="1"/>
  <c r="G3204" i="5" s="1"/>
  <c r="B3205" i="5"/>
  <c r="C3205" i="5"/>
  <c r="D3205" i="5"/>
  <c r="G3205" i="5" s="1"/>
  <c r="B3206" i="5"/>
  <c r="C3206" i="5"/>
  <c r="D3206" i="5"/>
  <c r="G3206" i="5" s="1"/>
  <c r="B3207" i="5"/>
  <c r="C3207" i="5"/>
  <c r="D3207" i="5" s="1"/>
  <c r="G3207" i="5" s="1"/>
  <c r="B3208" i="5"/>
  <c r="C3208" i="5"/>
  <c r="D3208" i="5" s="1"/>
  <c r="G3208" i="5" s="1"/>
  <c r="B3209" i="5"/>
  <c r="C3209" i="5"/>
  <c r="D3209" i="5"/>
  <c r="G3209" i="5" s="1"/>
  <c r="B3210" i="5"/>
  <c r="C3210" i="5"/>
  <c r="B3211" i="5"/>
  <c r="C3211" i="5"/>
  <c r="D3210" i="5" s="1"/>
  <c r="G3210" i="5" s="1"/>
  <c r="B3212" i="5"/>
  <c r="C3212" i="5"/>
  <c r="D3212" i="5" s="1"/>
  <c r="G3212" i="5" s="1"/>
  <c r="B3213" i="5"/>
  <c r="C3213" i="5"/>
  <c r="D3213" i="5"/>
  <c r="G3213" i="5" s="1"/>
  <c r="B3214" i="5"/>
  <c r="C3214" i="5"/>
  <c r="D3214" i="5"/>
  <c r="G3214" i="5" s="1"/>
  <c r="B3215" i="5"/>
  <c r="C3215" i="5"/>
  <c r="D3215" i="5" s="1"/>
  <c r="G3215" i="5" s="1"/>
  <c r="B3216" i="5"/>
  <c r="C3216" i="5"/>
  <c r="D3216" i="5" s="1"/>
  <c r="G3216" i="5" s="1"/>
  <c r="B3217" i="5"/>
  <c r="C3217" i="5"/>
  <c r="D3217" i="5"/>
  <c r="G3217" i="5" s="1"/>
  <c r="B3218" i="5"/>
  <c r="C3218" i="5"/>
  <c r="B3219" i="5"/>
  <c r="C3219" i="5"/>
  <c r="B3220" i="5"/>
  <c r="C3220" i="5"/>
  <c r="D3220" i="5" s="1"/>
  <c r="G3220" i="5" s="1"/>
  <c r="B3221" i="5"/>
  <c r="C3221" i="5"/>
  <c r="D3221" i="5"/>
  <c r="G3221" i="5" s="1"/>
  <c r="B3222" i="5"/>
  <c r="C3222" i="5"/>
  <c r="D3222" i="5"/>
  <c r="G3222" i="5" s="1"/>
  <c r="B3223" i="5"/>
  <c r="C3223" i="5"/>
  <c r="D3223" i="5" s="1"/>
  <c r="G3223" i="5" s="1"/>
  <c r="B3224" i="5"/>
  <c r="C3224" i="5"/>
  <c r="D3224" i="5" s="1"/>
  <c r="G3224" i="5" s="1"/>
  <c r="B3225" i="5"/>
  <c r="C3225" i="5"/>
  <c r="D3225" i="5"/>
  <c r="G3225" i="5" s="1"/>
  <c r="B3226" i="5"/>
  <c r="C3226" i="5"/>
  <c r="B3227" i="5"/>
  <c r="C3227" i="5"/>
  <c r="B3228" i="5"/>
  <c r="C3228" i="5"/>
  <c r="D3228" i="5" s="1"/>
  <c r="G3228" i="5" s="1"/>
  <c r="B3229" i="5"/>
  <c r="C3229" i="5"/>
  <c r="D3229" i="5"/>
  <c r="G3229" i="5" s="1"/>
  <c r="B3230" i="5"/>
  <c r="C3230" i="5"/>
  <c r="D3230" i="5"/>
  <c r="G3230" i="5" s="1"/>
  <c r="B3231" i="5"/>
  <c r="C3231" i="5"/>
  <c r="D3231" i="5" s="1"/>
  <c r="G3231" i="5" s="1"/>
  <c r="B3232" i="5"/>
  <c r="C3232" i="5"/>
  <c r="D3232" i="5" s="1"/>
  <c r="G3232" i="5" s="1"/>
  <c r="B3233" i="5"/>
  <c r="C3233" i="5"/>
  <c r="D3233" i="5"/>
  <c r="G3233" i="5" s="1"/>
  <c r="B3234" i="5"/>
  <c r="C3234" i="5"/>
  <c r="D3234" i="5"/>
  <c r="G3234" i="5" s="1"/>
  <c r="B3235" i="5"/>
  <c r="C3235" i="5"/>
  <c r="B3236" i="5"/>
  <c r="C3236" i="5"/>
  <c r="D3236" i="5" s="1"/>
  <c r="G3236" i="5" s="1"/>
  <c r="B3237" i="5"/>
  <c r="C3237" i="5"/>
  <c r="D3237" i="5"/>
  <c r="G3237" i="5" s="1"/>
  <c r="B3238" i="5"/>
  <c r="C3238" i="5"/>
  <c r="B3239" i="5"/>
  <c r="C3239" i="5"/>
  <c r="B3240" i="5"/>
  <c r="C3240" i="5"/>
  <c r="D3240" i="5" s="1"/>
  <c r="G3240" i="5" s="1"/>
  <c r="B3241" i="5"/>
  <c r="C3241" i="5"/>
  <c r="D3241" i="5"/>
  <c r="G3241" i="5" s="1"/>
  <c r="B3242" i="5"/>
  <c r="C3242" i="5"/>
  <c r="D3242" i="5"/>
  <c r="G3242" i="5" s="1"/>
  <c r="B3243" i="5"/>
  <c r="C3243" i="5"/>
  <c r="B3244" i="5"/>
  <c r="C3244" i="5"/>
  <c r="D3244" i="5" s="1"/>
  <c r="G3244" i="5" s="1"/>
  <c r="B3245" i="5"/>
  <c r="C3245" i="5"/>
  <c r="D3245" i="5"/>
  <c r="G3245" i="5" s="1"/>
  <c r="B3246" i="5"/>
  <c r="C3246" i="5"/>
  <c r="D3246" i="5"/>
  <c r="G3246" i="5" s="1"/>
  <c r="B3247" i="5"/>
  <c r="C3247" i="5"/>
  <c r="B3248" i="5"/>
  <c r="C3248" i="5"/>
  <c r="D3248" i="5" s="1"/>
  <c r="G3248" i="5" s="1"/>
  <c r="B3249" i="5"/>
  <c r="C3249" i="5"/>
  <c r="D3249" i="5"/>
  <c r="G3249" i="5" s="1"/>
  <c r="B3250" i="5"/>
  <c r="C3250" i="5"/>
  <c r="D3250" i="5"/>
  <c r="G3250" i="5" s="1"/>
  <c r="B3251" i="5"/>
  <c r="C3251" i="5"/>
  <c r="B3252" i="5"/>
  <c r="C3252" i="5"/>
  <c r="D3252" i="5" s="1"/>
  <c r="G3252" i="5" s="1"/>
  <c r="B3253" i="5"/>
  <c r="C3253" i="5"/>
  <c r="D3253" i="5"/>
  <c r="G3253" i="5" s="1"/>
  <c r="B3254" i="5"/>
  <c r="C3254" i="5"/>
  <c r="D3254" i="5"/>
  <c r="G3254" i="5" s="1"/>
  <c r="B3255" i="5"/>
  <c r="C3255" i="5"/>
  <c r="B3256" i="5"/>
  <c r="C3256" i="5"/>
  <c r="D3256" i="5" s="1"/>
  <c r="G3256" i="5" s="1"/>
  <c r="B3257" i="5"/>
  <c r="C3257" i="5"/>
  <c r="D3257" i="5"/>
  <c r="B3258" i="5"/>
  <c r="C3258" i="5"/>
  <c r="D3258" i="5"/>
  <c r="G3258" i="5"/>
  <c r="B3259" i="5"/>
  <c r="C3259" i="5"/>
  <c r="B3260" i="5"/>
  <c r="C3260" i="5"/>
  <c r="D3260" i="5" s="1"/>
  <c r="G3260" i="5" s="1"/>
  <c r="B3261" i="5"/>
  <c r="C3261" i="5"/>
  <c r="D3261" i="5"/>
  <c r="G3261" i="5" s="1"/>
  <c r="B3262" i="5"/>
  <c r="C3262" i="5"/>
  <c r="D3262" i="5"/>
  <c r="G3262" i="5"/>
  <c r="B3263" i="5"/>
  <c r="C3263" i="5"/>
  <c r="B3264" i="5"/>
  <c r="C3264" i="5"/>
  <c r="D3264" i="5" s="1"/>
  <c r="G3264" i="5" s="1"/>
  <c r="B3265" i="5"/>
  <c r="C3265" i="5"/>
  <c r="D3265" i="5"/>
  <c r="G3265" i="5" s="1"/>
  <c r="B3266" i="5"/>
  <c r="C3266" i="5"/>
  <c r="D3266" i="5"/>
  <c r="G3266" i="5"/>
  <c r="B3267" i="5"/>
  <c r="C3267" i="5"/>
  <c r="B3268" i="5"/>
  <c r="C3268" i="5"/>
  <c r="D3268" i="5" s="1"/>
  <c r="G3268" i="5" s="1"/>
  <c r="B3269" i="5"/>
  <c r="C3269" i="5"/>
  <c r="D3269" i="5"/>
  <c r="G3269" i="5" s="1"/>
  <c r="B3270" i="5"/>
  <c r="C3270" i="5"/>
  <c r="D3270" i="5"/>
  <c r="G3270" i="5"/>
  <c r="B3271" i="5"/>
  <c r="C3271" i="5"/>
  <c r="B3272" i="5"/>
  <c r="C3272" i="5"/>
  <c r="D3272" i="5" s="1"/>
  <c r="G3272" i="5" s="1"/>
  <c r="B3273" i="5"/>
  <c r="C3273" i="5"/>
  <c r="D3273" i="5"/>
  <c r="G3273" i="5" s="1"/>
  <c r="B3274" i="5"/>
  <c r="C3274" i="5"/>
  <c r="D3274" i="5"/>
  <c r="G3274" i="5"/>
  <c r="B3275" i="5"/>
  <c r="C3275" i="5"/>
  <c r="B3276" i="5"/>
  <c r="C3276" i="5"/>
  <c r="D3276" i="5" s="1"/>
  <c r="G3276" i="5" s="1"/>
  <c r="B3277" i="5"/>
  <c r="C3277" i="5"/>
  <c r="D3277" i="5"/>
  <c r="G3277" i="5" s="1"/>
  <c r="B3278" i="5"/>
  <c r="C3278" i="5"/>
  <c r="D3278" i="5"/>
  <c r="G3278" i="5"/>
  <c r="B3279" i="5"/>
  <c r="C3279" i="5"/>
  <c r="B3280" i="5"/>
  <c r="C3280" i="5"/>
  <c r="D3280" i="5" s="1"/>
  <c r="G3280" i="5" s="1"/>
  <c r="B3281" i="5"/>
  <c r="C3281" i="5"/>
  <c r="D3281" i="5"/>
  <c r="G3281" i="5" s="1"/>
  <c r="B3282" i="5"/>
  <c r="C3282" i="5"/>
  <c r="D3282" i="5"/>
  <c r="G3282" i="5"/>
  <c r="B3283" i="5"/>
  <c r="C3283" i="5"/>
  <c r="D3283" i="5"/>
  <c r="G3283" i="5" s="1"/>
  <c r="B3284" i="5"/>
  <c r="C3284" i="5"/>
  <c r="B3285" i="5"/>
  <c r="C3285" i="5"/>
  <c r="D3284" i="5" s="1"/>
  <c r="G3284" i="5" s="1"/>
  <c r="D3285" i="5"/>
  <c r="G3285" i="5" s="1"/>
  <c r="B3286" i="5"/>
  <c r="C3286" i="5"/>
  <c r="D3286" i="5"/>
  <c r="G3286" i="5" s="1"/>
  <c r="B3287" i="5"/>
  <c r="C3287" i="5"/>
  <c r="D3287" i="5"/>
  <c r="G3287" i="5"/>
  <c r="B3288" i="5"/>
  <c r="C3288" i="5"/>
  <c r="D3288" i="5" s="1"/>
  <c r="B3289" i="5"/>
  <c r="C3289" i="5"/>
  <c r="D3289" i="5"/>
  <c r="G3289" i="5" s="1"/>
  <c r="B3290" i="5"/>
  <c r="C3290" i="5"/>
  <c r="D3290" i="5"/>
  <c r="G3290" i="5" s="1"/>
  <c r="B3291" i="5"/>
  <c r="C3291" i="5"/>
  <c r="B3292" i="5"/>
  <c r="C3292" i="5"/>
  <c r="D3291" i="5" s="1"/>
  <c r="G3291" i="5" s="1"/>
  <c r="B3293" i="5"/>
  <c r="C3293" i="5"/>
  <c r="D3293" i="5" s="1"/>
  <c r="G3293" i="5" s="1"/>
  <c r="B3294" i="5"/>
  <c r="C3294" i="5"/>
  <c r="D3294" i="5"/>
  <c r="G3294" i="5" s="1"/>
  <c r="B3295" i="5"/>
  <c r="C3295" i="5"/>
  <c r="D3295" i="5"/>
  <c r="G3295" i="5"/>
  <c r="B3296" i="5"/>
  <c r="C3296" i="5"/>
  <c r="D3296" i="5" s="1"/>
  <c r="G3296" i="5" s="1"/>
  <c r="B3297" i="5"/>
  <c r="C3297" i="5"/>
  <c r="D3297" i="5"/>
  <c r="G3297" i="5" s="1"/>
  <c r="B3298" i="5"/>
  <c r="C3298" i="5"/>
  <c r="D3298" i="5"/>
  <c r="G3298" i="5" s="1"/>
  <c r="B3299" i="5"/>
  <c r="C3299" i="5"/>
  <c r="B3300" i="5"/>
  <c r="C3300" i="5"/>
  <c r="D3300" i="5" s="1"/>
  <c r="G3300" i="5" s="1"/>
  <c r="B3301" i="5"/>
  <c r="C3301" i="5"/>
  <c r="D3301" i="5"/>
  <c r="G3301" i="5"/>
  <c r="B3302" i="5"/>
  <c r="C3302" i="5"/>
  <c r="D3302" i="5"/>
  <c r="G3302" i="5" s="1"/>
  <c r="B3303" i="5"/>
  <c r="C3303" i="5"/>
  <c r="D3303" i="5" s="1"/>
  <c r="G3303" i="5" s="1"/>
  <c r="B3304" i="5"/>
  <c r="C3304" i="5"/>
  <c r="D3304" i="5" s="1"/>
  <c r="G3304" i="5" s="1"/>
  <c r="B3305" i="5"/>
  <c r="C3305" i="5"/>
  <c r="D3305" i="5"/>
  <c r="G3305" i="5" s="1"/>
  <c r="B3306" i="5"/>
  <c r="C3306" i="5"/>
  <c r="D3306" i="5"/>
  <c r="G3306" i="5"/>
  <c r="B3307" i="5"/>
  <c r="C3307" i="5"/>
  <c r="B3308" i="5"/>
  <c r="C3308" i="5"/>
  <c r="D3307" i="5" s="1"/>
  <c r="G3307" i="5" s="1"/>
  <c r="D3308" i="5"/>
  <c r="G3308" i="5" s="1"/>
  <c r="B3309" i="5"/>
  <c r="C3309" i="5"/>
  <c r="D3309" i="5"/>
  <c r="G3309" i="5" s="1"/>
  <c r="B3310" i="5"/>
  <c r="C3310" i="5"/>
  <c r="B3311" i="5"/>
  <c r="C3311" i="5"/>
  <c r="D3310" i="5" s="1"/>
  <c r="G3310" i="5" s="1"/>
  <c r="B3312" i="5"/>
  <c r="C3312" i="5"/>
  <c r="D3312" i="5" s="1"/>
  <c r="G3312" i="5" s="1"/>
  <c r="B3313" i="5"/>
  <c r="C3313" i="5"/>
  <c r="D3313" i="5"/>
  <c r="G3313" i="5" s="1"/>
  <c r="B3314" i="5"/>
  <c r="C3314" i="5"/>
  <c r="D3314" i="5"/>
  <c r="G3314" i="5"/>
  <c r="B3315" i="5"/>
  <c r="C3315" i="5"/>
  <c r="B3316" i="5"/>
  <c r="C3316" i="5"/>
  <c r="D3315" i="5" s="1"/>
  <c r="G3315" i="5" s="1"/>
  <c r="D3316" i="5"/>
  <c r="G3316" i="5" s="1"/>
  <c r="B3317" i="5"/>
  <c r="C3317" i="5"/>
  <c r="D3317" i="5"/>
  <c r="G3317" i="5" s="1"/>
  <c r="B3318" i="5"/>
  <c r="C3318" i="5"/>
  <c r="B3319" i="5"/>
  <c r="C3319" i="5"/>
  <c r="D3319" i="5" s="1"/>
  <c r="B3320" i="5"/>
  <c r="C3320" i="5"/>
  <c r="D3320" i="5" s="1"/>
  <c r="G3320" i="5" s="1"/>
  <c r="B3321" i="5"/>
  <c r="C3321" i="5"/>
  <c r="D3321" i="5"/>
  <c r="G3321" i="5" s="1"/>
  <c r="B3322" i="5"/>
  <c r="C3322" i="5"/>
  <c r="D3322" i="5"/>
  <c r="G3322" i="5" s="1"/>
  <c r="B3323" i="5"/>
  <c r="C3323" i="5"/>
  <c r="D3323" i="5"/>
  <c r="G3323" i="5" s="1"/>
  <c r="B3324" i="5"/>
  <c r="C3324" i="5"/>
  <c r="D3324" i="5" s="1"/>
  <c r="G3324" i="5" s="1"/>
  <c r="B3325" i="5"/>
  <c r="C3325" i="5"/>
  <c r="D3325" i="5" s="1"/>
  <c r="G3325" i="5" s="1"/>
  <c r="B3326" i="5"/>
  <c r="C3326" i="5"/>
  <c r="B3327" i="5"/>
  <c r="C3327" i="5"/>
  <c r="D3326" i="5" s="1"/>
  <c r="G3326" i="5" s="1"/>
  <c r="D3327" i="5"/>
  <c r="G3327" i="5"/>
  <c r="B3328" i="5"/>
  <c r="C3328" i="5"/>
  <c r="D3328" i="5" s="1"/>
  <c r="G3328" i="5" s="1"/>
  <c r="B3329" i="5"/>
  <c r="C3329" i="5"/>
  <c r="D3329" i="5"/>
  <c r="G3329" i="5" s="1"/>
  <c r="B3330" i="5"/>
  <c r="C3330" i="5"/>
  <c r="D3330" i="5"/>
  <c r="G3330" i="5" s="1"/>
  <c r="B3331" i="5"/>
  <c r="C3331" i="5"/>
  <c r="D3331" i="5"/>
  <c r="G3331" i="5"/>
  <c r="B3332" i="5"/>
  <c r="C3332" i="5"/>
  <c r="D3332" i="5"/>
  <c r="G3332" i="5" s="1"/>
  <c r="B3333" i="5"/>
  <c r="C3333" i="5"/>
  <c r="D3333" i="5" s="1"/>
  <c r="G3333" i="5" s="1"/>
  <c r="B3334" i="5"/>
  <c r="C3334" i="5"/>
  <c r="B3335" i="5"/>
  <c r="C3335" i="5"/>
  <c r="D3334" i="5" s="1"/>
  <c r="G3334" i="5" s="1"/>
  <c r="D3335" i="5"/>
  <c r="G3335" i="5" s="1"/>
  <c r="B3336" i="5"/>
  <c r="C3336" i="5"/>
  <c r="D3336" i="5" s="1"/>
  <c r="G3336" i="5" s="1"/>
  <c r="B3337" i="5"/>
  <c r="C3337" i="5"/>
  <c r="D3337" i="5"/>
  <c r="G3337" i="5" s="1"/>
  <c r="B3338" i="5"/>
  <c r="C3338" i="5"/>
  <c r="D3338" i="5"/>
  <c r="G3338" i="5"/>
  <c r="B3339" i="5"/>
  <c r="C3339" i="5"/>
  <c r="D3339" i="5"/>
  <c r="G3339" i="5"/>
  <c r="B3340" i="5"/>
  <c r="C3340" i="5"/>
  <c r="D3340" i="5"/>
  <c r="G3340" i="5" s="1"/>
  <c r="B3341" i="5"/>
  <c r="C3341" i="5"/>
  <c r="D3341" i="5"/>
  <c r="G3341" i="5" s="1"/>
  <c r="B3342" i="5"/>
  <c r="C3342" i="5"/>
  <c r="D3342" i="5"/>
  <c r="G3342" i="5" s="1"/>
  <c r="B3343" i="5"/>
  <c r="C3343" i="5"/>
  <c r="B3344" i="5"/>
  <c r="C3344" i="5"/>
  <c r="D3344" i="5" s="1"/>
  <c r="G3344" i="5" s="1"/>
  <c r="B3345" i="5"/>
  <c r="C3345" i="5"/>
  <c r="D3345" i="5"/>
  <c r="G3345" i="5" s="1"/>
  <c r="B3346" i="5"/>
  <c r="C3346" i="5"/>
  <c r="D3346" i="5"/>
  <c r="G3346" i="5"/>
  <c r="B3347" i="5"/>
  <c r="C3347" i="5"/>
  <c r="B3348" i="5"/>
  <c r="C3348" i="5"/>
  <c r="D3347" i="5" s="1"/>
  <c r="B3349" i="5"/>
  <c r="C3349" i="5"/>
  <c r="D3349" i="5"/>
  <c r="G3349" i="5" s="1"/>
  <c r="B3350" i="5"/>
  <c r="C3350" i="5"/>
  <c r="D3350" i="5"/>
  <c r="G3350" i="5" s="1"/>
  <c r="B3351" i="5"/>
  <c r="C3351" i="5"/>
  <c r="D3351" i="5"/>
  <c r="G3351" i="5"/>
  <c r="B3352" i="5"/>
  <c r="C3352" i="5"/>
  <c r="D3352" i="5" s="1"/>
  <c r="G3352" i="5" s="1"/>
  <c r="B3353" i="5"/>
  <c r="C3353" i="5"/>
  <c r="D3353" i="5"/>
  <c r="G3353" i="5" s="1"/>
  <c r="B3354" i="5"/>
  <c r="C3354" i="5"/>
  <c r="D3354" i="5"/>
  <c r="G3354" i="5" s="1"/>
  <c r="B3355" i="5"/>
  <c r="C3355" i="5"/>
  <c r="D3355" i="5"/>
  <c r="G3355" i="5" s="1"/>
  <c r="B3356" i="5"/>
  <c r="C3356" i="5"/>
  <c r="B3357" i="5"/>
  <c r="C3357" i="5"/>
  <c r="D3357" i="5" s="1"/>
  <c r="G3357" i="5" s="1"/>
  <c r="B3358" i="5"/>
  <c r="C3358" i="5"/>
  <c r="D3358" i="5"/>
  <c r="G3358" i="5" s="1"/>
  <c r="B3359" i="5"/>
  <c r="C3359" i="5"/>
  <c r="D3359" i="5"/>
  <c r="G3359" i="5"/>
  <c r="B3360" i="5"/>
  <c r="C3360" i="5"/>
  <c r="D3360" i="5" s="1"/>
  <c r="G3360" i="5" s="1"/>
  <c r="B3361" i="5"/>
  <c r="C3361" i="5"/>
  <c r="D3361" i="5"/>
  <c r="G3361" i="5" s="1"/>
  <c r="B3362" i="5"/>
  <c r="C3362" i="5"/>
  <c r="D3362" i="5"/>
  <c r="G3362" i="5" s="1"/>
  <c r="B3363" i="5"/>
  <c r="C3363" i="5"/>
  <c r="D3363" i="5" s="1"/>
  <c r="G3363" i="5"/>
  <c r="B3364" i="5"/>
  <c r="C3364" i="5"/>
  <c r="D3364" i="5" s="1"/>
  <c r="G3364" i="5" s="1"/>
  <c r="B3365" i="5"/>
  <c r="C3365" i="5"/>
  <c r="D3365" i="5"/>
  <c r="G3365" i="5" s="1"/>
  <c r="B3366" i="5"/>
  <c r="C3366" i="5"/>
  <c r="B3367" i="5"/>
  <c r="C3367" i="5"/>
  <c r="D3366" i="5" s="1"/>
  <c r="G3366" i="5" s="1"/>
  <c r="B3368" i="5"/>
  <c r="C3368" i="5"/>
  <c r="D3367" i="5" s="1"/>
  <c r="G3367" i="5" s="1"/>
  <c r="B3369" i="5"/>
  <c r="C3369" i="5"/>
  <c r="D3369" i="5" s="1"/>
  <c r="G3369" i="5"/>
  <c r="B3370" i="5"/>
  <c r="C3370" i="5"/>
  <c r="B3371" i="5"/>
  <c r="C3371" i="5"/>
  <c r="B3372" i="5"/>
  <c r="C3372" i="5"/>
  <c r="D3372" i="5"/>
  <c r="G3372" i="5" s="1"/>
  <c r="B3373" i="5"/>
  <c r="C3373" i="5"/>
  <c r="D3373" i="5"/>
  <c r="G3373" i="5" s="1"/>
  <c r="B3374" i="5"/>
  <c r="C3374" i="5"/>
  <c r="B3375" i="5"/>
  <c r="C3375" i="5"/>
  <c r="D3374" i="5" s="1"/>
  <c r="G3374" i="5" s="1"/>
  <c r="B3376" i="5"/>
  <c r="C3376" i="5"/>
  <c r="D3376" i="5" s="1"/>
  <c r="G3376" i="5" s="1"/>
  <c r="B3377" i="5"/>
  <c r="C3377" i="5"/>
  <c r="D3377" i="5" s="1"/>
  <c r="G3377" i="5"/>
  <c r="B3378" i="5"/>
  <c r="C3378" i="5"/>
  <c r="D3378" i="5"/>
  <c r="B3379" i="5"/>
  <c r="C3379" i="5"/>
  <c r="D3379" i="5" s="1"/>
  <c r="G3379" i="5"/>
  <c r="B3380" i="5"/>
  <c r="C3380" i="5"/>
  <c r="D3380" i="5" s="1"/>
  <c r="G3380" i="5" s="1"/>
  <c r="B3381" i="5"/>
  <c r="C3381" i="5"/>
  <c r="D3381" i="5"/>
  <c r="G3381" i="5" s="1"/>
  <c r="B3382" i="5"/>
  <c r="C3382" i="5"/>
  <c r="G3382" i="5"/>
  <c r="B3383" i="5"/>
  <c r="C3383" i="5"/>
  <c r="D3382" i="5" s="1"/>
  <c r="B3384" i="5"/>
  <c r="C3384" i="5"/>
  <c r="D3384" i="5" s="1"/>
  <c r="G3384" i="5" s="1"/>
  <c r="B3385" i="5"/>
  <c r="C3385" i="5"/>
  <c r="D3385" i="5" s="1"/>
  <c r="G3385" i="5" s="1"/>
  <c r="B3386" i="5"/>
  <c r="C3386" i="5"/>
  <c r="D3386" i="5"/>
  <c r="G3386" i="5" s="1"/>
  <c r="B3387" i="5"/>
  <c r="C3387" i="5"/>
  <c r="D3387" i="5" s="1"/>
  <c r="G3387" i="5"/>
  <c r="B3388" i="5"/>
  <c r="C3388" i="5"/>
  <c r="D3388" i="5"/>
  <c r="G3388" i="5" s="1"/>
  <c r="B3389" i="5"/>
  <c r="C3389" i="5"/>
  <c r="D3389" i="5"/>
  <c r="G3389" i="5" s="1"/>
  <c r="B3390" i="5"/>
  <c r="C3390" i="5"/>
  <c r="G3390" i="5"/>
  <c r="B3391" i="5"/>
  <c r="C3391" i="5"/>
  <c r="D3390" i="5" s="1"/>
  <c r="B3392" i="5"/>
  <c r="C3392" i="5"/>
  <c r="D3392" i="5" s="1"/>
  <c r="G3392" i="5" s="1"/>
  <c r="B3393" i="5"/>
  <c r="C3393" i="5"/>
  <c r="D3393" i="5" s="1"/>
  <c r="G3393" i="5" s="1"/>
  <c r="B3394" i="5"/>
  <c r="C3394" i="5"/>
  <c r="B3395" i="5"/>
  <c r="C3395" i="5"/>
  <c r="D3395" i="5" s="1"/>
  <c r="G3395" i="5" s="1"/>
  <c r="B3396" i="5"/>
  <c r="C3396" i="5"/>
  <c r="D3396" i="5" s="1"/>
  <c r="G3396" i="5" s="1"/>
  <c r="B3397" i="5"/>
  <c r="C3397" i="5"/>
  <c r="D3397" i="5"/>
  <c r="G3397" i="5" s="1"/>
  <c r="B3398" i="5"/>
  <c r="C3398" i="5"/>
  <c r="D3398" i="5"/>
  <c r="G3398" i="5"/>
  <c r="B3399" i="5"/>
  <c r="C3399" i="5"/>
  <c r="B3400" i="5"/>
  <c r="C3400" i="5"/>
  <c r="D3399" i="5" s="1"/>
  <c r="G3399" i="5" s="1"/>
  <c r="D3400" i="5"/>
  <c r="G3400" i="5" s="1"/>
  <c r="B3401" i="5"/>
  <c r="C3401" i="5"/>
  <c r="D3401" i="5" s="1"/>
  <c r="G3401" i="5" s="1"/>
  <c r="B3402" i="5"/>
  <c r="C3402" i="5"/>
  <c r="D3402" i="5"/>
  <c r="G3402" i="5" s="1"/>
  <c r="B3403" i="5"/>
  <c r="C3403" i="5"/>
  <c r="D3403" i="5" s="1"/>
  <c r="G3403" i="5"/>
  <c r="B3404" i="5"/>
  <c r="C3404" i="5"/>
  <c r="D3404" i="5"/>
  <c r="G3404" i="5" s="1"/>
  <c r="B3405" i="5"/>
  <c r="C3405" i="5"/>
  <c r="D3405" i="5"/>
  <c r="G3405" i="5" s="1"/>
  <c r="B3406" i="5"/>
  <c r="C3406" i="5"/>
  <c r="G3406" i="5"/>
  <c r="B3407" i="5"/>
  <c r="C3407" i="5"/>
  <c r="D3406" i="5" s="1"/>
  <c r="D3407" i="5"/>
  <c r="G3407" i="5" s="1"/>
  <c r="B3408" i="5"/>
  <c r="C3408" i="5"/>
  <c r="B3409" i="5"/>
  <c r="C3409" i="5"/>
  <c r="D3409" i="5" s="1"/>
  <c r="G3409" i="5"/>
  <c r="B3410" i="5"/>
  <c r="C3410" i="5"/>
  <c r="B3411" i="5"/>
  <c r="C3411" i="5"/>
  <c r="D3411" i="5" s="1"/>
  <c r="G3411" i="5"/>
  <c r="B3412" i="5"/>
  <c r="C3412" i="5"/>
  <c r="B3413" i="5"/>
  <c r="C3413" i="5"/>
  <c r="D3413" i="5" s="1"/>
  <c r="G3413" i="5"/>
  <c r="B3414" i="5"/>
  <c r="C3414" i="5"/>
  <c r="B3415" i="5"/>
  <c r="C3415" i="5"/>
  <c r="D3415" i="5" s="1"/>
  <c r="G3415" i="5"/>
  <c r="B3416" i="5"/>
  <c r="C3416" i="5"/>
  <c r="B3417" i="5"/>
  <c r="C3417" i="5"/>
  <c r="D3417" i="5" s="1"/>
  <c r="G3417" i="5"/>
  <c r="B3418" i="5"/>
  <c r="C3418" i="5"/>
  <c r="B3419" i="5"/>
  <c r="C3419" i="5"/>
  <c r="D3419" i="5" s="1"/>
  <c r="G3419" i="5"/>
  <c r="B3420" i="5"/>
  <c r="C3420" i="5"/>
  <c r="B3421" i="5"/>
  <c r="C3421" i="5"/>
  <c r="D3421" i="5" s="1"/>
  <c r="G3421" i="5"/>
  <c r="B3422" i="5"/>
  <c r="C3422" i="5"/>
  <c r="B3423" i="5"/>
  <c r="C3423" i="5"/>
  <c r="D3423" i="5" s="1"/>
  <c r="G3423" i="5"/>
  <c r="B3424" i="5"/>
  <c r="C3424" i="5"/>
  <c r="B3425" i="5"/>
  <c r="C3425" i="5"/>
  <c r="D3425" i="5" s="1"/>
  <c r="G3425" i="5" s="1"/>
  <c r="B3426" i="5"/>
  <c r="C3426" i="5"/>
  <c r="B3427" i="5"/>
  <c r="C3427" i="5"/>
  <c r="D3427" i="5" s="1"/>
  <c r="G3427" i="5" s="1"/>
  <c r="B3428" i="5"/>
  <c r="C3428" i="5"/>
  <c r="D3428" i="5"/>
  <c r="G3428" i="5" s="1"/>
  <c r="B3429" i="5"/>
  <c r="C3429" i="5"/>
  <c r="D3429" i="5" s="1"/>
  <c r="G3429" i="5" s="1"/>
  <c r="B3430" i="5"/>
  <c r="C3430" i="5"/>
  <c r="B3431" i="5"/>
  <c r="C3431" i="5"/>
  <c r="D3431" i="5" s="1"/>
  <c r="G3431" i="5" s="1"/>
  <c r="B3432" i="5"/>
  <c r="C3432" i="5"/>
  <c r="B3433" i="5"/>
  <c r="C3433" i="5"/>
  <c r="D3432" i="5" s="1"/>
  <c r="G3432" i="5" s="1"/>
  <c r="B3434" i="5"/>
  <c r="C3434" i="5"/>
  <c r="D3434" i="5"/>
  <c r="G3434" i="5" s="1"/>
  <c r="B3435" i="5"/>
  <c r="C3435" i="5"/>
  <c r="D3435" i="5" s="1"/>
  <c r="G3435" i="5"/>
  <c r="B3436" i="5"/>
  <c r="C3436" i="5"/>
  <c r="B3437" i="5"/>
  <c r="C3437" i="5"/>
  <c r="D3436" i="5" s="1"/>
  <c r="G3436" i="5" s="1"/>
  <c r="D3437" i="5"/>
  <c r="G3437" i="5" s="1"/>
  <c r="B3438" i="5"/>
  <c r="C3438" i="5"/>
  <c r="D3438" i="5"/>
  <c r="G3438" i="5" s="1"/>
  <c r="B3439" i="5"/>
  <c r="C3439" i="5"/>
  <c r="D3439" i="5" s="1"/>
  <c r="B3440" i="5"/>
  <c r="C3440" i="5"/>
  <c r="B3441" i="5"/>
  <c r="C3441" i="5"/>
  <c r="D3441" i="5" s="1"/>
  <c r="G3441" i="5" s="1"/>
  <c r="B3442" i="5"/>
  <c r="C3442" i="5"/>
  <c r="B3443" i="5"/>
  <c r="C3443" i="5"/>
  <c r="D3443" i="5" s="1"/>
  <c r="G3443" i="5" s="1"/>
  <c r="B3444" i="5"/>
  <c r="C3444" i="5"/>
  <c r="B3445" i="5"/>
  <c r="C3445" i="5"/>
  <c r="D3444" i="5" s="1"/>
  <c r="G3444" i="5" s="1"/>
  <c r="B3446" i="5"/>
  <c r="C3446" i="5"/>
  <c r="D3446" i="5"/>
  <c r="G3446" i="5" s="1"/>
  <c r="B3447" i="5"/>
  <c r="C3447" i="5"/>
  <c r="D3447" i="5"/>
  <c r="G3447" i="5" s="1"/>
  <c r="B3448" i="5"/>
  <c r="C3448" i="5"/>
  <c r="B3449" i="5"/>
  <c r="C3449" i="5"/>
  <c r="D3449" i="5" s="1"/>
  <c r="G3449" i="5" s="1"/>
  <c r="B3450" i="5"/>
  <c r="C3450" i="5"/>
  <c r="B3451" i="5"/>
  <c r="C3451" i="5"/>
  <c r="D3451" i="5" s="1"/>
  <c r="G3451" i="5" s="1"/>
  <c r="B3452" i="5"/>
  <c r="C3452" i="5"/>
  <c r="B3453" i="5"/>
  <c r="C3453" i="5"/>
  <c r="D3452" i="5" s="1"/>
  <c r="G3452" i="5" s="1"/>
  <c r="B3454" i="5"/>
  <c r="C3454" i="5"/>
  <c r="D3454" i="5"/>
  <c r="G3454" i="5" s="1"/>
  <c r="B3455" i="5"/>
  <c r="C3455" i="5"/>
  <c r="D3455" i="5"/>
  <c r="G3455" i="5" s="1"/>
  <c r="B3456" i="5"/>
  <c r="C3456" i="5"/>
  <c r="B3457" i="5"/>
  <c r="C3457" i="5"/>
  <c r="D3457" i="5" s="1"/>
  <c r="G3457" i="5" s="1"/>
  <c r="B3458" i="5"/>
  <c r="C3458" i="5"/>
  <c r="B3459" i="5"/>
  <c r="C3459" i="5"/>
  <c r="D3459" i="5" s="1"/>
  <c r="G3459" i="5" s="1"/>
  <c r="B3460" i="5"/>
  <c r="C3460" i="5"/>
  <c r="B3461" i="5"/>
  <c r="C3461" i="5"/>
  <c r="D3460" i="5" s="1"/>
  <c r="G3460" i="5" s="1"/>
  <c r="B3462" i="5"/>
  <c r="C3462" i="5"/>
  <c r="D3462" i="5"/>
  <c r="G3462" i="5" s="1"/>
  <c r="B3463" i="5"/>
  <c r="C3463" i="5"/>
  <c r="D3463" i="5"/>
  <c r="G3463" i="5" s="1"/>
  <c r="B3464" i="5"/>
  <c r="C3464" i="5"/>
  <c r="B3465" i="5"/>
  <c r="C3465" i="5"/>
  <c r="D3465" i="5" s="1"/>
  <c r="G3465" i="5" s="1"/>
  <c r="B3466" i="5"/>
  <c r="C3466" i="5"/>
  <c r="B3467" i="5"/>
  <c r="C3467" i="5"/>
  <c r="D3467" i="5" s="1"/>
  <c r="G3467" i="5" s="1"/>
  <c r="B3468" i="5"/>
  <c r="C3468" i="5"/>
  <c r="B3469" i="5"/>
  <c r="C3469" i="5"/>
  <c r="D3468" i="5" s="1"/>
  <c r="G3468" i="5" s="1"/>
  <c r="B3470" i="5"/>
  <c r="C3470" i="5"/>
  <c r="D3470" i="5"/>
  <c r="G3470" i="5" s="1"/>
  <c r="B3471" i="5"/>
  <c r="C3471" i="5"/>
  <c r="D3471" i="5"/>
  <c r="G3471" i="5" s="1"/>
  <c r="B3472" i="5"/>
  <c r="C3472" i="5"/>
  <c r="B3473" i="5"/>
  <c r="C3473" i="5"/>
  <c r="D3473" i="5" s="1"/>
  <c r="G3473" i="5" s="1"/>
  <c r="B3474" i="5"/>
  <c r="C3474" i="5"/>
  <c r="B3475" i="5"/>
  <c r="C3475" i="5"/>
  <c r="D3475" i="5" s="1"/>
  <c r="G3475" i="5" s="1"/>
  <c r="B3476" i="5"/>
  <c r="C3476" i="5"/>
  <c r="B3477" i="5"/>
  <c r="C3477" i="5"/>
  <c r="D3476" i="5" s="1"/>
  <c r="G3476" i="5" s="1"/>
  <c r="B3478" i="5"/>
  <c r="C3478" i="5"/>
  <c r="D3478" i="5"/>
  <c r="G3478" i="5" s="1"/>
  <c r="B3479" i="5"/>
  <c r="C3479" i="5"/>
  <c r="D3479" i="5"/>
  <c r="G3479" i="5" s="1"/>
  <c r="B3480" i="5"/>
  <c r="C3480" i="5"/>
  <c r="B3481" i="5"/>
  <c r="C3481" i="5"/>
  <c r="D3481" i="5" s="1"/>
  <c r="G3481" i="5" s="1"/>
  <c r="B3482" i="5"/>
  <c r="C3482" i="5"/>
  <c r="B3483" i="5"/>
  <c r="C3483" i="5"/>
  <c r="D3483" i="5" s="1"/>
  <c r="G3483" i="5" s="1"/>
  <c r="B3484" i="5"/>
  <c r="C3484" i="5"/>
  <c r="B3485" i="5"/>
  <c r="C3485" i="5"/>
  <c r="D3484" i="5" s="1"/>
  <c r="G3484" i="5" s="1"/>
  <c r="B3486" i="5"/>
  <c r="C3486" i="5"/>
  <c r="D3486" i="5"/>
  <c r="G3486" i="5" s="1"/>
  <c r="B3487" i="5"/>
  <c r="C3487" i="5"/>
  <c r="D3487" i="5"/>
  <c r="G3487" i="5" s="1"/>
  <c r="B3488" i="5"/>
  <c r="C3488" i="5"/>
  <c r="B3489" i="5"/>
  <c r="C3489" i="5"/>
  <c r="D3489" i="5" s="1"/>
  <c r="G3489" i="5" s="1"/>
  <c r="B3490" i="5"/>
  <c r="C3490" i="5"/>
  <c r="B3491" i="5"/>
  <c r="C3491" i="5"/>
  <c r="D3491" i="5" s="1"/>
  <c r="G3491" i="5" s="1"/>
  <c r="B3492" i="5"/>
  <c r="C3492" i="5"/>
  <c r="B3493" i="5"/>
  <c r="C3493" i="5"/>
  <c r="D3492" i="5" s="1"/>
  <c r="G3492" i="5" s="1"/>
  <c r="B3494" i="5"/>
  <c r="C3494" i="5"/>
  <c r="D3494" i="5"/>
  <c r="G3494" i="5" s="1"/>
  <c r="B3495" i="5"/>
  <c r="C3495" i="5"/>
  <c r="D3495" i="5"/>
  <c r="G3495" i="5" s="1"/>
  <c r="B3496" i="5"/>
  <c r="C3496" i="5"/>
  <c r="B3497" i="5"/>
  <c r="C3497" i="5"/>
  <c r="D3497" i="5" s="1"/>
  <c r="G3497" i="5" s="1"/>
  <c r="B3498" i="5"/>
  <c r="C3498" i="5"/>
  <c r="B3499" i="5"/>
  <c r="C3499" i="5"/>
  <c r="D3499" i="5" s="1"/>
  <c r="G3499" i="5" s="1"/>
  <c r="B3500" i="5"/>
  <c r="C3500" i="5"/>
  <c r="B3501" i="5"/>
  <c r="C3501" i="5"/>
  <c r="D3500" i="5" s="1"/>
  <c r="B3502" i="5"/>
  <c r="C3502" i="5"/>
  <c r="D3502" i="5"/>
  <c r="G3502" i="5" s="1"/>
  <c r="B3503" i="5"/>
  <c r="C3503" i="5"/>
  <c r="D3503" i="5"/>
  <c r="G3503" i="5" s="1"/>
  <c r="B3504" i="5"/>
  <c r="C3504" i="5"/>
  <c r="B3505" i="5"/>
  <c r="C3505" i="5"/>
  <c r="D3505" i="5" s="1"/>
  <c r="G3505" i="5" s="1"/>
  <c r="B3506" i="5"/>
  <c r="C3506" i="5"/>
  <c r="B3507" i="5"/>
  <c r="C3507" i="5"/>
  <c r="D3507" i="5" s="1"/>
  <c r="G3507" i="5" s="1"/>
  <c r="B3508" i="5"/>
  <c r="C3508" i="5"/>
  <c r="B3509" i="5"/>
  <c r="C3509" i="5"/>
  <c r="D3508" i="5" s="1"/>
  <c r="G3508" i="5" s="1"/>
  <c r="B3510" i="5"/>
  <c r="C3510" i="5"/>
  <c r="D3510" i="5"/>
  <c r="G3510" i="5" s="1"/>
  <c r="B3511" i="5"/>
  <c r="C3511" i="5"/>
  <c r="D3511" i="5"/>
  <c r="G3511" i="5" s="1"/>
  <c r="B3512" i="5"/>
  <c r="C3512" i="5"/>
  <c r="D3512" i="5"/>
  <c r="G3512" i="5" s="1"/>
  <c r="B3513" i="5"/>
  <c r="C3513" i="5"/>
  <c r="D3513" i="5" s="1"/>
  <c r="G3513" i="5" s="1"/>
  <c r="B3514" i="5"/>
  <c r="C3514" i="5"/>
  <c r="B3515" i="5"/>
  <c r="C3515" i="5"/>
  <c r="D3515" i="5" s="1"/>
  <c r="G3515" i="5" s="1"/>
  <c r="B3516" i="5"/>
  <c r="C3516" i="5"/>
  <c r="B3517" i="5"/>
  <c r="C3517" i="5"/>
  <c r="D3516" i="5" s="1"/>
  <c r="G3516" i="5" s="1"/>
  <c r="B3518" i="5"/>
  <c r="C3518" i="5"/>
  <c r="D3518" i="5"/>
  <c r="G3518" i="5" s="1"/>
  <c r="B3519" i="5"/>
  <c r="C3519" i="5"/>
  <c r="D3519" i="5"/>
  <c r="G3519" i="5" s="1"/>
  <c r="B3520" i="5"/>
  <c r="C3520" i="5"/>
  <c r="D3520" i="5"/>
  <c r="G3520" i="5" s="1"/>
  <c r="B3521" i="5"/>
  <c r="C3521" i="5"/>
  <c r="D3521" i="5" s="1"/>
  <c r="G3521" i="5" s="1"/>
  <c r="B3522" i="5"/>
  <c r="C3522" i="5"/>
  <c r="B3523" i="5"/>
  <c r="C3523" i="5"/>
  <c r="D3523" i="5" s="1"/>
  <c r="G3523" i="5" s="1"/>
  <c r="B3524" i="5"/>
  <c r="C3524" i="5"/>
  <c r="B3525" i="5"/>
  <c r="C3525" i="5"/>
  <c r="D3524" i="5" s="1"/>
  <c r="G3524" i="5" s="1"/>
  <c r="B3526" i="5"/>
  <c r="C3526" i="5"/>
  <c r="D3526" i="5"/>
  <c r="G3526" i="5" s="1"/>
  <c r="B3527" i="5"/>
  <c r="C3527" i="5"/>
  <c r="D3527" i="5"/>
  <c r="G3527" i="5" s="1"/>
  <c r="B3528" i="5"/>
  <c r="C3528" i="5"/>
  <c r="D3528" i="5"/>
  <c r="G3528" i="5" s="1"/>
  <c r="B3529" i="5"/>
  <c r="C3529" i="5"/>
  <c r="D3529" i="5" s="1"/>
  <c r="G3529" i="5" s="1"/>
  <c r="B3530" i="5"/>
  <c r="C3530" i="5"/>
  <c r="B3531" i="5"/>
  <c r="C3531" i="5"/>
  <c r="D3531" i="5" s="1"/>
  <c r="B3532" i="5"/>
  <c r="C3532" i="5"/>
  <c r="B3533" i="5"/>
  <c r="C3533" i="5"/>
  <c r="D3532" i="5" s="1"/>
  <c r="G3532" i="5" s="1"/>
  <c r="B3534" i="5"/>
  <c r="C3534" i="5"/>
  <c r="D3534" i="5"/>
  <c r="G3534" i="5" s="1"/>
  <c r="B3535" i="5"/>
  <c r="C3535" i="5"/>
  <c r="D3535" i="5"/>
  <c r="G3535" i="5" s="1"/>
  <c r="B3536" i="5"/>
  <c r="C3536" i="5"/>
  <c r="D3536" i="5"/>
  <c r="G3536" i="5" s="1"/>
  <c r="B3537" i="5"/>
  <c r="C3537" i="5"/>
  <c r="D3537" i="5" s="1"/>
  <c r="G3537" i="5" s="1"/>
  <c r="B3538" i="5"/>
  <c r="C3538" i="5"/>
  <c r="B3539" i="5"/>
  <c r="C3539" i="5"/>
  <c r="D3539" i="5" s="1"/>
  <c r="G3539" i="5" s="1"/>
  <c r="B3540" i="5"/>
  <c r="C3540" i="5"/>
  <c r="B3541" i="5"/>
  <c r="C3541" i="5"/>
  <c r="D3540" i="5" s="1"/>
  <c r="G3540" i="5" s="1"/>
  <c r="B3542" i="5"/>
  <c r="C3542" i="5"/>
  <c r="D3542" i="5"/>
  <c r="G3542" i="5" s="1"/>
  <c r="B3543" i="5"/>
  <c r="C3543" i="5"/>
  <c r="D3543" i="5"/>
  <c r="G3543" i="5" s="1"/>
  <c r="B3544" i="5"/>
  <c r="C3544" i="5"/>
  <c r="D3544" i="5"/>
  <c r="G3544" i="5" s="1"/>
  <c r="B3545" i="5"/>
  <c r="C3545" i="5"/>
  <c r="D3545" i="5" s="1"/>
  <c r="G3545" i="5" s="1"/>
  <c r="B3546" i="5"/>
  <c r="C3546" i="5"/>
  <c r="B3547" i="5"/>
  <c r="C3547" i="5"/>
  <c r="D3547" i="5" s="1"/>
  <c r="G3547" i="5" s="1"/>
  <c r="B3548" i="5"/>
  <c r="C3548" i="5"/>
  <c r="B3549" i="5"/>
  <c r="C3549" i="5"/>
  <c r="D3548" i="5" s="1"/>
  <c r="G3548" i="5" s="1"/>
  <c r="B3550" i="5"/>
  <c r="C3550" i="5"/>
  <c r="D3550" i="5"/>
  <c r="G3550" i="5" s="1"/>
  <c r="B3551" i="5"/>
  <c r="C3551" i="5"/>
  <c r="D3551" i="5"/>
  <c r="G3551" i="5" s="1"/>
  <c r="B3552" i="5"/>
  <c r="C3552" i="5"/>
  <c r="B3553" i="5"/>
  <c r="C3553" i="5"/>
  <c r="D3553" i="5" s="1"/>
  <c r="G3553" i="5" s="1"/>
  <c r="B3554" i="5"/>
  <c r="C3554" i="5"/>
  <c r="B3555" i="5"/>
  <c r="C3555" i="5"/>
  <c r="D3555" i="5" s="1"/>
  <c r="G3555" i="5" s="1"/>
  <c r="B3556" i="5"/>
  <c r="C3556" i="5"/>
  <c r="D3556" i="5"/>
  <c r="G3556" i="5" s="1"/>
  <c r="B3557" i="5"/>
  <c r="C3557" i="5"/>
  <c r="D3557" i="5" s="1"/>
  <c r="G3557" i="5" s="1"/>
  <c r="B3558" i="5"/>
  <c r="C3558" i="5"/>
  <c r="D3558" i="5"/>
  <c r="G3558" i="5" s="1"/>
  <c r="B3559" i="5"/>
  <c r="C3559" i="5"/>
  <c r="D3559" i="5"/>
  <c r="G3559" i="5" s="1"/>
  <c r="B3560" i="5"/>
  <c r="C3560" i="5"/>
  <c r="B3561" i="5"/>
  <c r="C3561" i="5"/>
  <c r="D3561" i="5" s="1"/>
  <c r="B3562" i="5"/>
  <c r="C3562" i="5"/>
  <c r="B3563" i="5"/>
  <c r="C3563" i="5"/>
  <c r="D3563" i="5" s="1"/>
  <c r="G3563" i="5" s="1"/>
  <c r="B3564" i="5"/>
  <c r="C3564" i="5"/>
  <c r="D3564" i="5"/>
  <c r="G3564" i="5" s="1"/>
  <c r="B3565" i="5"/>
  <c r="C3565" i="5"/>
  <c r="D3565" i="5" s="1"/>
  <c r="G3565" i="5" s="1"/>
  <c r="B3566" i="5"/>
  <c r="C3566" i="5"/>
  <c r="D3566" i="5"/>
  <c r="G3566" i="5" s="1"/>
  <c r="B3567" i="5"/>
  <c r="C3567" i="5"/>
  <c r="D3567" i="5"/>
  <c r="G3567" i="5" s="1"/>
  <c r="B3568" i="5"/>
  <c r="C3568" i="5"/>
  <c r="B3569" i="5"/>
  <c r="C3569" i="5"/>
  <c r="D3569" i="5" s="1"/>
  <c r="G3569" i="5" s="1"/>
  <c r="B3570" i="5"/>
  <c r="C3570" i="5"/>
  <c r="B3571" i="5"/>
  <c r="C3571" i="5"/>
  <c r="D3571" i="5" s="1"/>
  <c r="G3571" i="5" s="1"/>
  <c r="B3572" i="5"/>
  <c r="C3572" i="5"/>
  <c r="D3572" i="5"/>
  <c r="G3572" i="5" s="1"/>
  <c r="B3573" i="5"/>
  <c r="C3573" i="5"/>
  <c r="D3573" i="5" s="1"/>
  <c r="G3573" i="5" s="1"/>
  <c r="B3574" i="5"/>
  <c r="C3574" i="5"/>
  <c r="D3574" i="5"/>
  <c r="G3574" i="5" s="1"/>
  <c r="B3575" i="5"/>
  <c r="C3575" i="5"/>
  <c r="D3575" i="5"/>
  <c r="G3575" i="5" s="1"/>
  <c r="B3576" i="5"/>
  <c r="C3576" i="5"/>
  <c r="B3577" i="5"/>
  <c r="C3577" i="5"/>
  <c r="D3577" i="5" s="1"/>
  <c r="G3577" i="5" s="1"/>
  <c r="B3578" i="5"/>
  <c r="C3578" i="5"/>
  <c r="B3579" i="5"/>
  <c r="C3579" i="5"/>
  <c r="D3579" i="5" s="1"/>
  <c r="G3579" i="5" s="1"/>
  <c r="B3580" i="5"/>
  <c r="C3580" i="5"/>
  <c r="D3580" i="5"/>
  <c r="G3580" i="5" s="1"/>
  <c r="B3581" i="5"/>
  <c r="C3581" i="5"/>
  <c r="D3581" i="5" s="1"/>
  <c r="G3581" i="5" s="1"/>
  <c r="B3582" i="5"/>
  <c r="C3582" i="5"/>
  <c r="D3582" i="5"/>
  <c r="G3582" i="5" s="1"/>
  <c r="B3583" i="5"/>
  <c r="C3583" i="5"/>
  <c r="D3583" i="5"/>
  <c r="G3583" i="5" s="1"/>
  <c r="B3584" i="5"/>
  <c r="C3584" i="5"/>
  <c r="B3585" i="5"/>
  <c r="C3585" i="5"/>
  <c r="D3585" i="5" s="1"/>
  <c r="G3585" i="5" s="1"/>
  <c r="B3586" i="5"/>
  <c r="C3586" i="5"/>
  <c r="B3587" i="5"/>
  <c r="C3587" i="5"/>
  <c r="D3587" i="5" s="1"/>
  <c r="G3587" i="5" s="1"/>
  <c r="B3588" i="5"/>
  <c r="C3588" i="5"/>
  <c r="D3588" i="5"/>
  <c r="G3588" i="5" s="1"/>
  <c r="B3589" i="5"/>
  <c r="C3589" i="5"/>
  <c r="D3589" i="5" s="1"/>
  <c r="G3589" i="5" s="1"/>
  <c r="B3590" i="5"/>
  <c r="C3590" i="5"/>
  <c r="D3590" i="5"/>
  <c r="G3590" i="5" s="1"/>
  <c r="B3591" i="5"/>
  <c r="C3591" i="5"/>
  <c r="D3591" i="5"/>
  <c r="G3591" i="5" s="1"/>
  <c r="B3592" i="5"/>
  <c r="C3592" i="5"/>
  <c r="B3593" i="5"/>
  <c r="C3593" i="5"/>
  <c r="D3593" i="5" s="1"/>
  <c r="G3593" i="5" s="1"/>
  <c r="B3594" i="5"/>
  <c r="C3594" i="5"/>
  <c r="B3595" i="5"/>
  <c r="C3595" i="5"/>
  <c r="D3595" i="5" s="1"/>
  <c r="G3595" i="5" s="1"/>
  <c r="B3596" i="5"/>
  <c r="C3596" i="5"/>
  <c r="D3596" i="5"/>
  <c r="G3596" i="5" s="1"/>
  <c r="B3597" i="5"/>
  <c r="C3597" i="5"/>
  <c r="D3597" i="5" s="1"/>
  <c r="G3597" i="5" s="1"/>
  <c r="B3598" i="5"/>
  <c r="C3598" i="5"/>
  <c r="D3598" i="5"/>
  <c r="G3598" i="5" s="1"/>
  <c r="B3599" i="5"/>
  <c r="C3599" i="5"/>
  <c r="D3599" i="5"/>
  <c r="G3599" i="5" s="1"/>
  <c r="B3600" i="5"/>
  <c r="C3600" i="5"/>
  <c r="B3601" i="5"/>
  <c r="C3601" i="5"/>
  <c r="D3601" i="5" s="1"/>
  <c r="G3601" i="5" s="1"/>
  <c r="B3602" i="5"/>
  <c r="C3602" i="5"/>
  <c r="B3603" i="5"/>
  <c r="C3603" i="5"/>
  <c r="D3602" i="5" s="1"/>
  <c r="G3602" i="5" s="1"/>
  <c r="D3603" i="5"/>
  <c r="G3603" i="5" s="1"/>
  <c r="B3604" i="5"/>
  <c r="C3604" i="5"/>
  <c r="D3604" i="5"/>
  <c r="G3604" i="5" s="1"/>
  <c r="B3605" i="5"/>
  <c r="C3605" i="5"/>
  <c r="D3605" i="5" s="1"/>
  <c r="G3605" i="5" s="1"/>
  <c r="B3606" i="5"/>
  <c r="C3606" i="5"/>
  <c r="D3606" i="5"/>
  <c r="G3606" i="5" s="1"/>
  <c r="B3607" i="5"/>
  <c r="C3607" i="5"/>
  <c r="D3607" i="5"/>
  <c r="G3607" i="5" s="1"/>
  <c r="B3608" i="5"/>
  <c r="C3608" i="5"/>
  <c r="B3609" i="5"/>
  <c r="C3609" i="5"/>
  <c r="D3609" i="5" s="1"/>
  <c r="G3609" i="5" s="1"/>
  <c r="B3610" i="5"/>
  <c r="C3610" i="5"/>
  <c r="B3611" i="5"/>
  <c r="C3611" i="5"/>
  <c r="D3610" i="5" s="1"/>
  <c r="G3610" i="5" s="1"/>
  <c r="D3611" i="5"/>
  <c r="G3611" i="5" s="1"/>
  <c r="B3612" i="5"/>
  <c r="C3612" i="5"/>
  <c r="D3612" i="5"/>
  <c r="G3612" i="5" s="1"/>
  <c r="B3613" i="5"/>
  <c r="C3613" i="5"/>
  <c r="D3613" i="5" s="1"/>
  <c r="G3613" i="5" s="1"/>
  <c r="B3614" i="5"/>
  <c r="C3614" i="5"/>
  <c r="D3614" i="5"/>
  <c r="G3614" i="5" s="1"/>
  <c r="B3615" i="5"/>
  <c r="C3615" i="5"/>
  <c r="D3615" i="5"/>
  <c r="G3615" i="5" s="1"/>
  <c r="B3616" i="5"/>
  <c r="C3616" i="5"/>
  <c r="B3617" i="5"/>
  <c r="C3617" i="5"/>
  <c r="D3617" i="5" s="1"/>
  <c r="G3617" i="5" s="1"/>
  <c r="B3618" i="5"/>
  <c r="C3618" i="5"/>
  <c r="B3619" i="5"/>
  <c r="C3619" i="5"/>
  <c r="D3618" i="5" s="1"/>
  <c r="G3618" i="5" s="1"/>
  <c r="D3619" i="5"/>
  <c r="G3619" i="5" s="1"/>
  <c r="B3620" i="5"/>
  <c r="C3620" i="5"/>
  <c r="D3620" i="5"/>
  <c r="G3620" i="5" s="1"/>
  <c r="B3621" i="5"/>
  <c r="C3621" i="5"/>
  <c r="D3621" i="5" s="1"/>
  <c r="G3621" i="5" s="1"/>
  <c r="B3622" i="5"/>
  <c r="C3622" i="5"/>
  <c r="D3622" i="5"/>
  <c r="B3623" i="5"/>
  <c r="C3623" i="5"/>
  <c r="D3623" i="5"/>
  <c r="G3623" i="5" s="1"/>
  <c r="B3624" i="5"/>
  <c r="C3624" i="5"/>
  <c r="B3625" i="5"/>
  <c r="C3625" i="5"/>
  <c r="D3625" i="5" s="1"/>
  <c r="G3625" i="5" s="1"/>
  <c r="B3626" i="5"/>
  <c r="C3626" i="5"/>
  <c r="B3627" i="5"/>
  <c r="C3627" i="5"/>
  <c r="D3626" i="5" s="1"/>
  <c r="G3626" i="5" s="1"/>
  <c r="D3627" i="5"/>
  <c r="G3627" i="5" s="1"/>
  <c r="B3628" i="5"/>
  <c r="C3628" i="5"/>
  <c r="D3628" i="5"/>
  <c r="G3628" i="5" s="1"/>
  <c r="B3629" i="5"/>
  <c r="C3629" i="5"/>
  <c r="D3629" i="5" s="1"/>
  <c r="G3629" i="5" s="1"/>
  <c r="B3630" i="5"/>
  <c r="C3630" i="5"/>
  <c r="D3630" i="5"/>
  <c r="G3630" i="5" s="1"/>
  <c r="B3631" i="5"/>
  <c r="C3631" i="5"/>
  <c r="D3631" i="5"/>
  <c r="G3631" i="5" s="1"/>
  <c r="B3632" i="5"/>
  <c r="C3632" i="5"/>
  <c r="B3633" i="5"/>
  <c r="C3633" i="5"/>
  <c r="D3633" i="5" s="1"/>
  <c r="G3633" i="5" s="1"/>
  <c r="B3634" i="5"/>
  <c r="C3634" i="5"/>
  <c r="B3635" i="5"/>
  <c r="C3635" i="5"/>
  <c r="D3634" i="5" s="1"/>
  <c r="G3634" i="5" s="1"/>
  <c r="D3635" i="5"/>
  <c r="G3635" i="5" s="1"/>
  <c r="B3636" i="5"/>
  <c r="C3636" i="5"/>
  <c r="D3636" i="5"/>
  <c r="G3636" i="5" s="1"/>
  <c r="B3637" i="5"/>
  <c r="C3637" i="5"/>
  <c r="D3637" i="5" s="1"/>
  <c r="G3637" i="5" s="1"/>
  <c r="B3638" i="5"/>
  <c r="C3638" i="5"/>
  <c r="D3638" i="5"/>
  <c r="G3638" i="5" s="1"/>
  <c r="B3639" i="5"/>
  <c r="C3639" i="5"/>
  <c r="D3639" i="5"/>
  <c r="G3639" i="5" s="1"/>
  <c r="B3640" i="5"/>
  <c r="C3640" i="5"/>
  <c r="B3641" i="5"/>
  <c r="C3641" i="5"/>
  <c r="D3641" i="5" s="1"/>
  <c r="G3641" i="5" s="1"/>
  <c r="B3642" i="5"/>
  <c r="C3642" i="5"/>
  <c r="B3643" i="5"/>
  <c r="C3643" i="5"/>
  <c r="D3642" i="5" s="1"/>
  <c r="G3642" i="5" s="1"/>
  <c r="D3643" i="5"/>
  <c r="G3643" i="5" s="1"/>
  <c r="B3644" i="5"/>
  <c r="C3644" i="5"/>
  <c r="D3644" i="5"/>
  <c r="G3644" i="5" s="1"/>
  <c r="B3645" i="5"/>
  <c r="C3645" i="5"/>
  <c r="D3645" i="5" s="1"/>
  <c r="G3645" i="5" s="1"/>
  <c r="B3646" i="5"/>
  <c r="C3646" i="5"/>
  <c r="D3646" i="5"/>
  <c r="G3646" i="5" s="1"/>
  <c r="B3647" i="5"/>
  <c r="C3647" i="5"/>
  <c r="D3647" i="5"/>
  <c r="G3647" i="5" s="1"/>
  <c r="B3648" i="5"/>
  <c r="C3648" i="5"/>
  <c r="B3649" i="5"/>
  <c r="C3649" i="5"/>
  <c r="D3649" i="5" s="1"/>
  <c r="G3649" i="5" s="1"/>
  <c r="B3650" i="5"/>
  <c r="C3650" i="5"/>
  <c r="B3651" i="5"/>
  <c r="C3651" i="5"/>
  <c r="D3650" i="5" s="1"/>
  <c r="G3650" i="5" s="1"/>
  <c r="D3651" i="5"/>
  <c r="G3651" i="5" s="1"/>
  <c r="B3652" i="5"/>
  <c r="C3652" i="5"/>
  <c r="D3652" i="5"/>
  <c r="G3652" i="5" s="1"/>
  <c r="B3653" i="5"/>
  <c r="C3653" i="5"/>
  <c r="D3653" i="5" s="1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G56" i="5" s="1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G386" i="5" s="1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G400" i="5" s="1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G531" i="5" s="1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G793" i="5" s="1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G1185" i="5" s="1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G1233" i="5" s="1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G1587" i="5" s="1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G1635" i="5" s="1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G1696" i="5" s="1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G2015" i="5" s="1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G2034" i="5" s="1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G2105" i="5" s="1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3" i="5"/>
  <c r="F3" i="7"/>
  <c r="F4" i="7"/>
  <c r="F5" i="7"/>
  <c r="F6" i="7"/>
  <c r="F7" i="7"/>
  <c r="H4" i="7" s="1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" i="7"/>
  <c r="D5" i="7"/>
  <c r="D6" i="7" s="1"/>
  <c r="D7" i="7"/>
  <c r="D8" i="7"/>
  <c r="D9" i="7"/>
  <c r="D10" i="7"/>
  <c r="D11" i="7" s="1"/>
  <c r="D12" i="7"/>
  <c r="D13" i="7"/>
  <c r="D14" i="7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/>
  <c r="D51" i="7" s="1"/>
  <c r="D52" i="7"/>
  <c r="D53" i="7"/>
  <c r="D54" i="7" s="1"/>
  <c r="D55" i="7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/>
  <c r="D70" i="7" s="1"/>
  <c r="D71" i="7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/>
  <c r="D90" i="7"/>
  <c r="D91" i="7" s="1"/>
  <c r="D92" i="7" s="1"/>
  <c r="D93" i="7" s="1"/>
  <c r="D94" i="7"/>
  <c r="D95" i="7" s="1"/>
  <c r="D96" i="7" s="1"/>
  <c r="D97" i="7"/>
  <c r="D98" i="7" s="1"/>
  <c r="D99" i="7" s="1"/>
  <c r="D100" i="7" s="1"/>
  <c r="D101" i="7" s="1"/>
  <c r="D102" i="7"/>
  <c r="D103" i="7"/>
  <c r="D104" i="7" s="1"/>
  <c r="D105" i="7" s="1"/>
  <c r="D106" i="7"/>
  <c r="D107" i="7"/>
  <c r="D108" i="7" s="1"/>
  <c r="D109" i="7"/>
  <c r="D110" i="7" s="1"/>
  <c r="D111" i="7" s="1"/>
  <c r="D112" i="7" s="1"/>
  <c r="D113" i="7"/>
  <c r="D114" i="7" s="1"/>
  <c r="D115" i="7"/>
  <c r="D116" i="7"/>
  <c r="D117" i="7"/>
  <c r="D118" i="7" s="1"/>
  <c r="D119" i="7"/>
  <c r="D120" i="7" s="1"/>
  <c r="D121" i="7" s="1"/>
  <c r="D122" i="7" s="1"/>
  <c r="D123" i="7" s="1"/>
  <c r="D124" i="7" s="1"/>
  <c r="D125" i="7" s="1"/>
  <c r="D126" i="7" s="1"/>
  <c r="D127" i="7" s="1"/>
  <c r="D128" i="7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/>
  <c r="D163" i="7" s="1"/>
  <c r="D164" i="7" s="1"/>
  <c r="D165" i="7" s="1"/>
  <c r="D166" i="7"/>
  <c r="D167" i="7"/>
  <c r="D168" i="7"/>
  <c r="D169" i="7" s="1"/>
  <c r="D170" i="7" s="1"/>
  <c r="D171" i="7" s="1"/>
  <c r="D172" i="7" s="1"/>
  <c r="D173" i="7"/>
  <c r="D174" i="7" s="1"/>
  <c r="D175" i="7" s="1"/>
  <c r="D176" i="7" s="1"/>
  <c r="D177" i="7" s="1"/>
  <c r="D178" i="7"/>
  <c r="D179" i="7"/>
  <c r="D180" i="7" s="1"/>
  <c r="D181" i="7"/>
  <c r="D182" i="7" s="1"/>
  <c r="D183" i="7"/>
  <c r="D184" i="7"/>
  <c r="D185" i="7"/>
  <c r="D186" i="7" s="1"/>
  <c r="D187" i="7" s="1"/>
  <c r="D188" i="7" s="1"/>
  <c r="D189" i="7" s="1"/>
  <c r="D190" i="7" s="1"/>
  <c r="D191" i="7"/>
  <c r="D192" i="7" s="1"/>
  <c r="D193" i="7" s="1"/>
  <c r="D194" i="7" s="1"/>
  <c r="D195" i="7" s="1"/>
  <c r="D196" i="7"/>
  <c r="D197" i="7"/>
  <c r="D198" i="7" s="1"/>
  <c r="D199" i="7"/>
  <c r="D200" i="7"/>
  <c r="D201" i="7"/>
  <c r="D202" i="7" s="1"/>
  <c r="D203" i="7"/>
  <c r="D204" i="7" s="1"/>
  <c r="D205" i="7" s="1"/>
  <c r="D206" i="7"/>
  <c r="D207" i="7" s="1"/>
  <c r="D208" i="7"/>
  <c r="D209" i="7"/>
  <c r="D210" i="7" s="1"/>
  <c r="D211" i="7" s="1"/>
  <c r="D212" i="7"/>
  <c r="D213" i="7"/>
  <c r="D214" i="7" s="1"/>
  <c r="D215" i="7"/>
  <c r="D216" i="7" s="1"/>
  <c r="D217" i="7"/>
  <c r="D218" i="7"/>
  <c r="D219" i="7" s="1"/>
  <c r="D220" i="7"/>
  <c r="D221" i="7"/>
  <c r="D222" i="7" s="1"/>
  <c r="D223" i="7" s="1"/>
  <c r="D224" i="7"/>
  <c r="D225" i="7"/>
  <c r="D226" i="7"/>
  <c r="D227" i="7"/>
  <c r="D228" i="7" s="1"/>
  <c r="D229" i="7"/>
  <c r="D230" i="7" s="1"/>
  <c r="D231" i="7" s="1"/>
  <c r="D232" i="7"/>
  <c r="D233" i="7" s="1"/>
  <c r="D234" i="7" s="1"/>
  <c r="D235" i="7"/>
  <c r="D236" i="7" s="1"/>
  <c r="D237" i="7"/>
  <c r="D238" i="7"/>
  <c r="D239" i="7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/>
  <c r="D329" i="7" s="1"/>
  <c r="D330" i="7" s="1"/>
  <c r="D331" i="7"/>
  <c r="D332" i="7" s="1"/>
  <c r="D333" i="7"/>
  <c r="D334" i="7" s="1"/>
  <c r="D335" i="7"/>
  <c r="D336" i="7"/>
  <c r="D337" i="7"/>
  <c r="D338" i="7"/>
  <c r="D339" i="7" s="1"/>
  <c r="D340" i="7" s="1"/>
  <c r="D341" i="7" s="1"/>
  <c r="D342" i="7" s="1"/>
  <c r="D343" i="7" s="1"/>
  <c r="D344" i="7" s="1"/>
  <c r="D345" i="7" s="1"/>
  <c r="D346" i="7" s="1"/>
  <c r="D347" i="7" s="1"/>
  <c r="D348" i="7"/>
  <c r="D349" i="7" s="1"/>
  <c r="D350" i="7" s="1"/>
  <c r="D351" i="7" s="1"/>
  <c r="D352" i="7" s="1"/>
  <c r="D353" i="7"/>
  <c r="D354" i="7" s="1"/>
  <c r="D355" i="7" s="1"/>
  <c r="D356" i="7" s="1"/>
  <c r="D357" i="7"/>
  <c r="D358" i="7" s="1"/>
  <c r="D359" i="7" s="1"/>
  <c r="D360" i="7" s="1"/>
  <c r="D361" i="7" s="1"/>
  <c r="D362" i="7"/>
  <c r="D363" i="7" s="1"/>
  <c r="D364" i="7" s="1"/>
  <c r="D365" i="7"/>
  <c r="D366" i="7" s="1"/>
  <c r="D367" i="7"/>
  <c r="D368" i="7" s="1"/>
  <c r="D369" i="7" s="1"/>
  <c r="D370" i="7" s="1"/>
  <c r="D371" i="7" s="1"/>
  <c r="D372" i="7"/>
  <c r="D373" i="7"/>
  <c r="D374" i="7" s="1"/>
  <c r="D375" i="7"/>
  <c r="D376" i="7" s="1"/>
  <c r="D377" i="7" s="1"/>
  <c r="D378" i="7" s="1"/>
  <c r="D379" i="7" s="1"/>
  <c r="D380" i="7"/>
  <c r="D381" i="7" s="1"/>
  <c r="D382" i="7" s="1"/>
  <c r="D383" i="7" s="1"/>
  <c r="D384" i="7" s="1"/>
  <c r="D385" i="7"/>
  <c r="D386" i="7"/>
  <c r="D387" i="7" s="1"/>
  <c r="D388" i="7" s="1"/>
  <c r="D389" i="7"/>
  <c r="D390" i="7"/>
  <c r="D391" i="7" s="1"/>
  <c r="D392" i="7" s="1"/>
  <c r="D393" i="7"/>
  <c r="D394" i="7" s="1"/>
  <c r="D395" i="7" s="1"/>
  <c r="D396" i="7" s="1"/>
  <c r="D397" i="7"/>
  <c r="D398" i="7"/>
  <c r="D399" i="7"/>
  <c r="D400" i="7" s="1"/>
  <c r="D401" i="7"/>
  <c r="D402" i="7"/>
  <c r="D403" i="7" s="1"/>
  <c r="D404" i="7" s="1"/>
  <c r="D405" i="7"/>
  <c r="D406" i="7" s="1"/>
  <c r="D407" i="7" s="1"/>
  <c r="D408" i="7" s="1"/>
  <c r="D409" i="7" s="1"/>
  <c r="D410" i="7"/>
  <c r="D411" i="7" s="1"/>
  <c r="D412" i="7" s="1"/>
  <c r="D413" i="7" s="1"/>
  <c r="D414" i="7"/>
  <c r="D415" i="7"/>
  <c r="D416" i="7"/>
  <c r="D417" i="7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/>
  <c r="D507" i="7"/>
  <c r="D508" i="7"/>
  <c r="D509" i="7" s="1"/>
  <c r="D510" i="7" s="1"/>
  <c r="D511" i="7" s="1"/>
  <c r="D512" i="7" s="1"/>
  <c r="D513" i="7"/>
  <c r="D514" i="7"/>
  <c r="D515" i="7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/>
  <c r="D563" i="7"/>
  <c r="D564" i="7"/>
  <c r="D565" i="7"/>
  <c r="D566" i="7" s="1"/>
  <c r="D567" i="7" s="1"/>
  <c r="D568" i="7" s="1"/>
  <c r="D569" i="7"/>
  <c r="D570" i="7" s="1"/>
  <c r="D571" i="7" s="1"/>
  <c r="D572" i="7"/>
  <c r="D573" i="7" s="1"/>
  <c r="D574" i="7" s="1"/>
  <c r="D575" i="7"/>
  <c r="D576" i="7"/>
  <c r="D577" i="7" s="1"/>
  <c r="D578" i="7" s="1"/>
  <c r="D579" i="7" s="1"/>
  <c r="D580" i="7"/>
  <c r="D581" i="7"/>
  <c r="D582" i="7" s="1"/>
  <c r="D583" i="7"/>
  <c r="D584" i="7" s="1"/>
  <c r="D585" i="7" s="1"/>
  <c r="D586" i="7" s="1"/>
  <c r="D587" i="7" s="1"/>
  <c r="D588" i="7"/>
  <c r="D589" i="7"/>
  <c r="D590" i="7" s="1"/>
  <c r="D591" i="7"/>
  <c r="D592" i="7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/>
  <c r="D610" i="7" s="1"/>
  <c r="D611" i="7" s="1"/>
  <c r="D612" i="7"/>
  <c r="D613" i="7"/>
  <c r="D614" i="7"/>
  <c r="D615" i="7" s="1"/>
  <c r="D616" i="7" s="1"/>
  <c r="D617" i="7"/>
  <c r="D618" i="7" s="1"/>
  <c r="D619" i="7" s="1"/>
  <c r="D620" i="7" s="1"/>
  <c r="D621" i="7"/>
  <c r="D622" i="7"/>
  <c r="D623" i="7"/>
  <c r="D624" i="7" s="1"/>
  <c r="D625" i="7" s="1"/>
  <c r="D626" i="7"/>
  <c r="D627" i="7" s="1"/>
  <c r="D628" i="7"/>
  <c r="D629" i="7"/>
  <c r="D630" i="7" s="1"/>
  <c r="D631" i="7" s="1"/>
  <c r="D632" i="7" s="1"/>
  <c r="D633" i="7"/>
  <c r="D634" i="7"/>
  <c r="D635" i="7" s="1"/>
  <c r="D636" i="7" s="1"/>
  <c r="D637" i="7"/>
  <c r="D638" i="7" s="1"/>
  <c r="D639" i="7"/>
  <c r="D640" i="7"/>
  <c r="D641" i="7" s="1"/>
  <c r="D642" i="7" s="1"/>
  <c r="D643" i="7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/>
  <c r="D684" i="7" s="1"/>
  <c r="D685" i="7"/>
  <c r="D686" i="7" s="1"/>
  <c r="D687" i="7" s="1"/>
  <c r="D688" i="7" s="1"/>
  <c r="D689" i="7"/>
  <c r="D690" i="7"/>
  <c r="D691" i="7"/>
  <c r="D692" i="7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/>
  <c r="D713" i="7"/>
  <c r="D714" i="7" s="1"/>
  <c r="D715" i="7" s="1"/>
  <c r="D716" i="7" s="1"/>
  <c r="D717" i="7"/>
  <c r="D718" i="7" s="1"/>
  <c r="D719" i="7"/>
  <c r="D720" i="7"/>
  <c r="D721" i="7" s="1"/>
  <c r="D722" i="7" s="1"/>
  <c r="D723" i="7" s="1"/>
  <c r="D724" i="7" s="1"/>
  <c r="D725" i="7"/>
  <c r="D726" i="7" s="1"/>
  <c r="D727" i="7"/>
  <c r="D728" i="7" s="1"/>
  <c r="D729" i="7" s="1"/>
  <c r="D730" i="7" s="1"/>
  <c r="D731" i="7" s="1"/>
  <c r="D732" i="7"/>
  <c r="D733" i="7" s="1"/>
  <c r="D734" i="7" s="1"/>
  <c r="D735" i="7" s="1"/>
  <c r="D736" i="7" s="1"/>
  <c r="D737" i="7"/>
  <c r="D738" i="7"/>
  <c r="D739" i="7" s="1"/>
  <c r="D740" i="7"/>
  <c r="D741" i="7" s="1"/>
  <c r="D742" i="7" s="1"/>
  <c r="D743" i="7"/>
  <c r="D744" i="7"/>
  <c r="D745" i="7"/>
  <c r="D746" i="7" s="1"/>
  <c r="D747" i="7"/>
  <c r="D748" i="7" s="1"/>
  <c r="D749" i="7" s="1"/>
  <c r="D750" i="7" s="1"/>
  <c r="D751" i="7" s="1"/>
  <c r="D752" i="7"/>
  <c r="D753" i="7"/>
  <c r="D754" i="7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/>
  <c r="D797" i="7" s="1"/>
  <c r="D798" i="7"/>
  <c r="D799" i="7" s="1"/>
  <c r="D800" i="7"/>
  <c r="D801" i="7" s="1"/>
  <c r="D802" i="7" s="1"/>
  <c r="D803" i="7" s="1"/>
  <c r="D804" i="7" s="1"/>
  <c r="D805" i="7" s="1"/>
  <c r="D806" i="7" s="1"/>
  <c r="D807" i="7" s="1"/>
  <c r="D808" i="7" s="1"/>
  <c r="D809" i="7" s="1"/>
  <c r="D810" i="7" s="1"/>
  <c r="D811" i="7" s="1"/>
  <c r="D812" i="7" s="1"/>
  <c r="D813" i="7" s="1"/>
  <c r="D814" i="7" s="1"/>
  <c r="D815" i="7" s="1"/>
  <c r="D816" i="7" s="1"/>
  <c r="D817" i="7" s="1"/>
  <c r="D818" i="7" s="1"/>
  <c r="D819" i="7" s="1"/>
  <c r="D820" i="7" s="1"/>
  <c r="D821" i="7" s="1"/>
  <c r="D822" i="7" s="1"/>
  <c r="D823" i="7" s="1"/>
  <c r="D824" i="7" s="1"/>
  <c r="D825" i="7" s="1"/>
  <c r="D826" i="7" s="1"/>
  <c r="D827" i="7" s="1"/>
  <c r="D828" i="7" s="1"/>
  <c r="D829" i="7" s="1"/>
  <c r="D830" i="7" s="1"/>
  <c r="D831" i="7" s="1"/>
  <c r="D832" i="7" s="1"/>
  <c r="D833" i="7" s="1"/>
  <c r="D834" i="7" s="1"/>
  <c r="D835" i="7" s="1"/>
  <c r="D836" i="7" s="1"/>
  <c r="D837" i="7" s="1"/>
  <c r="D838" i="7" s="1"/>
  <c r="D839" i="7" s="1"/>
  <c r="D840" i="7" s="1"/>
  <c r="D841" i="7" s="1"/>
  <c r="D842" i="7" s="1"/>
  <c r="D843" i="7" s="1"/>
  <c r="D844" i="7" s="1"/>
  <c r="D845" i="7" s="1"/>
  <c r="D846" i="7" s="1"/>
  <c r="D847" i="7" s="1"/>
  <c r="D848" i="7" s="1"/>
  <c r="D849" i="7" s="1"/>
  <c r="D850" i="7" s="1"/>
  <c r="D851" i="7" s="1"/>
  <c r="D852" i="7" s="1"/>
  <c r="D853" i="7" s="1"/>
  <c r="D854" i="7" s="1"/>
  <c r="D855" i="7" s="1"/>
  <c r="D856" i="7" s="1"/>
  <c r="D857" i="7" s="1"/>
  <c r="D858" i="7" s="1"/>
  <c r="D859" i="7" s="1"/>
  <c r="D860" i="7" s="1"/>
  <c r="D861" i="7" s="1"/>
  <c r="D862" i="7" s="1"/>
  <c r="D863" i="7" s="1"/>
  <c r="D864" i="7" s="1"/>
  <c r="D865" i="7" s="1"/>
  <c r="D866" i="7" s="1"/>
  <c r="D867" i="7" s="1"/>
  <c r="D868" i="7" s="1"/>
  <c r="D869" i="7" s="1"/>
  <c r="D870" i="7" s="1"/>
  <c r="D871" i="7" s="1"/>
  <c r="D872" i="7" s="1"/>
  <c r="D873" i="7" s="1"/>
  <c r="D874" i="7" s="1"/>
  <c r="D875" i="7" s="1"/>
  <c r="D876" i="7" s="1"/>
  <c r="D877" i="7" s="1"/>
  <c r="D878" i="7" s="1"/>
  <c r="D879" i="7" s="1"/>
  <c r="D880" i="7" s="1"/>
  <c r="D881" i="7" s="1"/>
  <c r="D882" i="7" s="1"/>
  <c r="D883" i="7" s="1"/>
  <c r="D884" i="7" s="1"/>
  <c r="D885" i="7" s="1"/>
  <c r="D886" i="7" s="1"/>
  <c r="D887" i="7" s="1"/>
  <c r="D888" i="7" s="1"/>
  <c r="D889" i="7"/>
  <c r="D890" i="7" s="1"/>
  <c r="D891" i="7"/>
  <c r="D892" i="7"/>
  <c r="D893" i="7"/>
  <c r="D894" i="7"/>
  <c r="D895" i="7" s="1"/>
  <c r="D896" i="7" s="1"/>
  <c r="D897" i="7" s="1"/>
  <c r="D898" i="7" s="1"/>
  <c r="D899" i="7"/>
  <c r="D900" i="7" s="1"/>
  <c r="D901" i="7" s="1"/>
  <c r="D902" i="7" s="1"/>
  <c r="D903" i="7"/>
  <c r="D904" i="7"/>
  <c r="D905" i="7"/>
  <c r="D906" i="7"/>
  <c r="D907" i="7" s="1"/>
  <c r="D908" i="7" s="1"/>
  <c r="D909" i="7" s="1"/>
  <c r="D910" i="7" s="1"/>
  <c r="D911" i="7" s="1"/>
  <c r="D912" i="7" s="1"/>
  <c r="D913" i="7" s="1"/>
  <c r="D914" i="7" s="1"/>
  <c r="D915" i="7" s="1"/>
  <c r="D916" i="7" s="1"/>
  <c r="D917" i="7" s="1"/>
  <c r="D918" i="7" s="1"/>
  <c r="D919" i="7" s="1"/>
  <c r="D920" i="7"/>
  <c r="D921" i="7" s="1"/>
  <c r="D922" i="7" s="1"/>
  <c r="D923" i="7" s="1"/>
  <c r="D924" i="7" s="1"/>
  <c r="D925" i="7" s="1"/>
  <c r="D926" i="7" s="1"/>
  <c r="D927" i="7" s="1"/>
  <c r="D928" i="7" s="1"/>
  <c r="D929" i="7" s="1"/>
  <c r="D930" i="7" s="1"/>
  <c r="D931" i="7" s="1"/>
  <c r="D932" i="7"/>
  <c r="D933" i="7" s="1"/>
  <c r="D934" i="7" s="1"/>
  <c r="D935" i="7" s="1"/>
  <c r="D936" i="7" s="1"/>
  <c r="D937" i="7" s="1"/>
  <c r="D938" i="7" s="1"/>
  <c r="D939" i="7" s="1"/>
  <c r="D940" i="7" s="1"/>
  <c r="D941" i="7" s="1"/>
  <c r="D942" i="7" s="1"/>
  <c r="D943" i="7" s="1"/>
  <c r="D944" i="7" s="1"/>
  <c r="D945" i="7" s="1"/>
  <c r="D946" i="7" s="1"/>
  <c r="D947" i="7" s="1"/>
  <c r="D948" i="7" s="1"/>
  <c r="D949" i="7" s="1"/>
  <c r="D950" i="7" s="1"/>
  <c r="D951" i="7" s="1"/>
  <c r="D952" i="7" s="1"/>
  <c r="D953" i="7" s="1"/>
  <c r="D954" i="7" s="1"/>
  <c r="D955" i="7" s="1"/>
  <c r="D956" i="7" s="1"/>
  <c r="D957" i="7" s="1"/>
  <c r="D958" i="7" s="1"/>
  <c r="D959" i="7" s="1"/>
  <c r="D960" i="7" s="1"/>
  <c r="D961" i="7" s="1"/>
  <c r="D962" i="7" s="1"/>
  <c r="D963" i="7" s="1"/>
  <c r="D964" i="7" s="1"/>
  <c r="D965" i="7" s="1"/>
  <c r="D966" i="7" s="1"/>
  <c r="D967" i="7" s="1"/>
  <c r="D968" i="7" s="1"/>
  <c r="D969" i="7" s="1"/>
  <c r="D970" i="7" s="1"/>
  <c r="D971" i="7" s="1"/>
  <c r="D972" i="7" s="1"/>
  <c r="D973" i="7" s="1"/>
  <c r="D974" i="7" s="1"/>
  <c r="D975" i="7" s="1"/>
  <c r="D976" i="7" s="1"/>
  <c r="D977" i="7" s="1"/>
  <c r="D978" i="7" s="1"/>
  <c r="D979" i="7" s="1"/>
  <c r="D980" i="7" s="1"/>
  <c r="D981" i="7" s="1"/>
  <c r="D982" i="7" s="1"/>
  <c r="D983" i="7" s="1"/>
  <c r="D984" i="7" s="1"/>
  <c r="D985" i="7" s="1"/>
  <c r="D986" i="7" s="1"/>
  <c r="D987" i="7" s="1"/>
  <c r="D988" i="7" s="1"/>
  <c r="D989" i="7" s="1"/>
  <c r="D990" i="7" s="1"/>
  <c r="D991" i="7" s="1"/>
  <c r="D992" i="7" s="1"/>
  <c r="D993" i="7" s="1"/>
  <c r="D994" i="7" s="1"/>
  <c r="D995" i="7" s="1"/>
  <c r="D996" i="7" s="1"/>
  <c r="D997" i="7" s="1"/>
  <c r="D998" i="7"/>
  <c r="D999" i="7" s="1"/>
  <c r="D1000" i="7" s="1"/>
  <c r="D1001" i="7" s="1"/>
  <c r="D1002" i="7" s="1"/>
  <c r="D1003" i="7"/>
  <c r="D1004" i="7"/>
  <c r="D1005" i="7"/>
  <c r="D1006" i="7"/>
  <c r="D1007" i="7"/>
  <c r="D1008" i="7"/>
  <c r="D1009" i="7" s="1"/>
  <c r="D1010" i="7"/>
  <c r="D1011" i="7"/>
  <c r="D1012" i="7"/>
  <c r="D1013" i="7"/>
  <c r="D1014" i="7"/>
  <c r="D1015" i="7"/>
  <c r="D1016" i="7" s="1"/>
  <c r="D1017" i="7" s="1"/>
  <c r="D1018" i="7"/>
  <c r="D1019" i="7" s="1"/>
  <c r="D1020" i="7" s="1"/>
  <c r="D1021" i="7" s="1"/>
  <c r="D1022" i="7" s="1"/>
  <c r="D1023" i="7"/>
  <c r="D1024" i="7" s="1"/>
  <c r="D1025" i="7" s="1"/>
  <c r="D1026" i="7" s="1"/>
  <c r="D1027" i="7" s="1"/>
  <c r="D1028" i="7" s="1"/>
  <c r="D1029" i="7" s="1"/>
  <c r="D1030" i="7" s="1"/>
  <c r="D1031" i="7" s="1"/>
  <c r="D1032" i="7" s="1"/>
  <c r="D1033" i="7" s="1"/>
  <c r="D1034" i="7" s="1"/>
  <c r="D1035" i="7" s="1"/>
  <c r="D1036" i="7" s="1"/>
  <c r="D1037" i="7" s="1"/>
  <c r="D1038" i="7" s="1"/>
  <c r="D1039" i="7" s="1"/>
  <c r="D1040" i="7" s="1"/>
  <c r="D1041" i="7" s="1"/>
  <c r="D1042" i="7" s="1"/>
  <c r="D1043" i="7" s="1"/>
  <c r="D1044" i="7" s="1"/>
  <c r="D1045" i="7" s="1"/>
  <c r="D1046" i="7" s="1"/>
  <c r="D1047" i="7" s="1"/>
  <c r="D1048" i="7" s="1"/>
  <c r="D1049" i="7" s="1"/>
  <c r="D1050" i="7" s="1"/>
  <c r="D1051" i="7" s="1"/>
  <c r="D1052" i="7" s="1"/>
  <c r="D1053" i="7" s="1"/>
  <c r="D1054" i="7" s="1"/>
  <c r="D1055" i="7" s="1"/>
  <c r="D1056" i="7" s="1"/>
  <c r="D1057" i="7" s="1"/>
  <c r="D1058" i="7" s="1"/>
  <c r="D1059" i="7" s="1"/>
  <c r="D1060" i="7" s="1"/>
  <c r="D1061" i="7" s="1"/>
  <c r="D1062" i="7" s="1"/>
  <c r="D1063" i="7" s="1"/>
  <c r="D1064" i="7" s="1"/>
  <c r="D1065" i="7" s="1"/>
  <c r="D1066" i="7" s="1"/>
  <c r="D1067" i="7" s="1"/>
  <c r="D1068" i="7" s="1"/>
  <c r="D1069" i="7" s="1"/>
  <c r="D1070" i="7" s="1"/>
  <c r="D1071" i="7" s="1"/>
  <c r="D1072" i="7" s="1"/>
  <c r="D1073" i="7"/>
  <c r="D1074" i="7" s="1"/>
  <c r="D1075" i="7" s="1"/>
  <c r="D1076" i="7" s="1"/>
  <c r="D1077" i="7" s="1"/>
  <c r="D1078" i="7"/>
  <c r="D1079" i="7" s="1"/>
  <c r="D1080" i="7" s="1"/>
  <c r="D1081" i="7"/>
  <c r="D1082" i="7" s="1"/>
  <c r="D1083" i="7" s="1"/>
  <c r="D1084" i="7" s="1"/>
  <c r="D1085" i="7" s="1"/>
  <c r="D1086" i="7"/>
  <c r="D1087" i="7" s="1"/>
  <c r="D1088" i="7" s="1"/>
  <c r="D1089" i="7" s="1"/>
  <c r="D1090" i="7" s="1"/>
  <c r="D1091" i="7" s="1"/>
  <c r="D1092" i="7" s="1"/>
  <c r="D1093" i="7" s="1"/>
  <c r="D1094" i="7" s="1"/>
  <c r="D1095" i="7" s="1"/>
  <c r="D1096" i="7" s="1"/>
  <c r="D1097" i="7" s="1"/>
  <c r="D1098" i="7" s="1"/>
  <c r="D1099" i="7" s="1"/>
  <c r="D1100" i="7" s="1"/>
  <c r="D1101" i="7" s="1"/>
  <c r="D1102" i="7" s="1"/>
  <c r="D1103" i="7" s="1"/>
  <c r="D1104" i="7" s="1"/>
  <c r="D1105" i="7" s="1"/>
  <c r="D1106" i="7" s="1"/>
  <c r="D1107" i="7" s="1"/>
  <c r="D1108" i="7" s="1"/>
  <c r="D1109" i="7" s="1"/>
  <c r="D1110" i="7" s="1"/>
  <c r="D1111" i="7" s="1"/>
  <c r="D1112" i="7" s="1"/>
  <c r="D1113" i="7" s="1"/>
  <c r="D1114" i="7" s="1"/>
  <c r="D1115" i="7" s="1"/>
  <c r="D1116" i="7" s="1"/>
  <c r="D1117" i="7" s="1"/>
  <c r="D1118" i="7" s="1"/>
  <c r="D1119" i="7" s="1"/>
  <c r="D1120" i="7" s="1"/>
  <c r="D1121" i="7" s="1"/>
  <c r="D1122" i="7" s="1"/>
  <c r="D1123" i="7" s="1"/>
  <c r="D1124" i="7" s="1"/>
  <c r="D1125" i="7" s="1"/>
  <c r="D1126" i="7" s="1"/>
  <c r="D1127" i="7"/>
  <c r="D1128" i="7" s="1"/>
  <c r="D1129" i="7" s="1"/>
  <c r="D1130" i="7"/>
  <c r="D1131" i="7" s="1"/>
  <c r="D1132" i="7" s="1"/>
  <c r="D1133" i="7" s="1"/>
  <c r="D1134" i="7" s="1"/>
  <c r="D1135" i="7" s="1"/>
  <c r="D1136" i="7" s="1"/>
  <c r="D1137" i="7" s="1"/>
  <c r="D1138" i="7" s="1"/>
  <c r="D1139" i="7" s="1"/>
  <c r="D1140" i="7" s="1"/>
  <c r="D1141" i="7" s="1"/>
  <c r="D1142" i="7" s="1"/>
  <c r="D1143" i="7" s="1"/>
  <c r="D1144" i="7" s="1"/>
  <c r="D1145" i="7" s="1"/>
  <c r="D1146" i="7" s="1"/>
  <c r="D1147" i="7" s="1"/>
  <c r="D1148" i="7" s="1"/>
  <c r="D1149" i="7" s="1"/>
  <c r="D1150" i="7" s="1"/>
  <c r="D1151" i="7" s="1"/>
  <c r="D1152" i="7" s="1"/>
  <c r="D1153" i="7" s="1"/>
  <c r="D1154" i="7" s="1"/>
  <c r="D1155" i="7" s="1"/>
  <c r="D1156" i="7" s="1"/>
  <c r="D1157" i="7" s="1"/>
  <c r="D1158" i="7" s="1"/>
  <c r="D1159" i="7" s="1"/>
  <c r="D1160" i="7" s="1"/>
  <c r="D1161" i="7" s="1"/>
  <c r="D1162" i="7" s="1"/>
  <c r="D1163" i="7" s="1"/>
  <c r="D1164" i="7"/>
  <c r="D1165" i="7" s="1"/>
  <c r="D1166" i="7" s="1"/>
  <c r="D1167" i="7"/>
  <c r="D1168" i="7" s="1"/>
  <c r="D1169" i="7" s="1"/>
  <c r="D1170" i="7" s="1"/>
  <c r="D1171" i="7" s="1"/>
  <c r="D1172" i="7"/>
  <c r="D1173" i="7" s="1"/>
  <c r="D1174" i="7"/>
  <c r="D1175" i="7"/>
  <c r="D1176" i="7" s="1"/>
  <c r="D1177" i="7"/>
  <c r="D1178" i="7"/>
  <c r="D1179" i="7" s="1"/>
  <c r="D1180" i="7" s="1"/>
  <c r="D1181" i="7"/>
  <c r="D1182" i="7" s="1"/>
  <c r="D1183" i="7"/>
  <c r="D1184" i="7" s="1"/>
  <c r="D1185" i="7" s="1"/>
  <c r="D1186" i="7"/>
  <c r="D1187" i="7" s="1"/>
  <c r="D1188" i="7" s="1"/>
  <c r="D1189" i="7" s="1"/>
  <c r="D1190" i="7" s="1"/>
  <c r="D1191" i="7" s="1"/>
  <c r="D1192" i="7" s="1"/>
  <c r="D1193" i="7" s="1"/>
  <c r="D1194" i="7" s="1"/>
  <c r="D1195" i="7" s="1"/>
  <c r="D1196" i="7" s="1"/>
  <c r="D1197" i="7" s="1"/>
  <c r="D1198" i="7" s="1"/>
  <c r="D1199" i="7" s="1"/>
  <c r="D1200" i="7" s="1"/>
  <c r="D1201" i="7" s="1"/>
  <c r="D1202" i="7" s="1"/>
  <c r="D1203" i="7" s="1"/>
  <c r="D1204" i="7" s="1"/>
  <c r="D1205" i="7" s="1"/>
  <c r="D1206" i="7" s="1"/>
  <c r="D1207" i="7" s="1"/>
  <c r="D1208" i="7" s="1"/>
  <c r="D1209" i="7" s="1"/>
  <c r="D1210" i="7" s="1"/>
  <c r="D1211" i="7" s="1"/>
  <c r="D1212" i="7" s="1"/>
  <c r="D1213" i="7" s="1"/>
  <c r="D1214" i="7" s="1"/>
  <c r="D1215" i="7" s="1"/>
  <c r="D1216" i="7" s="1"/>
  <c r="D1217" i="7" s="1"/>
  <c r="D1218" i="7" s="1"/>
  <c r="D1219" i="7" s="1"/>
  <c r="D1220" i="7" s="1"/>
  <c r="D1221" i="7" s="1"/>
  <c r="D1222" i="7" s="1"/>
  <c r="D1223" i="7"/>
  <c r="D1224" i="7" s="1"/>
  <c r="D1225" i="7"/>
  <c r="D1226" i="7"/>
  <c r="D1227" i="7"/>
  <c r="D1228" i="7" s="1"/>
  <c r="D1229" i="7" s="1"/>
  <c r="D1230" i="7" s="1"/>
  <c r="D1231" i="7" s="1"/>
  <c r="D1232" i="7"/>
  <c r="D1233" i="7" s="1"/>
  <c r="D1234" i="7" s="1"/>
  <c r="D1235" i="7" s="1"/>
  <c r="D1236" i="7"/>
  <c r="D1237" i="7"/>
  <c r="D1238" i="7"/>
  <c r="D1239" i="7" s="1"/>
  <c r="D1240" i="7" s="1"/>
  <c r="D1241" i="7" s="1"/>
  <c r="D1242" i="7"/>
  <c r="D1243" i="7" s="1"/>
  <c r="D1244" i="7"/>
  <c r="D1245" i="7" s="1"/>
  <c r="D1246" i="7"/>
  <c r="D1247" i="7"/>
  <c r="D1248" i="7" s="1"/>
  <c r="D1249" i="7" s="1"/>
  <c r="D1250" i="7"/>
  <c r="D1251" i="7"/>
  <c r="D1252" i="7" s="1"/>
  <c r="D1253" i="7" s="1"/>
  <c r="D1254" i="7" s="1"/>
  <c r="D1255" i="7"/>
  <c r="D1256" i="7" s="1"/>
  <c r="D1257" i="7" s="1"/>
  <c r="D1258" i="7" s="1"/>
  <c r="D1259" i="7" s="1"/>
  <c r="D1260" i="7" s="1"/>
  <c r="D1261" i="7" s="1"/>
  <c r="D1262" i="7" s="1"/>
  <c r="D1263" i="7" s="1"/>
  <c r="D1264" i="7" s="1"/>
  <c r="D1265" i="7" s="1"/>
  <c r="D1266" i="7" s="1"/>
  <c r="D1267" i="7" s="1"/>
  <c r="D1268" i="7" s="1"/>
  <c r="D1269" i="7" s="1"/>
  <c r="D1270" i="7" s="1"/>
  <c r="D1271" i="7" s="1"/>
  <c r="D1272" i="7" s="1"/>
  <c r="D1273" i="7" s="1"/>
  <c r="D1274" i="7" s="1"/>
  <c r="D1275" i="7" s="1"/>
  <c r="D1276" i="7" s="1"/>
  <c r="D1277" i="7" s="1"/>
  <c r="D1278" i="7" s="1"/>
  <c r="D1279" i="7" s="1"/>
  <c r="D1280" i="7" s="1"/>
  <c r="D1281" i="7" s="1"/>
  <c r="D1282" i="7" s="1"/>
  <c r="D1283" i="7" s="1"/>
  <c r="D1284" i="7" s="1"/>
  <c r="D1285" i="7" s="1"/>
  <c r="D1286" i="7" s="1"/>
  <c r="D1287" i="7" s="1"/>
  <c r="D1288" i="7" s="1"/>
  <c r="D1289" i="7" s="1"/>
  <c r="D1290" i="7"/>
  <c r="D1291" i="7" s="1"/>
  <c r="D1292" i="7" s="1"/>
  <c r="D1293" i="7" s="1"/>
  <c r="D1294" i="7" s="1"/>
  <c r="D1295" i="7"/>
  <c r="D1296" i="7" s="1"/>
  <c r="D1297" i="7" s="1"/>
  <c r="D1298" i="7" s="1"/>
  <c r="D1299" i="7" s="1"/>
  <c r="D1300" i="7"/>
  <c r="D1301" i="7" s="1"/>
  <c r="D1302" i="7" s="1"/>
  <c r="D1303" i="7" s="1"/>
  <c r="D1304" i="7" s="1"/>
  <c r="D1305" i="7"/>
  <c r="D1306" i="7"/>
  <c r="D1307" i="7"/>
  <c r="D1308" i="7" s="1"/>
  <c r="D1309" i="7" s="1"/>
  <c r="D1310" i="7" s="1"/>
  <c r="D1311" i="7" s="1"/>
  <c r="D1312" i="7" s="1"/>
  <c r="D1313" i="7" s="1"/>
  <c r="D1314" i="7" s="1"/>
  <c r="D1315" i="7"/>
  <c r="D1316" i="7" s="1"/>
  <c r="D1317" i="7" s="1"/>
  <c r="D1318" i="7"/>
  <c r="D1319" i="7"/>
  <c r="D1320" i="7" s="1"/>
  <c r="D1321" i="7"/>
  <c r="D1322" i="7"/>
  <c r="D1323" i="7"/>
  <c r="D1324" i="7" s="1"/>
  <c r="D1325" i="7"/>
  <c r="D1326" i="7" s="1"/>
  <c r="D1327" i="7" s="1"/>
  <c r="D1328" i="7" s="1"/>
  <c r="D1329" i="7" s="1"/>
  <c r="D1330" i="7"/>
  <c r="D1331" i="7"/>
  <c r="D1332" i="7"/>
  <c r="D1333" i="7"/>
  <c r="D1334" i="7"/>
  <c r="D1335" i="7" s="1"/>
  <c r="D1336" i="7" s="1"/>
  <c r="D1337" i="7" s="1"/>
  <c r="D1338" i="7" s="1"/>
  <c r="D1339" i="7"/>
  <c r="D1340" i="7" s="1"/>
  <c r="D1341" i="7" s="1"/>
  <c r="D1342" i="7" s="1"/>
  <c r="D1343" i="7"/>
  <c r="D1344" i="7" s="1"/>
  <c r="D1345" i="7" s="1"/>
  <c r="D1346" i="7" s="1"/>
  <c r="D1347" i="7" s="1"/>
  <c r="D1348" i="7" s="1"/>
  <c r="D1349" i="7" s="1"/>
  <c r="D1350" i="7" s="1"/>
  <c r="D1351" i="7" s="1"/>
  <c r="D1352" i="7" s="1"/>
  <c r="D1353" i="7" s="1"/>
  <c r="D1354" i="7" s="1"/>
  <c r="D1355" i="7" s="1"/>
  <c r="D1356" i="7" s="1"/>
  <c r="D1357" i="7" s="1"/>
  <c r="D1358" i="7" s="1"/>
  <c r="D1359" i="7" s="1"/>
  <c r="D1360" i="7" s="1"/>
  <c r="D1361" i="7" s="1"/>
  <c r="D1362" i="7" s="1"/>
  <c r="D1363" i="7" s="1"/>
  <c r="D1364" i="7" s="1"/>
  <c r="D1365" i="7" s="1"/>
  <c r="D1366" i="7" s="1"/>
  <c r="D1367" i="7" s="1"/>
  <c r="D1368" i="7" s="1"/>
  <c r="D1369" i="7" s="1"/>
  <c r="D1370" i="7" s="1"/>
  <c r="D1371" i="7" s="1"/>
  <c r="D1372" i="7" s="1"/>
  <c r="D1373" i="7" s="1"/>
  <c r="D1374" i="7" s="1"/>
  <c r="D1375" i="7" s="1"/>
  <c r="D1376" i="7" s="1"/>
  <c r="D1377" i="7" s="1"/>
  <c r="D1378" i="7" s="1"/>
  <c r="D1379" i="7" s="1"/>
  <c r="D1380" i="7" s="1"/>
  <c r="D1381" i="7" s="1"/>
  <c r="D1382" i="7"/>
  <c r="D1383" i="7"/>
  <c r="D1384" i="7" s="1"/>
  <c r="D1385" i="7" s="1"/>
  <c r="D1386" i="7" s="1"/>
  <c r="D1387" i="7"/>
  <c r="D1388" i="7"/>
  <c r="D1389" i="7" s="1"/>
  <c r="D1390" i="7" s="1"/>
  <c r="D1391" i="7"/>
  <c r="D1392" i="7" s="1"/>
  <c r="D1393" i="7"/>
  <c r="D1394" i="7"/>
  <c r="D1395" i="7"/>
  <c r="D1396" i="7" s="1"/>
  <c r="D1397" i="7" s="1"/>
  <c r="D1398" i="7" s="1"/>
  <c r="D1399" i="7" s="1"/>
  <c r="D1400" i="7" s="1"/>
  <c r="D1401" i="7" s="1"/>
  <c r="D1402" i="7" s="1"/>
  <c r="D1403" i="7" s="1"/>
  <c r="D1404" i="7" s="1"/>
  <c r="D1405" i="7" s="1"/>
  <c r="D1406" i="7" s="1"/>
  <c r="D1407" i="7" s="1"/>
  <c r="D1408" i="7" s="1"/>
  <c r="D1409" i="7" s="1"/>
  <c r="D1410" i="7" s="1"/>
  <c r="D1411" i="7" s="1"/>
  <c r="D1412" i="7" s="1"/>
  <c r="D1413" i="7" s="1"/>
  <c r="D1414" i="7" s="1"/>
  <c r="D1415" i="7" s="1"/>
  <c r="D1416" i="7" s="1"/>
  <c r="D1417" i="7" s="1"/>
  <c r="D1418" i="7" s="1"/>
  <c r="D1419" i="7" s="1"/>
  <c r="D1420" i="7" s="1"/>
  <c r="D1421" i="7" s="1"/>
  <c r="D1422" i="7" s="1"/>
  <c r="D1423" i="7" s="1"/>
  <c r="D1424" i="7" s="1"/>
  <c r="D1425" i="7" s="1"/>
  <c r="D1426" i="7" s="1"/>
  <c r="D1427" i="7" s="1"/>
  <c r="D1428" i="7" s="1"/>
  <c r="D1429" i="7" s="1"/>
  <c r="D1430" i="7" s="1"/>
  <c r="D1431" i="7" s="1"/>
  <c r="D1432" i="7" s="1"/>
  <c r="D1433" i="7" s="1"/>
  <c r="D1434" i="7" s="1"/>
  <c r="D1435" i="7" s="1"/>
  <c r="D1436" i="7" s="1"/>
  <c r="D1437" i="7" s="1"/>
  <c r="D1438" i="7" s="1"/>
  <c r="D1439" i="7" s="1"/>
  <c r="D1440" i="7" s="1"/>
  <c r="D1441" i="7" s="1"/>
  <c r="D1442" i="7"/>
  <c r="D1443" i="7"/>
  <c r="D1444" i="7"/>
  <c r="D1445" i="7"/>
  <c r="D1446" i="7" s="1"/>
  <c r="D1447" i="7"/>
  <c r="D1448" i="7"/>
  <c r="D1449" i="7" s="1"/>
  <c r="D1450" i="7" s="1"/>
  <c r="D1451" i="7" s="1"/>
  <c r="D1452" i="7" s="1"/>
  <c r="D1453" i="7" s="1"/>
  <c r="D1454" i="7" s="1"/>
  <c r="D1455" i="7" s="1"/>
  <c r="D1456" i="7" s="1"/>
  <c r="D1457" i="7" s="1"/>
  <c r="D1458" i="7" s="1"/>
  <c r="D1459" i="7" s="1"/>
  <c r="D1460" i="7" s="1"/>
  <c r="D1461" i="7" s="1"/>
  <c r="D1462" i="7" s="1"/>
  <c r="D1463" i="7" s="1"/>
  <c r="D1464" i="7" s="1"/>
  <c r="D1465" i="7" s="1"/>
  <c r="D1466" i="7" s="1"/>
  <c r="D1467" i="7" s="1"/>
  <c r="D1468" i="7"/>
  <c r="D1469" i="7" s="1"/>
  <c r="D1470" i="7"/>
  <c r="D1471" i="7" s="1"/>
  <c r="D1472" i="7" s="1"/>
  <c r="D1473" i="7" s="1"/>
  <c r="D1474" i="7"/>
  <c r="D1475" i="7" s="1"/>
  <c r="D1476" i="7" s="1"/>
  <c r="D1477" i="7" s="1"/>
  <c r="D1478" i="7" s="1"/>
  <c r="D1479" i="7" s="1"/>
  <c r="D1480" i="7" s="1"/>
  <c r="D1481" i="7"/>
  <c r="D1482" i="7" s="1"/>
  <c r="D1483" i="7" s="1"/>
  <c r="D1484" i="7" s="1"/>
  <c r="D1485" i="7" s="1"/>
  <c r="D1486" i="7" s="1"/>
  <c r="D1487" i="7" s="1"/>
  <c r="D1488" i="7" s="1"/>
  <c r="D1489" i="7" s="1"/>
  <c r="D1490" i="7" s="1"/>
  <c r="D1491" i="7" s="1"/>
  <c r="D1492" i="7" s="1"/>
  <c r="D1493" i="7" s="1"/>
  <c r="D1494" i="7"/>
  <c r="D1495" i="7" s="1"/>
  <c r="D1496" i="7" s="1"/>
  <c r="D1497" i="7" s="1"/>
  <c r="D1498" i="7"/>
  <c r="D1499" i="7" s="1"/>
  <c r="D1500" i="7" s="1"/>
  <c r="D1501" i="7" s="1"/>
  <c r="D1502" i="7"/>
  <c r="D1503" i="7"/>
  <c r="D1504" i="7" s="1"/>
  <c r="D1505" i="7"/>
  <c r="D1506" i="7" s="1"/>
  <c r="D1507" i="7" s="1"/>
  <c r="D1508" i="7" s="1"/>
  <c r="D1509" i="7"/>
  <c r="D1510" i="7" s="1"/>
  <c r="D1511" i="7"/>
  <c r="D1512" i="7"/>
  <c r="D1513" i="7"/>
  <c r="D1514" i="7" s="1"/>
  <c r="D1515" i="7"/>
  <c r="D1516" i="7" s="1"/>
  <c r="D1517" i="7" s="1"/>
  <c r="D1518" i="7" s="1"/>
  <c r="D1519" i="7" s="1"/>
  <c r="D1520" i="7" s="1"/>
  <c r="D1521" i="7" s="1"/>
  <c r="D1522" i="7" s="1"/>
  <c r="D1523" i="7" s="1"/>
  <c r="D1524" i="7" s="1"/>
  <c r="D1525" i="7" s="1"/>
  <c r="D1526" i="7" s="1"/>
  <c r="D1527" i="7" s="1"/>
  <c r="D1528" i="7" s="1"/>
  <c r="D1529" i="7" s="1"/>
  <c r="D1530" i="7" s="1"/>
  <c r="D1531" i="7" s="1"/>
  <c r="D1532" i="7" s="1"/>
  <c r="D1533" i="7" s="1"/>
  <c r="D1534" i="7" s="1"/>
  <c r="D1535" i="7" s="1"/>
  <c r="D1536" i="7" s="1"/>
  <c r="D1537" i="7" s="1"/>
  <c r="D1538" i="7" s="1"/>
  <c r="D1539" i="7" s="1"/>
  <c r="D1540" i="7" s="1"/>
  <c r="D1541" i="7" s="1"/>
  <c r="D1542" i="7" s="1"/>
  <c r="D1543" i="7" s="1"/>
  <c r="D1544" i="7" s="1"/>
  <c r="D1545" i="7" s="1"/>
  <c r="D1546" i="7" s="1"/>
  <c r="D1547" i="7" s="1"/>
  <c r="D1548" i="7" s="1"/>
  <c r="D1549" i="7" s="1"/>
  <c r="D1550" i="7" s="1"/>
  <c r="D1551" i="7" s="1"/>
  <c r="D1552" i="7" s="1"/>
  <c r="D1553" i="7" s="1"/>
  <c r="D1554" i="7" s="1"/>
  <c r="D1555" i="7" s="1"/>
  <c r="D1556" i="7" s="1"/>
  <c r="D1557" i="7" s="1"/>
  <c r="D1558" i="7" s="1"/>
  <c r="D1559" i="7" s="1"/>
  <c r="D1560" i="7" s="1"/>
  <c r="D1561" i="7" s="1"/>
  <c r="D1562" i="7" s="1"/>
  <c r="D1563" i="7" s="1"/>
  <c r="D1564" i="7" s="1"/>
  <c r="D1565" i="7" s="1"/>
  <c r="D1566" i="7" s="1"/>
  <c r="D1567" i="7" s="1"/>
  <c r="D1568" i="7" s="1"/>
  <c r="D1569" i="7" s="1"/>
  <c r="D1570" i="7" s="1"/>
  <c r="D1571" i="7" s="1"/>
  <c r="D1572" i="7" s="1"/>
  <c r="D1573" i="7" s="1"/>
  <c r="D1574" i="7" s="1"/>
  <c r="D1575" i="7" s="1"/>
  <c r="D1576" i="7" s="1"/>
  <c r="D1577" i="7" s="1"/>
  <c r="D1578" i="7" s="1"/>
  <c r="D1579" i="7" s="1"/>
  <c r="D1580" i="7" s="1"/>
  <c r="D1581" i="7" s="1"/>
  <c r="D1582" i="7" s="1"/>
  <c r="D1583" i="7" s="1"/>
  <c r="D1584" i="7" s="1"/>
  <c r="D1585" i="7" s="1"/>
  <c r="D1586" i="7" s="1"/>
  <c r="D1587" i="7" s="1"/>
  <c r="D1588" i="7" s="1"/>
  <c r="D1589" i="7" s="1"/>
  <c r="D1590" i="7" s="1"/>
  <c r="D1591" i="7" s="1"/>
  <c r="D1592" i="7" s="1"/>
  <c r="D1593" i="7" s="1"/>
  <c r="D1594" i="7" s="1"/>
  <c r="D1595" i="7"/>
  <c r="D1596" i="7"/>
  <c r="D1597" i="7"/>
  <c r="D1598" i="7" s="1"/>
  <c r="D1599" i="7"/>
  <c r="D1600" i="7"/>
  <c r="D1601" i="7"/>
  <c r="D1602" i="7" s="1"/>
  <c r="D1603" i="7" s="1"/>
  <c r="D1604" i="7" s="1"/>
  <c r="D1605" i="7"/>
  <c r="D1606" i="7"/>
  <c r="D1607" i="7" s="1"/>
  <c r="D1608" i="7"/>
  <c r="D1609" i="7"/>
  <c r="D1610" i="7"/>
  <c r="D1611" i="7" s="1"/>
  <c r="D1612" i="7" s="1"/>
  <c r="D1613" i="7"/>
  <c r="D1614" i="7" s="1"/>
  <c r="D1615" i="7" s="1"/>
  <c r="D1616" i="7"/>
  <c r="D1617" i="7"/>
  <c r="D1618" i="7" s="1"/>
  <c r="D1619" i="7" s="1"/>
  <c r="D1620" i="7" s="1"/>
  <c r="D1621" i="7"/>
  <c r="D1622" i="7" s="1"/>
  <c r="D1623" i="7" s="1"/>
  <c r="D1624" i="7" s="1"/>
  <c r="D1625" i="7"/>
  <c r="D1626" i="7"/>
  <c r="D1627" i="7"/>
  <c r="D1628" i="7"/>
  <c r="D1629" i="7"/>
  <c r="D1630" i="7" s="1"/>
  <c r="D1631" i="7" s="1"/>
  <c r="D1632" i="7" s="1"/>
  <c r="D1633" i="7"/>
  <c r="D1634" i="7" s="1"/>
  <c r="D1635" i="7" s="1"/>
  <c r="D1636" i="7" s="1"/>
  <c r="D1637" i="7" s="1"/>
  <c r="D1638" i="7" s="1"/>
  <c r="D1639" i="7" s="1"/>
  <c r="D1640" i="7" s="1"/>
  <c r="D1641" i="7" s="1"/>
  <c r="D1642" i="7" s="1"/>
  <c r="D1643" i="7" s="1"/>
  <c r="D1644" i="7" s="1"/>
  <c r="D1645" i="7" s="1"/>
  <c r="D1646" i="7" s="1"/>
  <c r="D1647" i="7" s="1"/>
  <c r="D1648" i="7" s="1"/>
  <c r="D1649" i="7" s="1"/>
  <c r="D1650" i="7" s="1"/>
  <c r="D1651" i="7" s="1"/>
  <c r="D1652" i="7" s="1"/>
  <c r="D1653" i="7" s="1"/>
  <c r="D1654" i="7" s="1"/>
  <c r="D1655" i="7" s="1"/>
  <c r="D1656" i="7" s="1"/>
  <c r="D1657" i="7" s="1"/>
  <c r="D1658" i="7" s="1"/>
  <c r="D1659" i="7" s="1"/>
  <c r="D1660" i="7" s="1"/>
  <c r="D1661" i="7" s="1"/>
  <c r="D1662" i="7" s="1"/>
  <c r="D1663" i="7" s="1"/>
  <c r="D1664" i="7" s="1"/>
  <c r="D1665" i="7" s="1"/>
  <c r="D1666" i="7" s="1"/>
  <c r="D1667" i="7" s="1"/>
  <c r="D1668" i="7" s="1"/>
  <c r="D1669" i="7" s="1"/>
  <c r="D1670" i="7" s="1"/>
  <c r="D1671" i="7" s="1"/>
  <c r="D1672" i="7" s="1"/>
  <c r="D1673" i="7" s="1"/>
  <c r="D1674" i="7" s="1"/>
  <c r="D1675" i="7" s="1"/>
  <c r="D1676" i="7" s="1"/>
  <c r="D1677" i="7" s="1"/>
  <c r="D1678" i="7" s="1"/>
  <c r="D1679" i="7" s="1"/>
  <c r="D1680" i="7" s="1"/>
  <c r="D1681" i="7" s="1"/>
  <c r="D1682" i="7" s="1"/>
  <c r="D1683" i="7" s="1"/>
  <c r="D1684" i="7" s="1"/>
  <c r="D1685" i="7" s="1"/>
  <c r="D1686" i="7" s="1"/>
  <c r="D1687" i="7" s="1"/>
  <c r="D1688" i="7" s="1"/>
  <c r="D1689" i="7" s="1"/>
  <c r="D1690" i="7" s="1"/>
  <c r="D1691" i="7" s="1"/>
  <c r="D1692" i="7" s="1"/>
  <c r="D1693" i="7" s="1"/>
  <c r="D1694" i="7" s="1"/>
  <c r="D1695" i="7" s="1"/>
  <c r="D1696" i="7" s="1"/>
  <c r="D1697" i="7" s="1"/>
  <c r="D1698" i="7" s="1"/>
  <c r="D1699" i="7" s="1"/>
  <c r="D1700" i="7" s="1"/>
  <c r="D1701" i="7" s="1"/>
  <c r="D1702" i="7" s="1"/>
  <c r="D1703" i="7" s="1"/>
  <c r="D1704" i="7" s="1"/>
  <c r="D1705" i="7" s="1"/>
  <c r="D1706" i="7" s="1"/>
  <c r="D1707" i="7" s="1"/>
  <c r="D1708" i="7" s="1"/>
  <c r="D1709" i="7" s="1"/>
  <c r="D1710" i="7" s="1"/>
  <c r="D1711" i="7" s="1"/>
  <c r="D1712" i="7" s="1"/>
  <c r="D1713" i="7" s="1"/>
  <c r="D1714" i="7" s="1"/>
  <c r="D1715" i="7" s="1"/>
  <c r="D1716" i="7" s="1"/>
  <c r="D1717" i="7" s="1"/>
  <c r="D1718" i="7" s="1"/>
  <c r="D1719" i="7"/>
  <c r="D1720" i="7" s="1"/>
  <c r="D1721" i="7" s="1"/>
  <c r="D1722" i="7" s="1"/>
  <c r="D1723" i="7" s="1"/>
  <c r="D1724" i="7"/>
  <c r="D1725" i="7" s="1"/>
  <c r="D1726" i="7" s="1"/>
  <c r="D1727" i="7" s="1"/>
  <c r="D1728" i="7" s="1"/>
  <c r="D1729" i="7"/>
  <c r="D1730" i="7"/>
  <c r="D1731" i="7"/>
  <c r="D1732" i="7"/>
  <c r="D1733" i="7"/>
  <c r="D1734" i="7" s="1"/>
  <c r="D1735" i="7" s="1"/>
  <c r="D1736" i="7" s="1"/>
  <c r="D1737" i="7" s="1"/>
  <c r="D1738" i="7"/>
  <c r="D1739" i="7" s="1"/>
  <c r="D1740" i="7" s="1"/>
  <c r="D1741" i="7"/>
  <c r="D1742" i="7"/>
  <c r="D1743" i="7" s="1"/>
  <c r="D1744" i="7"/>
  <c r="D1745" i="7"/>
  <c r="D1746" i="7" s="1"/>
  <c r="D1747" i="7" s="1"/>
  <c r="D1748" i="7" s="1"/>
  <c r="D1749" i="7" s="1"/>
  <c r="D1750" i="7" s="1"/>
  <c r="D1751" i="7" s="1"/>
  <c r="D1752" i="7" s="1"/>
  <c r="D1753" i="7"/>
  <c r="D1754" i="7" s="1"/>
  <c r="D1755" i="7" s="1"/>
  <c r="D1756" i="7" s="1"/>
  <c r="D1757" i="7" s="1"/>
  <c r="D1758" i="7" s="1"/>
  <c r="D1759" i="7" s="1"/>
  <c r="D1760" i="7" s="1"/>
  <c r="D1761" i="7" s="1"/>
  <c r="D1762" i="7" s="1"/>
  <c r="D1763" i="7" s="1"/>
  <c r="D1764" i="7" s="1"/>
  <c r="D1765" i="7" s="1"/>
  <c r="D1766" i="7" s="1"/>
  <c r="D1767" i="7" s="1"/>
  <c r="D1768" i="7" s="1"/>
  <c r="D1769" i="7" s="1"/>
  <c r="D1770" i="7" s="1"/>
  <c r="D1771" i="7" s="1"/>
  <c r="D1772" i="7" s="1"/>
  <c r="D1773" i="7" s="1"/>
  <c r="D1774" i="7"/>
  <c r="D1775" i="7" s="1"/>
  <c r="D1776" i="7" s="1"/>
  <c r="D1777" i="7"/>
  <c r="D1778" i="7" s="1"/>
  <c r="D1779" i="7" s="1"/>
  <c r="D1780" i="7" s="1"/>
  <c r="D1781" i="7" s="1"/>
  <c r="D1782" i="7" s="1"/>
  <c r="D1783" i="7" s="1"/>
  <c r="D1784" i="7" s="1"/>
  <c r="D1785" i="7"/>
  <c r="D1786" i="7"/>
  <c r="D1787" i="7" s="1"/>
  <c r="D1788" i="7" s="1"/>
  <c r="D1789" i="7" s="1"/>
  <c r="D1790" i="7" s="1"/>
  <c r="D1791" i="7" s="1"/>
  <c r="D1792" i="7" s="1"/>
  <c r="D1793" i="7" s="1"/>
  <c r="D1794" i="7" s="1"/>
  <c r="D1795" i="7" s="1"/>
  <c r="D1796" i="7" s="1"/>
  <c r="D1797" i="7" s="1"/>
  <c r="D1798" i="7" s="1"/>
  <c r="D1799" i="7" s="1"/>
  <c r="D1800" i="7" s="1"/>
  <c r="D1801" i="7" s="1"/>
  <c r="D1802" i="7" s="1"/>
  <c r="D1803" i="7" s="1"/>
  <c r="D1804" i="7" s="1"/>
  <c r="D1805" i="7" s="1"/>
  <c r="D1806" i="7" s="1"/>
  <c r="D1807" i="7" s="1"/>
  <c r="D1808" i="7" s="1"/>
  <c r="D1809" i="7" s="1"/>
  <c r="D1810" i="7" s="1"/>
  <c r="D1811" i="7"/>
  <c r="D1812" i="7" s="1"/>
  <c r="D1813" i="7" s="1"/>
  <c r="D1814" i="7" s="1"/>
  <c r="D1815" i="7" s="1"/>
  <c r="D1816" i="7"/>
  <c r="D1817" i="7" s="1"/>
  <c r="D1818" i="7"/>
  <c r="D1819" i="7" s="1"/>
  <c r="D1820" i="7" s="1"/>
  <c r="D1821" i="7" s="1"/>
  <c r="D1822" i="7" s="1"/>
  <c r="D1823" i="7" s="1"/>
  <c r="D1824" i="7" s="1"/>
  <c r="D1825" i="7" s="1"/>
  <c r="D1826" i="7" s="1"/>
  <c r="D1827" i="7" s="1"/>
  <c r="D1828" i="7" s="1"/>
  <c r="D1829" i="7" s="1"/>
  <c r="D1830" i="7" s="1"/>
  <c r="D1831" i="7" s="1"/>
  <c r="D1832" i="7" s="1"/>
  <c r="D1833" i="7" s="1"/>
  <c r="D1834" i="7" s="1"/>
  <c r="D1835" i="7" s="1"/>
  <c r="D1836" i="7" s="1"/>
  <c r="D1837" i="7" s="1"/>
  <c r="D1838" i="7" s="1"/>
  <c r="D1839" i="7" s="1"/>
  <c r="D1840" i="7" s="1"/>
  <c r="D1841" i="7" s="1"/>
  <c r="D1842" i="7" s="1"/>
  <c r="D1843" i="7" s="1"/>
  <c r="D1844" i="7" s="1"/>
  <c r="D1845" i="7" s="1"/>
  <c r="D1846" i="7" s="1"/>
  <c r="D1847" i="7" s="1"/>
  <c r="D1848" i="7" s="1"/>
  <c r="D1849" i="7" s="1"/>
  <c r="D1850" i="7" s="1"/>
  <c r="D1851" i="7" s="1"/>
  <c r="D1852" i="7" s="1"/>
  <c r="D1853" i="7" s="1"/>
  <c r="D1854" i="7" s="1"/>
  <c r="D1855" i="7" s="1"/>
  <c r="D1856" i="7" s="1"/>
  <c r="D1857" i="7" s="1"/>
  <c r="D1858" i="7" s="1"/>
  <c r="D1859" i="7" s="1"/>
  <c r="D1860" i="7" s="1"/>
  <c r="D1861" i="7" s="1"/>
  <c r="D1862" i="7" s="1"/>
  <c r="D1863" i="7" s="1"/>
  <c r="D1864" i="7" s="1"/>
  <c r="D1865" i="7"/>
  <c r="D1866" i="7"/>
  <c r="D1867" i="7"/>
  <c r="D1868" i="7"/>
  <c r="D1869" i="7" s="1"/>
  <c r="D1870" i="7" s="1"/>
  <c r="D1871" i="7" s="1"/>
  <c r="D1872" i="7" s="1"/>
  <c r="D1873" i="7" s="1"/>
  <c r="D1874" i="7" s="1"/>
  <c r="D1875" i="7" s="1"/>
  <c r="D1876" i="7" s="1"/>
  <c r="D1877" i="7" s="1"/>
  <c r="D1878" i="7" s="1"/>
  <c r="D1879" i="7" s="1"/>
  <c r="D1880" i="7" s="1"/>
  <c r="D1881" i="7" s="1"/>
  <c r="D1882" i="7" s="1"/>
  <c r="D1883" i="7"/>
  <c r="D1884" i="7" s="1"/>
  <c r="D1885" i="7" s="1"/>
  <c r="D1886" i="7" s="1"/>
  <c r="D1887" i="7" s="1"/>
  <c r="D1888" i="7" s="1"/>
  <c r="D1889" i="7" s="1"/>
  <c r="D1890" i="7" s="1"/>
  <c r="D1891" i="7" s="1"/>
  <c r="D1892" i="7" s="1"/>
  <c r="D1893" i="7" s="1"/>
  <c r="D1894" i="7" s="1"/>
  <c r="D1895" i="7" s="1"/>
  <c r="D1896" i="7" s="1"/>
  <c r="D1897" i="7" s="1"/>
  <c r="D1898" i="7" s="1"/>
  <c r="D1899" i="7" s="1"/>
  <c r="D1900" i="7" s="1"/>
  <c r="D1901" i="7" s="1"/>
  <c r="D1902" i="7" s="1"/>
  <c r="D1903" i="7" s="1"/>
  <c r="D1904" i="7" s="1"/>
  <c r="D1905" i="7" s="1"/>
  <c r="D1906" i="7" s="1"/>
  <c r="D1907" i="7" s="1"/>
  <c r="D1908" i="7" s="1"/>
  <c r="D1909" i="7" s="1"/>
  <c r="D1910" i="7" s="1"/>
  <c r="D1911" i="7" s="1"/>
  <c r="D1912" i="7" s="1"/>
  <c r="D1913" i="7" s="1"/>
  <c r="D1914" i="7" s="1"/>
  <c r="D1915" i="7" s="1"/>
  <c r="D1916" i="7" s="1"/>
  <c r="D1917" i="7" s="1"/>
  <c r="D1918" i="7" s="1"/>
  <c r="D1919" i="7" s="1"/>
  <c r="D1920" i="7" s="1"/>
  <c r="D1921" i="7" s="1"/>
  <c r="D1922" i="7" s="1"/>
  <c r="D1923" i="7" s="1"/>
  <c r="D1924" i="7" s="1"/>
  <c r="D1925" i="7" s="1"/>
  <c r="D1926" i="7" s="1"/>
  <c r="D1927" i="7" s="1"/>
  <c r="D1928" i="7" s="1"/>
  <c r="D1929" i="7"/>
  <c r="D1930" i="7" s="1"/>
  <c r="D1931" i="7"/>
  <c r="D1932" i="7" s="1"/>
  <c r="D1933" i="7"/>
  <c r="D1934" i="7"/>
  <c r="D1935" i="7" s="1"/>
  <c r="D1936" i="7" s="1"/>
  <c r="D1937" i="7" s="1"/>
  <c r="D1938" i="7" s="1"/>
  <c r="D1939" i="7" s="1"/>
  <c r="D1940" i="7" s="1"/>
  <c r="D1941" i="7" s="1"/>
  <c r="D1942" i="7" s="1"/>
  <c r="D1943" i="7" s="1"/>
  <c r="D1944" i="7" s="1"/>
  <c r="D1945" i="7" s="1"/>
  <c r="D1946" i="7" s="1"/>
  <c r="D1947" i="7" s="1"/>
  <c r="D1948" i="7" s="1"/>
  <c r="D1949" i="7" s="1"/>
  <c r="D1950" i="7" s="1"/>
  <c r="D1951" i="7"/>
  <c r="D1952" i="7" s="1"/>
  <c r="D1953" i="7"/>
  <c r="D1954" i="7" s="1"/>
  <c r="D1955" i="7" s="1"/>
  <c r="D1956" i="7" s="1"/>
  <c r="D1957" i="7" s="1"/>
  <c r="D1958" i="7" s="1"/>
  <c r="D1959" i="7" s="1"/>
  <c r="D1960" i="7"/>
  <c r="D1961" i="7" s="1"/>
  <c r="D1962" i="7" s="1"/>
  <c r="D1963" i="7"/>
  <c r="D1964" i="7"/>
  <c r="D1965" i="7" s="1"/>
  <c r="D1966" i="7" s="1"/>
  <c r="D1967" i="7" s="1"/>
  <c r="D1968" i="7" s="1"/>
  <c r="D1969" i="7" s="1"/>
  <c r="D1970" i="7" s="1"/>
  <c r="D1971" i="7" s="1"/>
  <c r="D1972" i="7"/>
  <c r="D1973" i="7" s="1"/>
  <c r="D1974" i="7" s="1"/>
  <c r="D1975" i="7" s="1"/>
  <c r="D1976" i="7" s="1"/>
  <c r="D1977" i="7" s="1"/>
  <c r="D1978" i="7" s="1"/>
  <c r="D1979" i="7" s="1"/>
  <c r="D1980" i="7" s="1"/>
  <c r="D1981" i="7" s="1"/>
  <c r="D1982" i="7" s="1"/>
  <c r="D1983" i="7" s="1"/>
  <c r="D1984" i="7" s="1"/>
  <c r="D1985" i="7" s="1"/>
  <c r="D1986" i="7" s="1"/>
  <c r="D1987" i="7" s="1"/>
  <c r="D1988" i="7" s="1"/>
  <c r="D1989" i="7" s="1"/>
  <c r="D1990" i="7" s="1"/>
  <c r="D1991" i="7" s="1"/>
  <c r="D1992" i="7" s="1"/>
  <c r="D1993" i="7" s="1"/>
  <c r="D1994" i="7" s="1"/>
  <c r="D1995" i="7" s="1"/>
  <c r="D1996" i="7" s="1"/>
  <c r="D1997" i="7" s="1"/>
  <c r="D1998" i="7" s="1"/>
  <c r="D1999" i="7" s="1"/>
  <c r="D2000" i="7" s="1"/>
  <c r="D2001" i="7" s="1"/>
  <c r="D2002" i="7" s="1"/>
  <c r="D2003" i="7" s="1"/>
  <c r="D2004" i="7" s="1"/>
  <c r="D2005" i="7" s="1"/>
  <c r="D2006" i="7" s="1"/>
  <c r="D2007" i="7" s="1"/>
  <c r="D2008" i="7" s="1"/>
  <c r="D2009" i="7" s="1"/>
  <c r="D2010" i="7" s="1"/>
  <c r="D2011" i="7" s="1"/>
  <c r="D2012" i="7" s="1"/>
  <c r="D2013" i="7" s="1"/>
  <c r="D2014" i="7" s="1"/>
  <c r="D2015" i="7" s="1"/>
  <c r="D2016" i="7" s="1"/>
  <c r="D2017" i="7" s="1"/>
  <c r="D2018" i="7" s="1"/>
  <c r="D2019" i="7" s="1"/>
  <c r="D2020" i="7" s="1"/>
  <c r="D2021" i="7" s="1"/>
  <c r="D2022" i="7" s="1"/>
  <c r="D2023" i="7" s="1"/>
  <c r="D2024" i="7" s="1"/>
  <c r="D2025" i="7" s="1"/>
  <c r="D2026" i="7" s="1"/>
  <c r="D2027" i="7" s="1"/>
  <c r="D2028" i="7" s="1"/>
  <c r="D2029" i="7" s="1"/>
  <c r="D2030" i="7" s="1"/>
  <c r="D2031" i="7" s="1"/>
  <c r="D2032" i="7" s="1"/>
  <c r="D2033" i="7" s="1"/>
  <c r="D2034" i="7" s="1"/>
  <c r="D2035" i="7" s="1"/>
  <c r="D2036" i="7"/>
  <c r="D2037" i="7"/>
  <c r="D2038" i="7"/>
  <c r="D2039" i="7" s="1"/>
  <c r="D2040" i="7" s="1"/>
  <c r="D2041" i="7" s="1"/>
  <c r="D2042" i="7" s="1"/>
  <c r="D2043" i="7"/>
  <c r="D2044" i="7"/>
  <c r="D2045" i="7" s="1"/>
  <c r="D2046" i="7" s="1"/>
  <c r="D2047" i="7" s="1"/>
  <c r="D2048" i="7" s="1"/>
  <c r="D2049" i="7" s="1"/>
  <c r="D2050" i="7"/>
  <c r="D2051" i="7" s="1"/>
  <c r="D2052" i="7"/>
  <c r="D2053" i="7" s="1"/>
  <c r="D2054" i="7" s="1"/>
  <c r="D2055" i="7"/>
  <c r="D2056" i="7" s="1"/>
  <c r="D2057" i="7"/>
  <c r="D2058" i="7" s="1"/>
  <c r="D2059" i="7"/>
  <c r="D2060" i="7" s="1"/>
  <c r="D2061" i="7" s="1"/>
  <c r="D2062" i="7" s="1"/>
  <c r="D2063" i="7"/>
  <c r="D2064" i="7" s="1"/>
  <c r="D2065" i="7"/>
  <c r="D2066" i="7"/>
  <c r="D2067" i="7"/>
  <c r="D2068" i="7"/>
  <c r="D2069" i="7" s="1"/>
  <c r="D2070" i="7" s="1"/>
  <c r="D2071" i="7" s="1"/>
  <c r="D2072" i="7" s="1"/>
  <c r="D2073" i="7"/>
  <c r="D2074" i="7"/>
  <c r="D2075" i="7"/>
  <c r="D2076" i="7" s="1"/>
  <c r="D2077" i="7" s="1"/>
  <c r="D2078" i="7"/>
  <c r="D2079" i="7" s="1"/>
  <c r="D2080" i="7" s="1"/>
  <c r="D2081" i="7" s="1"/>
  <c r="D2082" i="7" s="1"/>
  <c r="D2083" i="7" s="1"/>
  <c r="D2084" i="7" s="1"/>
  <c r="D2085" i="7" s="1"/>
  <c r="D2086" i="7"/>
  <c r="D2087" i="7" s="1"/>
  <c r="D2088" i="7" s="1"/>
  <c r="D2089" i="7" s="1"/>
  <c r="D2090" i="7" s="1"/>
  <c r="D2091" i="7" s="1"/>
  <c r="D2092" i="7" s="1"/>
  <c r="D2093" i="7" s="1"/>
  <c r="D2094" i="7" s="1"/>
  <c r="D2095" i="7" s="1"/>
  <c r="D2096" i="7" s="1"/>
  <c r="D2097" i="7" s="1"/>
  <c r="D2098" i="7" s="1"/>
  <c r="D2099" i="7" s="1"/>
  <c r="D2100" i="7" s="1"/>
  <c r="D2101" i="7" s="1"/>
  <c r="D2102" i="7" s="1"/>
  <c r="D2103" i="7" s="1"/>
  <c r="D2104" i="7" s="1"/>
  <c r="D2105" i="7" s="1"/>
  <c r="D2106" i="7" s="1"/>
  <c r="D2107" i="7" s="1"/>
  <c r="D2108" i="7" s="1"/>
  <c r="D2109" i="7" s="1"/>
  <c r="D2110" i="7" s="1"/>
  <c r="D2111" i="7" s="1"/>
  <c r="D2112" i="7" s="1"/>
  <c r="D2113" i="7" s="1"/>
  <c r="D2114" i="7" s="1"/>
  <c r="D2115" i="7"/>
  <c r="D2116" i="7"/>
  <c r="D2117" i="7"/>
  <c r="D2118" i="7" s="1"/>
  <c r="D2119" i="7"/>
  <c r="D2120" i="7" s="1"/>
  <c r="D2121" i="7"/>
  <c r="D2122" i="7"/>
  <c r="D2123" i="7" s="1"/>
  <c r="D2124" i="7" s="1"/>
  <c r="D2125" i="7" s="1"/>
  <c r="D2126" i="7" s="1"/>
  <c r="D2127" i="7"/>
  <c r="D2128" i="7" s="1"/>
  <c r="D2129" i="7" s="1"/>
  <c r="D2130" i="7" s="1"/>
  <c r="D2131" i="7"/>
  <c r="D2132" i="7" s="1"/>
  <c r="D2133" i="7" s="1"/>
  <c r="D2134" i="7"/>
  <c r="D2135" i="7"/>
  <c r="D2136" i="7" s="1"/>
  <c r="D2137" i="7" s="1"/>
  <c r="D2138" i="7" s="1"/>
  <c r="D2139" i="7" s="1"/>
  <c r="D2140" i="7" s="1"/>
  <c r="D2141" i="7" s="1"/>
  <c r="D2142" i="7" s="1"/>
  <c r="D2143" i="7" s="1"/>
  <c r="D2144" i="7" s="1"/>
  <c r="D2145" i="7" s="1"/>
  <c r="D2146" i="7" s="1"/>
  <c r="D2147" i="7" s="1"/>
  <c r="D2148" i="7" s="1"/>
  <c r="D2149" i="7" s="1"/>
  <c r="D2150" i="7" s="1"/>
  <c r="D2151" i="7" s="1"/>
  <c r="D2152" i="7" s="1"/>
  <c r="D2153" i="7" s="1"/>
  <c r="D2154" i="7" s="1"/>
  <c r="D2155" i="7" s="1"/>
  <c r="D2156" i="7" s="1"/>
  <c r="D2157" i="7" s="1"/>
  <c r="D2158" i="7" s="1"/>
  <c r="D2159" i="7" s="1"/>
  <c r="D2160" i="7" s="1"/>
  <c r="D2161" i="7" s="1"/>
  <c r="D2162" i="7"/>
  <c r="D2163" i="7" s="1"/>
  <c r="D2" i="7"/>
  <c r="D3" i="7" s="1"/>
  <c r="D4" i="7" s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G2148" i="5" s="1"/>
  <c r="C2147" i="5"/>
  <c r="C2146" i="5"/>
  <c r="C2145" i="5"/>
  <c r="C2144" i="5"/>
  <c r="C2143" i="5"/>
  <c r="G2144" i="5" s="1"/>
  <c r="C2142" i="5"/>
  <c r="G2142" i="5" s="1"/>
  <c r="C2141" i="5"/>
  <c r="C2140" i="5"/>
  <c r="C2139" i="5"/>
  <c r="C2138" i="5"/>
  <c r="C2137" i="5"/>
  <c r="C2136" i="5"/>
  <c r="C2135" i="5"/>
  <c r="G2136" i="5" s="1"/>
  <c r="C2134" i="5"/>
  <c r="C2133" i="5"/>
  <c r="C2132" i="5"/>
  <c r="C2131" i="5"/>
  <c r="C2130" i="5"/>
  <c r="C2129" i="5"/>
  <c r="C2128" i="5"/>
  <c r="C2127" i="5"/>
  <c r="G2127" i="5" s="1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G2111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G2095" i="5" s="1"/>
  <c r="C2094" i="5"/>
  <c r="C2093" i="5"/>
  <c r="C2092" i="5"/>
  <c r="C2091" i="5"/>
  <c r="G2092" i="5" s="1"/>
  <c r="C2090" i="5"/>
  <c r="C2089" i="5"/>
  <c r="C2088" i="5"/>
  <c r="C2087" i="5"/>
  <c r="C2086" i="5"/>
  <c r="G2087" i="5" s="1"/>
  <c r="C2085" i="5"/>
  <c r="C2084" i="5"/>
  <c r="C2083" i="5"/>
  <c r="C2082" i="5"/>
  <c r="C2081" i="5"/>
  <c r="C2080" i="5"/>
  <c r="G2080" i="5" s="1"/>
  <c r="C2079" i="5"/>
  <c r="C2078" i="5"/>
  <c r="C2077" i="5"/>
  <c r="C2076" i="5"/>
  <c r="C2075" i="5"/>
  <c r="C2074" i="5"/>
  <c r="C2073" i="5"/>
  <c r="C2072" i="5"/>
  <c r="G2072" i="5" s="1"/>
  <c r="C2071" i="5"/>
  <c r="C2070" i="5"/>
  <c r="C2069" i="5"/>
  <c r="C2068" i="5"/>
  <c r="G2068" i="5" s="1"/>
  <c r="C2067" i="5"/>
  <c r="C2066" i="5"/>
  <c r="C2065" i="5"/>
  <c r="C2064" i="5"/>
  <c r="C2063" i="5"/>
  <c r="C2062" i="5"/>
  <c r="C2061" i="5"/>
  <c r="C2060" i="5"/>
  <c r="C2059" i="5"/>
  <c r="G2060" i="5" s="1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G2044" i="5" s="1"/>
  <c r="C2042" i="5"/>
  <c r="C2041" i="5"/>
  <c r="C2040" i="5"/>
  <c r="C2039" i="5"/>
  <c r="C2038" i="5"/>
  <c r="C2037" i="5"/>
  <c r="C2036" i="5"/>
  <c r="C2035" i="5"/>
  <c r="C2034" i="5"/>
  <c r="C2033" i="5"/>
  <c r="C2032" i="5"/>
  <c r="G2032" i="5" s="1"/>
  <c r="C2031" i="5"/>
  <c r="G2031" i="5" s="1"/>
  <c r="C2030" i="5"/>
  <c r="C2029" i="5"/>
  <c r="C2028" i="5"/>
  <c r="C2027" i="5"/>
  <c r="C2026" i="5"/>
  <c r="C2025" i="5"/>
  <c r="G2025" i="5" s="1"/>
  <c r="C2024" i="5"/>
  <c r="C2023" i="5"/>
  <c r="C2022" i="5"/>
  <c r="C2021" i="5"/>
  <c r="C2020" i="5"/>
  <c r="G2020" i="5" s="1"/>
  <c r="C2019" i="5"/>
  <c r="C2018" i="5"/>
  <c r="G2017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G1981" i="5" s="1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G1941" i="5" s="1"/>
  <c r="C1940" i="5"/>
  <c r="C1939" i="5"/>
  <c r="G1940" i="5" s="1"/>
  <c r="C1938" i="5"/>
  <c r="C1937" i="5"/>
  <c r="C1936" i="5"/>
  <c r="C1935" i="5"/>
  <c r="C1934" i="5"/>
  <c r="C1933" i="5"/>
  <c r="G1933" i="5" s="1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G1914" i="5" s="1"/>
  <c r="C1913" i="5"/>
  <c r="C1912" i="5"/>
  <c r="C1911" i="5"/>
  <c r="C1910" i="5"/>
  <c r="C1909" i="5"/>
  <c r="C1908" i="5"/>
  <c r="C1907" i="5"/>
  <c r="C1906" i="5"/>
  <c r="G1906" i="5" s="1"/>
  <c r="C1905" i="5"/>
  <c r="G1905" i="5" s="1"/>
  <c r="C1904" i="5"/>
  <c r="C1903" i="5"/>
  <c r="C1902" i="5"/>
  <c r="C1901" i="5"/>
  <c r="C1900" i="5"/>
  <c r="C1899" i="5"/>
  <c r="C1898" i="5"/>
  <c r="G1898" i="5" s="1"/>
  <c r="C1897" i="5"/>
  <c r="C1896" i="5"/>
  <c r="C1895" i="5"/>
  <c r="C1894" i="5"/>
  <c r="G1894" i="5" s="1"/>
  <c r="C1893" i="5"/>
  <c r="C1892" i="5"/>
  <c r="C1891" i="5"/>
  <c r="C1890" i="5"/>
  <c r="C1889" i="5"/>
  <c r="C1888" i="5"/>
  <c r="C1887" i="5"/>
  <c r="C1886" i="5"/>
  <c r="C1885" i="5"/>
  <c r="G1885" i="5" s="1"/>
  <c r="C1884" i="5"/>
  <c r="C1883" i="5"/>
  <c r="C1882" i="5"/>
  <c r="G1882" i="5" s="1"/>
  <c r="C1881" i="5"/>
  <c r="C1880" i="5"/>
  <c r="C1879" i="5"/>
  <c r="C1878" i="5"/>
  <c r="C1877" i="5"/>
  <c r="G1877" i="5" s="1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G1838" i="5" s="1"/>
  <c r="C1837" i="5"/>
  <c r="C1836" i="5"/>
  <c r="C1835" i="5"/>
  <c r="C1834" i="5"/>
  <c r="C1833" i="5"/>
  <c r="C1832" i="5"/>
  <c r="C1831" i="5"/>
  <c r="C1830" i="5"/>
  <c r="G1830" i="5" s="1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G1817" i="5" s="1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G1801" i="5" s="1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G1785" i="5" s="1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G1740" i="5" s="1"/>
  <c r="C1739" i="5"/>
  <c r="C1738" i="5"/>
  <c r="C1737" i="5"/>
  <c r="G1737" i="5" s="1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G1717" i="5" s="1"/>
  <c r="G1716" i="5"/>
  <c r="C1716" i="5"/>
  <c r="C1715" i="5"/>
  <c r="G1714" i="5"/>
  <c r="C1714" i="5"/>
  <c r="C1713" i="5"/>
  <c r="C1712" i="5"/>
  <c r="C1711" i="5"/>
  <c r="C1710" i="5"/>
  <c r="C1709" i="5"/>
  <c r="G1709" i="5" s="1"/>
  <c r="C1708" i="5"/>
  <c r="C1707" i="5"/>
  <c r="C1706" i="5"/>
  <c r="C1705" i="5"/>
  <c r="C1704" i="5"/>
  <c r="C1703" i="5"/>
  <c r="C1702" i="5"/>
  <c r="G1702" i="5" s="1"/>
  <c r="C1701" i="5"/>
  <c r="C1700" i="5"/>
  <c r="C1699" i="5"/>
  <c r="C1698" i="5"/>
  <c r="C1697" i="5"/>
  <c r="C1696" i="5"/>
  <c r="C1695" i="5"/>
  <c r="C1694" i="5"/>
  <c r="C1693" i="5"/>
  <c r="C1692" i="5"/>
  <c r="G1692" i="5" s="1"/>
  <c r="C1691" i="5"/>
  <c r="C1690" i="5"/>
  <c r="C1689" i="5"/>
  <c r="C1688" i="5"/>
  <c r="C1687" i="5"/>
  <c r="C1686" i="5"/>
  <c r="C1685" i="5"/>
  <c r="G1685" i="5" s="1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G1662" i="5" s="1"/>
  <c r="C1661" i="5"/>
  <c r="C1660" i="5"/>
  <c r="C1659" i="5"/>
  <c r="C1658" i="5"/>
  <c r="C1657" i="5"/>
  <c r="C1656" i="5"/>
  <c r="C1655" i="5"/>
  <c r="C1654" i="5"/>
  <c r="C1653" i="5"/>
  <c r="C1652" i="5"/>
  <c r="C1651" i="5"/>
  <c r="G1652" i="5" s="1"/>
  <c r="C1650" i="5"/>
  <c r="C1649" i="5"/>
  <c r="C1648" i="5"/>
  <c r="C1647" i="5"/>
  <c r="G1647" i="5" s="1"/>
  <c r="G1646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G1632" i="5" s="1"/>
  <c r="C1631" i="5"/>
  <c r="C1630" i="5"/>
  <c r="G1630" i="5" s="1"/>
  <c r="G1629" i="5"/>
  <c r="C1629" i="5"/>
  <c r="C1628" i="5"/>
  <c r="C1627" i="5"/>
  <c r="C1626" i="5"/>
  <c r="C1625" i="5"/>
  <c r="C1624" i="5"/>
  <c r="C1623" i="5"/>
  <c r="G1623" i="5" s="1"/>
  <c r="C1622" i="5"/>
  <c r="C1621" i="5"/>
  <c r="C1620" i="5"/>
  <c r="C1619" i="5"/>
  <c r="C1618" i="5"/>
  <c r="C1617" i="5"/>
  <c r="G1617" i="5" s="1"/>
  <c r="C1616" i="5"/>
  <c r="C1615" i="5"/>
  <c r="C1614" i="5"/>
  <c r="C1613" i="5"/>
  <c r="G1612" i="5"/>
  <c r="C1612" i="5"/>
  <c r="C1611" i="5"/>
  <c r="C1610" i="5"/>
  <c r="C1609" i="5"/>
  <c r="C1608" i="5"/>
  <c r="C1607" i="5"/>
  <c r="G1606" i="5"/>
  <c r="C1606" i="5"/>
  <c r="C1605" i="5"/>
  <c r="C1604" i="5"/>
  <c r="C1603" i="5"/>
  <c r="C1602" i="5"/>
  <c r="C1601" i="5"/>
  <c r="C1600" i="5"/>
  <c r="C1599" i="5"/>
  <c r="C1598" i="5"/>
  <c r="C1597" i="5"/>
  <c r="C1596" i="5"/>
  <c r="G1596" i="5" s="1"/>
  <c r="C1595" i="5"/>
  <c r="C1594" i="5"/>
  <c r="G1594" i="5" s="1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G1578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G1547" i="5" s="1"/>
  <c r="C1546" i="5"/>
  <c r="C1545" i="5"/>
  <c r="C1544" i="5"/>
  <c r="C1543" i="5"/>
  <c r="C1542" i="5"/>
  <c r="C1541" i="5"/>
  <c r="C1540" i="5"/>
  <c r="G1540" i="5" s="1"/>
  <c r="C1539" i="5"/>
  <c r="C1538" i="5"/>
  <c r="C1537" i="5"/>
  <c r="C1536" i="5"/>
  <c r="C1535" i="5"/>
  <c r="C1534" i="5"/>
  <c r="C1533" i="5"/>
  <c r="C1532" i="5"/>
  <c r="C1531" i="5"/>
  <c r="G1531" i="5" s="1"/>
  <c r="C1530" i="5"/>
  <c r="C1529" i="5"/>
  <c r="C1528" i="5"/>
  <c r="C1527" i="5"/>
  <c r="C1526" i="5"/>
  <c r="C1525" i="5"/>
  <c r="G1525" i="5" s="1"/>
  <c r="G1524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G1500" i="5" s="1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G1484" i="5" s="1"/>
  <c r="C1483" i="5"/>
  <c r="C1482" i="5"/>
  <c r="C1481" i="5"/>
  <c r="C1480" i="5"/>
  <c r="C1479" i="5"/>
  <c r="G1480" i="5" s="1"/>
  <c r="C1478" i="5"/>
  <c r="C1477" i="5"/>
  <c r="C1476" i="5"/>
  <c r="C1475" i="5"/>
  <c r="C1474" i="5"/>
  <c r="C1473" i="5"/>
  <c r="C1472" i="5"/>
  <c r="C1471" i="5"/>
  <c r="C1470" i="5"/>
  <c r="C1469" i="5"/>
  <c r="G1469" i="5" s="1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G1447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G1424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G1364" i="5" s="1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G1349" i="5" s="1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G1336" i="5" s="1"/>
  <c r="C1334" i="5"/>
  <c r="G1334" i="5" s="1"/>
  <c r="C1333" i="5"/>
  <c r="C1332" i="5"/>
  <c r="C1331" i="5"/>
  <c r="C1330" i="5"/>
  <c r="C1329" i="5"/>
  <c r="C1328" i="5"/>
  <c r="G1329" i="5" s="1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G1301" i="5" s="1"/>
  <c r="C1300" i="5"/>
  <c r="C1299" i="5"/>
  <c r="C1298" i="5"/>
  <c r="C1297" i="5"/>
  <c r="C1296" i="5"/>
  <c r="C1295" i="5"/>
  <c r="C1294" i="5"/>
  <c r="C1293" i="5"/>
  <c r="G1293" i="5" s="1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G1264" i="5" s="1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G1214" i="5"/>
  <c r="C1214" i="5"/>
  <c r="C1213" i="5"/>
  <c r="G1212" i="5"/>
  <c r="C1212" i="5"/>
  <c r="C1211" i="5"/>
  <c r="C1210" i="5"/>
  <c r="C1209" i="5"/>
  <c r="G1210" i="5" s="1"/>
  <c r="C1208" i="5"/>
  <c r="C1207" i="5"/>
  <c r="C1206" i="5"/>
  <c r="G1205" i="5"/>
  <c r="C1205" i="5"/>
  <c r="C1204" i="5"/>
  <c r="C1203" i="5"/>
  <c r="C1202" i="5"/>
  <c r="C1201" i="5"/>
  <c r="C1200" i="5"/>
  <c r="C1199" i="5"/>
  <c r="C1198" i="5"/>
  <c r="G1198" i="5" s="1"/>
  <c r="C1197" i="5"/>
  <c r="C1196" i="5"/>
  <c r="C1195" i="5"/>
  <c r="C1194" i="5"/>
  <c r="C1193" i="5"/>
  <c r="C1192" i="5"/>
  <c r="C1191" i="5"/>
  <c r="C1190" i="5"/>
  <c r="G1190" i="5" s="1"/>
  <c r="C1189" i="5"/>
  <c r="C1188" i="5"/>
  <c r="C1187" i="5"/>
  <c r="C1186" i="5"/>
  <c r="G1186" i="5" s="1"/>
  <c r="C1185" i="5"/>
  <c r="C1184" i="5"/>
  <c r="C1183" i="5"/>
  <c r="C1182" i="5"/>
  <c r="C1181" i="5"/>
  <c r="C1180" i="5"/>
  <c r="C1179" i="5"/>
  <c r="G1179" i="5" s="1"/>
  <c r="C1178" i="5"/>
  <c r="C1177" i="5"/>
  <c r="C1176" i="5"/>
  <c r="C1175" i="5"/>
  <c r="C1174" i="5"/>
  <c r="C1173" i="5"/>
  <c r="G1173" i="5" s="1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G1149" i="5" s="1"/>
  <c r="G1148" i="5"/>
  <c r="C1148" i="5"/>
  <c r="C1147" i="5"/>
  <c r="C1146" i="5"/>
  <c r="C1145" i="5"/>
  <c r="C1144" i="5"/>
  <c r="C1143" i="5"/>
  <c r="G1144" i="5" s="1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G1117" i="5" s="1"/>
  <c r="C1116" i="5"/>
  <c r="C1115" i="5"/>
  <c r="C1114" i="5"/>
  <c r="C1113" i="5"/>
  <c r="C1112" i="5"/>
  <c r="C1111" i="5"/>
  <c r="G1112" i="5" s="1"/>
  <c r="C1110" i="5"/>
  <c r="C1109" i="5"/>
  <c r="C1108" i="5"/>
  <c r="C1107" i="5"/>
  <c r="C1106" i="5"/>
  <c r="C1105" i="5"/>
  <c r="C1104" i="5"/>
  <c r="C1103" i="5"/>
  <c r="C1102" i="5"/>
  <c r="C1101" i="5"/>
  <c r="G1101" i="5" s="1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G1086" i="5" s="1"/>
  <c r="C1085" i="5"/>
  <c r="G1085" i="5" s="1"/>
  <c r="C1084" i="5"/>
  <c r="C1083" i="5"/>
  <c r="C1082" i="5"/>
  <c r="C1081" i="5"/>
  <c r="C1080" i="5"/>
  <c r="C1079" i="5"/>
  <c r="C1078" i="5"/>
  <c r="G1078" i="5" s="1"/>
  <c r="C1077" i="5"/>
  <c r="C1076" i="5"/>
  <c r="G1076" i="5" s="1"/>
  <c r="C1075" i="5"/>
  <c r="C1074" i="5"/>
  <c r="C1073" i="5"/>
  <c r="C1072" i="5"/>
  <c r="C1071" i="5"/>
  <c r="C1070" i="5"/>
  <c r="C1069" i="5"/>
  <c r="G1069" i="5" s="1"/>
  <c r="C1068" i="5"/>
  <c r="C1067" i="5"/>
  <c r="C1066" i="5"/>
  <c r="C1065" i="5"/>
  <c r="C1064" i="5"/>
  <c r="C1063" i="5"/>
  <c r="C1062" i="5"/>
  <c r="G1061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G956" i="5" s="1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G924" i="5" s="1"/>
  <c r="C922" i="5"/>
  <c r="C921" i="5"/>
  <c r="C920" i="5"/>
  <c r="G920" i="5" s="1"/>
  <c r="C919" i="5"/>
  <c r="C918" i="5"/>
  <c r="G919" i="5" s="1"/>
  <c r="C917" i="5"/>
  <c r="C916" i="5"/>
  <c r="G916" i="5" s="1"/>
  <c r="C915" i="5"/>
  <c r="C914" i="5"/>
  <c r="C913" i="5"/>
  <c r="C912" i="5"/>
  <c r="C911" i="5"/>
  <c r="C910" i="5"/>
  <c r="C909" i="5"/>
  <c r="C908" i="5"/>
  <c r="C907" i="5"/>
  <c r="G908" i="5" s="1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G892" i="5" s="1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G871" i="5" s="1"/>
  <c r="C869" i="5"/>
  <c r="C868" i="5"/>
  <c r="C867" i="5"/>
  <c r="C866" i="5"/>
  <c r="C865" i="5"/>
  <c r="C864" i="5"/>
  <c r="C863" i="5"/>
  <c r="C862" i="5"/>
  <c r="C861" i="5"/>
  <c r="C860" i="5"/>
  <c r="C859" i="5"/>
  <c r="G860" i="5" s="1"/>
  <c r="C858" i="5"/>
  <c r="C857" i="5"/>
  <c r="C856" i="5"/>
  <c r="G856" i="5" s="1"/>
  <c r="C855" i="5"/>
  <c r="C854" i="5"/>
  <c r="G855" i="5" s="1"/>
  <c r="C853" i="5"/>
  <c r="C852" i="5"/>
  <c r="C851" i="5"/>
  <c r="C850" i="5"/>
  <c r="C849" i="5"/>
  <c r="C848" i="5"/>
  <c r="G848" i="5" s="1"/>
  <c r="C847" i="5"/>
  <c r="C846" i="5"/>
  <c r="C845" i="5"/>
  <c r="C844" i="5"/>
  <c r="C843" i="5"/>
  <c r="C842" i="5"/>
  <c r="C841" i="5"/>
  <c r="C840" i="5"/>
  <c r="G840" i="5" s="1"/>
  <c r="C839" i="5"/>
  <c r="C838" i="5"/>
  <c r="C837" i="5"/>
  <c r="C836" i="5"/>
  <c r="C835" i="5"/>
  <c r="C834" i="5"/>
  <c r="C833" i="5"/>
  <c r="C832" i="5"/>
  <c r="G832" i="5" s="1"/>
  <c r="C831" i="5"/>
  <c r="C830" i="5"/>
  <c r="C829" i="5"/>
  <c r="C828" i="5"/>
  <c r="C827" i="5"/>
  <c r="G828" i="5" s="1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G815" i="5" s="1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G783" i="5" s="1"/>
  <c r="C781" i="5"/>
  <c r="C780" i="5"/>
  <c r="C779" i="5"/>
  <c r="G780" i="5" s="1"/>
  <c r="C778" i="5"/>
  <c r="C777" i="5"/>
  <c r="C776" i="5"/>
  <c r="C775" i="5"/>
  <c r="C774" i="5"/>
  <c r="C773" i="5"/>
  <c r="G773" i="5" s="1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G751" i="5" s="1"/>
  <c r="C749" i="5"/>
  <c r="C748" i="5"/>
  <c r="C747" i="5"/>
  <c r="C746" i="5"/>
  <c r="C745" i="5"/>
  <c r="C744" i="5"/>
  <c r="C743" i="5"/>
  <c r="C742" i="5"/>
  <c r="G743" i="5" s="1"/>
  <c r="C741" i="5"/>
  <c r="C740" i="5"/>
  <c r="C739" i="5"/>
  <c r="C738" i="5"/>
  <c r="C737" i="5"/>
  <c r="C736" i="5"/>
  <c r="C735" i="5"/>
  <c r="C734" i="5"/>
  <c r="C733" i="5"/>
  <c r="G733" i="5" s="1"/>
  <c r="C732" i="5"/>
  <c r="C731" i="5"/>
  <c r="C730" i="5"/>
  <c r="C729" i="5"/>
  <c r="C728" i="5"/>
  <c r="C727" i="5"/>
  <c r="C726" i="5"/>
  <c r="G727" i="5" s="1"/>
  <c r="C725" i="5"/>
  <c r="C724" i="5"/>
  <c r="C723" i="5"/>
  <c r="C722" i="5"/>
  <c r="C721" i="5"/>
  <c r="C720" i="5"/>
  <c r="C719" i="5"/>
  <c r="C718" i="5"/>
  <c r="G719" i="5" s="1"/>
  <c r="C717" i="5"/>
  <c r="C716" i="5"/>
  <c r="C715" i="5"/>
  <c r="C714" i="5"/>
  <c r="C713" i="5"/>
  <c r="C712" i="5"/>
  <c r="C711" i="5"/>
  <c r="C710" i="5"/>
  <c r="G711" i="5" s="1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G687" i="5" s="1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G669" i="5" s="1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G623" i="5" s="1"/>
  <c r="C621" i="5"/>
  <c r="C620" i="5"/>
  <c r="C619" i="5"/>
  <c r="C618" i="5"/>
  <c r="C617" i="5"/>
  <c r="C616" i="5"/>
  <c r="C615" i="5"/>
  <c r="C614" i="5"/>
  <c r="G615" i="5" s="1"/>
  <c r="G613" i="5"/>
  <c r="C613" i="5"/>
  <c r="C612" i="5"/>
  <c r="C611" i="5"/>
  <c r="C610" i="5"/>
  <c r="C609" i="5"/>
  <c r="C608" i="5"/>
  <c r="C607" i="5"/>
  <c r="G606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G592" i="5" s="1"/>
  <c r="C591" i="5"/>
  <c r="C590" i="5"/>
  <c r="C589" i="5"/>
  <c r="C588" i="5"/>
  <c r="C587" i="5"/>
  <c r="G588" i="5" s="1"/>
  <c r="C586" i="5"/>
  <c r="C585" i="5"/>
  <c r="G585" i="5" s="1"/>
  <c r="C584" i="5"/>
  <c r="C583" i="5"/>
  <c r="C582" i="5"/>
  <c r="C581" i="5"/>
  <c r="C580" i="5"/>
  <c r="C579" i="5"/>
  <c r="C578" i="5"/>
  <c r="C577" i="5"/>
  <c r="C576" i="5"/>
  <c r="C575" i="5"/>
  <c r="C574" i="5"/>
  <c r="G574" i="5" s="1"/>
  <c r="C573" i="5"/>
  <c r="C572" i="5"/>
  <c r="C571" i="5"/>
  <c r="C570" i="5"/>
  <c r="C569" i="5"/>
  <c r="G569" i="5" s="1"/>
  <c r="C568" i="5"/>
  <c r="C567" i="5"/>
  <c r="C566" i="5"/>
  <c r="C565" i="5"/>
  <c r="C564" i="5"/>
  <c r="G565" i="5" s="1"/>
  <c r="C563" i="5"/>
  <c r="C562" i="5"/>
  <c r="C561" i="5"/>
  <c r="G561" i="5" s="1"/>
  <c r="C560" i="5"/>
  <c r="C559" i="5"/>
  <c r="C558" i="5"/>
  <c r="C557" i="5"/>
  <c r="C556" i="5"/>
  <c r="C555" i="5"/>
  <c r="C554" i="5"/>
  <c r="C553" i="5"/>
  <c r="G553" i="5" s="1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G529" i="5" s="1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G509" i="5" s="1"/>
  <c r="C508" i="5"/>
  <c r="C507" i="5"/>
  <c r="C506" i="5"/>
  <c r="C505" i="5"/>
  <c r="G505" i="5" s="1"/>
  <c r="C504" i="5"/>
  <c r="C503" i="5"/>
  <c r="C502" i="5"/>
  <c r="C501" i="5"/>
  <c r="C500" i="5"/>
  <c r="C499" i="5"/>
  <c r="C498" i="5"/>
  <c r="C497" i="5"/>
  <c r="G497" i="5" s="1"/>
  <c r="C496" i="5"/>
  <c r="C495" i="5"/>
  <c r="C494" i="5"/>
  <c r="C493" i="5"/>
  <c r="C492" i="5"/>
  <c r="C491" i="5"/>
  <c r="C490" i="5"/>
  <c r="G490" i="5" s="1"/>
  <c r="C489" i="5"/>
  <c r="C488" i="5"/>
  <c r="C487" i="5"/>
  <c r="C486" i="5"/>
  <c r="C485" i="5"/>
  <c r="C484" i="5"/>
  <c r="C483" i="5"/>
  <c r="C482" i="5"/>
  <c r="G482" i="5" s="1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G469" i="5" s="1"/>
  <c r="C468" i="5"/>
  <c r="C467" i="5"/>
  <c r="C466" i="5"/>
  <c r="C465" i="5"/>
  <c r="C464" i="5"/>
  <c r="C463" i="5"/>
  <c r="C462" i="5"/>
  <c r="C461" i="5"/>
  <c r="C460" i="5"/>
  <c r="C459" i="5"/>
  <c r="C458" i="5"/>
  <c r="G458" i="5" s="1"/>
  <c r="C457" i="5"/>
  <c r="C456" i="5"/>
  <c r="C455" i="5"/>
  <c r="C454" i="5"/>
  <c r="C453" i="5"/>
  <c r="C452" i="5"/>
  <c r="C451" i="5"/>
  <c r="C450" i="5"/>
  <c r="C449" i="5"/>
  <c r="C448" i="5"/>
  <c r="C447" i="5"/>
  <c r="C446" i="5"/>
  <c r="G446" i="5" s="1"/>
  <c r="C445" i="5"/>
  <c r="C444" i="5"/>
  <c r="C443" i="5"/>
  <c r="C442" i="5"/>
  <c r="C441" i="5"/>
  <c r="C440" i="5"/>
  <c r="C439" i="5"/>
  <c r="C438" i="5"/>
  <c r="C437" i="5"/>
  <c r="C436" i="5"/>
  <c r="C435" i="5"/>
  <c r="C434" i="5"/>
  <c r="G434" i="5" s="1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G401" i="5" s="1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G387" i="5" s="1"/>
  <c r="C386" i="5"/>
  <c r="C385" i="5"/>
  <c r="C384" i="5"/>
  <c r="C383" i="5"/>
  <c r="C382" i="5"/>
  <c r="G382" i="5" s="1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G341" i="5" s="1"/>
  <c r="C340" i="5"/>
  <c r="C339" i="5"/>
  <c r="C338" i="5"/>
  <c r="C337" i="5"/>
  <c r="C336" i="5"/>
  <c r="C335" i="5"/>
  <c r="C334" i="5"/>
  <c r="C333" i="5"/>
  <c r="C332" i="5"/>
  <c r="G333" i="5" s="1"/>
  <c r="C331" i="5"/>
  <c r="C330" i="5"/>
  <c r="C329" i="5"/>
  <c r="C328" i="5"/>
  <c r="C327" i="5"/>
  <c r="G328" i="5" s="1"/>
  <c r="C326" i="5"/>
  <c r="G326" i="5" s="1"/>
  <c r="C325" i="5"/>
  <c r="C324" i="5"/>
  <c r="C323" i="5"/>
  <c r="C322" i="5"/>
  <c r="C321" i="5"/>
  <c r="C320" i="5"/>
  <c r="C319" i="5"/>
  <c r="G320" i="5" s="1"/>
  <c r="C318" i="5"/>
  <c r="C317" i="5"/>
  <c r="C316" i="5"/>
  <c r="C315" i="5"/>
  <c r="C314" i="5"/>
  <c r="C313" i="5"/>
  <c r="C312" i="5"/>
  <c r="C311" i="5"/>
  <c r="G312" i="5" s="1"/>
  <c r="C310" i="5"/>
  <c r="C309" i="5"/>
  <c r="C308" i="5"/>
  <c r="C307" i="5"/>
  <c r="C306" i="5"/>
  <c r="C305" i="5"/>
  <c r="C304" i="5"/>
  <c r="C303" i="5"/>
  <c r="C302" i="5"/>
  <c r="C301" i="5"/>
  <c r="G301" i="5" s="1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G285" i="5" s="1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G270" i="5" s="1"/>
  <c r="G269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G253" i="5" s="1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G238" i="5" s="1"/>
  <c r="G237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G225" i="5" s="1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G204" i="5" s="1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G188" i="5" s="1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G173" i="5" s="1"/>
  <c r="C172" i="5"/>
  <c r="G172" i="5" s="1"/>
  <c r="C171" i="5"/>
  <c r="C170" i="5"/>
  <c r="C169" i="5"/>
  <c r="C168" i="5"/>
  <c r="C167" i="5"/>
  <c r="G168" i="5" s="1"/>
  <c r="C166" i="5"/>
  <c r="C165" i="5"/>
  <c r="C164" i="5"/>
  <c r="C163" i="5"/>
  <c r="C162" i="5"/>
  <c r="C161" i="5"/>
  <c r="C160" i="5"/>
  <c r="C159" i="5"/>
  <c r="C158" i="5"/>
  <c r="G157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G144" i="5" s="1"/>
  <c r="C142" i="5"/>
  <c r="C141" i="5"/>
  <c r="G141" i="5" s="1"/>
  <c r="C140" i="5"/>
  <c r="G140" i="5" s="1"/>
  <c r="C139" i="5"/>
  <c r="C138" i="5"/>
  <c r="C137" i="5"/>
  <c r="C136" i="5"/>
  <c r="C135" i="5"/>
  <c r="G136" i="5" s="1"/>
  <c r="C134" i="5"/>
  <c r="C133" i="5"/>
  <c r="G132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G109" i="5" s="1"/>
  <c r="C108" i="5"/>
  <c r="G108" i="5" s="1"/>
  <c r="C107" i="5"/>
  <c r="C106" i="5"/>
  <c r="C105" i="5"/>
  <c r="C104" i="5"/>
  <c r="C103" i="5"/>
  <c r="C102" i="5"/>
  <c r="G102" i="5" s="1"/>
  <c r="C101" i="5"/>
  <c r="C100" i="5"/>
  <c r="C99" i="5"/>
  <c r="C98" i="5"/>
  <c r="C97" i="5"/>
  <c r="C96" i="5"/>
  <c r="C95" i="5"/>
  <c r="C94" i="5"/>
  <c r="C93" i="5"/>
  <c r="G93" i="5" s="1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G78" i="5" s="1"/>
  <c r="G77" i="5"/>
  <c r="C77" i="5"/>
  <c r="C76" i="5"/>
  <c r="C75" i="5"/>
  <c r="C74" i="5"/>
  <c r="C73" i="5"/>
  <c r="C72" i="5"/>
  <c r="C71" i="5"/>
  <c r="C70" i="5"/>
  <c r="G70" i="5" s="1"/>
  <c r="C69" i="5"/>
  <c r="C68" i="5"/>
  <c r="G69" i="5" s="1"/>
  <c r="C67" i="5"/>
  <c r="C66" i="5"/>
  <c r="C65" i="5"/>
  <c r="G65" i="5" s="1"/>
  <c r="C64" i="5"/>
  <c r="C63" i="5"/>
  <c r="C62" i="5"/>
  <c r="C61" i="5"/>
  <c r="C60" i="5"/>
  <c r="C59" i="5"/>
  <c r="C58" i="5"/>
  <c r="G58" i="5" s="1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G34" i="5" s="1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G5" i="5" s="1"/>
  <c r="C3" i="5"/>
  <c r="G2" i="5"/>
  <c r="E2" i="5"/>
  <c r="C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  <c r="D3394" i="5" l="1"/>
  <c r="G3394" i="5" s="1"/>
  <c r="D3375" i="5"/>
  <c r="G3375" i="5" s="1"/>
  <c r="D3368" i="5"/>
  <c r="G3368" i="5" s="1"/>
  <c r="D3578" i="5"/>
  <c r="G3578" i="5" s="1"/>
  <c r="D3570" i="5"/>
  <c r="G3570" i="5" s="1"/>
  <c r="D3562" i="5"/>
  <c r="G3562" i="5" s="1"/>
  <c r="D3554" i="5"/>
  <c r="G3554" i="5" s="1"/>
  <c r="D3546" i="5"/>
  <c r="G3546" i="5" s="1"/>
  <c r="D3538" i="5"/>
  <c r="G3538" i="5" s="1"/>
  <c r="D3530" i="5"/>
  <c r="G3530" i="5" s="1"/>
  <c r="D3522" i="5"/>
  <c r="G3522" i="5" s="1"/>
  <c r="D3514" i="5"/>
  <c r="G3514" i="5" s="1"/>
  <c r="D3506" i="5"/>
  <c r="G3506" i="5" s="1"/>
  <c r="D3498" i="5"/>
  <c r="G3498" i="5" s="1"/>
  <c r="D3490" i="5"/>
  <c r="G3490" i="5" s="1"/>
  <c r="D3482" i="5"/>
  <c r="G3482" i="5" s="1"/>
  <c r="D3474" i="5"/>
  <c r="G3474" i="5" s="1"/>
  <c r="D3466" i="5"/>
  <c r="G3466" i="5" s="1"/>
  <c r="D3458" i="5"/>
  <c r="G3458" i="5" s="1"/>
  <c r="D3450" i="5"/>
  <c r="G3450" i="5" s="1"/>
  <c r="D3442" i="5"/>
  <c r="G3442" i="5" s="1"/>
  <c r="D3426" i="5"/>
  <c r="G3426" i="5" s="1"/>
  <c r="D3408" i="5"/>
  <c r="D3594" i="5"/>
  <c r="G3594" i="5" s="1"/>
  <c r="D3586" i="5"/>
  <c r="G3586" i="5" s="1"/>
  <c r="D3549" i="5"/>
  <c r="G3549" i="5" s="1"/>
  <c r="D3541" i="5"/>
  <c r="G3541" i="5" s="1"/>
  <c r="D3533" i="5"/>
  <c r="G3533" i="5" s="1"/>
  <c r="D3525" i="5"/>
  <c r="G3525" i="5" s="1"/>
  <c r="D3517" i="5"/>
  <c r="G3517" i="5" s="1"/>
  <c r="D3509" i="5"/>
  <c r="G3509" i="5" s="1"/>
  <c r="D3501" i="5"/>
  <c r="G3501" i="5" s="1"/>
  <c r="D3493" i="5"/>
  <c r="G3493" i="5" s="1"/>
  <c r="D3485" i="5"/>
  <c r="G3485" i="5" s="1"/>
  <c r="D3477" i="5"/>
  <c r="G3477" i="5" s="1"/>
  <c r="D3469" i="5"/>
  <c r="D3461" i="5"/>
  <c r="G3461" i="5" s="1"/>
  <c r="D3453" i="5"/>
  <c r="G3453" i="5" s="1"/>
  <c r="D3445" i="5"/>
  <c r="G3445" i="5" s="1"/>
  <c r="D3440" i="5"/>
  <c r="G3440" i="5" s="1"/>
  <c r="D3433" i="5"/>
  <c r="G3433" i="5" s="1"/>
  <c r="D3424" i="5"/>
  <c r="G3424" i="5" s="1"/>
  <c r="D3422" i="5"/>
  <c r="G3422" i="5" s="1"/>
  <c r="D3420" i="5"/>
  <c r="G3420" i="5" s="1"/>
  <c r="D3418" i="5"/>
  <c r="G3418" i="5" s="1"/>
  <c r="D3416" i="5"/>
  <c r="G3416" i="5" s="1"/>
  <c r="D3414" i="5"/>
  <c r="G3414" i="5" s="1"/>
  <c r="D3412" i="5"/>
  <c r="G3412" i="5" s="1"/>
  <c r="D3410" i="5"/>
  <c r="G3410" i="5" s="1"/>
  <c r="D3383" i="5"/>
  <c r="G3383" i="5" s="1"/>
  <c r="D3356" i="5"/>
  <c r="G3356" i="5" s="1"/>
  <c r="D3624" i="5"/>
  <c r="G3624" i="5" s="1"/>
  <c r="D3616" i="5"/>
  <c r="G3616" i="5" s="1"/>
  <c r="D3608" i="5"/>
  <c r="G3608" i="5" s="1"/>
  <c r="D3600" i="5"/>
  <c r="G3600" i="5" s="1"/>
  <c r="D3592" i="5"/>
  <c r="D3584" i="5"/>
  <c r="G3584" i="5" s="1"/>
  <c r="D3576" i="5"/>
  <c r="G3576" i="5" s="1"/>
  <c r="D3568" i="5"/>
  <c r="G3568" i="5" s="1"/>
  <c r="D3560" i="5"/>
  <c r="G3560" i="5" s="1"/>
  <c r="D3552" i="5"/>
  <c r="G3552" i="5" s="1"/>
  <c r="D3504" i="5"/>
  <c r="G3504" i="5" s="1"/>
  <c r="D3496" i="5"/>
  <c r="G3496" i="5" s="1"/>
  <c r="D3488" i="5"/>
  <c r="G3488" i="5" s="1"/>
  <c r="D3480" i="5"/>
  <c r="G3480" i="5" s="1"/>
  <c r="D3472" i="5"/>
  <c r="G3472" i="5" s="1"/>
  <c r="D3464" i="5"/>
  <c r="G3464" i="5" s="1"/>
  <c r="D3456" i="5"/>
  <c r="G3456" i="5" s="1"/>
  <c r="D3448" i="5"/>
  <c r="G3448" i="5" s="1"/>
  <c r="D3391" i="5"/>
  <c r="G3391" i="5" s="1"/>
  <c r="D3343" i="5"/>
  <c r="G3343" i="5" s="1"/>
  <c r="D3648" i="5"/>
  <c r="G3648" i="5" s="1"/>
  <c r="D3348" i="5"/>
  <c r="G3348" i="5" s="1"/>
  <c r="D3632" i="5"/>
  <c r="G3632" i="5" s="1"/>
  <c r="D3640" i="5"/>
  <c r="G3640" i="5" s="1"/>
  <c r="D3430" i="5"/>
  <c r="G3430" i="5" s="1"/>
  <c r="D3371" i="5"/>
  <c r="G3371" i="5" s="1"/>
  <c r="D3370" i="5"/>
  <c r="G3370" i="5" s="1"/>
  <c r="D3318" i="5"/>
  <c r="G3318" i="5" s="1"/>
  <c r="D3311" i="5"/>
  <c r="G3311" i="5" s="1"/>
  <c r="D3299" i="5"/>
  <c r="G3299" i="5" s="1"/>
  <c r="D3292" i="5"/>
  <c r="G3292" i="5" s="1"/>
  <c r="D3235" i="5"/>
  <c r="G3235" i="5" s="1"/>
  <c r="D3239" i="5"/>
  <c r="G3239" i="5" s="1"/>
  <c r="D3243" i="5"/>
  <c r="G3243" i="5" s="1"/>
  <c r="D3218" i="5"/>
  <c r="G3218" i="5" s="1"/>
  <c r="D3219" i="5"/>
  <c r="G3219" i="5" s="1"/>
  <c r="D3279" i="5"/>
  <c r="G3279" i="5" s="1"/>
  <c r="D3275" i="5"/>
  <c r="G3275" i="5" s="1"/>
  <c r="D3271" i="5"/>
  <c r="G3271" i="5" s="1"/>
  <c r="D3267" i="5"/>
  <c r="G3267" i="5" s="1"/>
  <c r="D3263" i="5"/>
  <c r="G3263" i="5" s="1"/>
  <c r="D3259" i="5"/>
  <c r="G3259" i="5" s="1"/>
  <c r="D3255" i="5"/>
  <c r="G3255" i="5" s="1"/>
  <c r="D3251" i="5"/>
  <c r="G3251" i="5" s="1"/>
  <c r="D3247" i="5"/>
  <c r="G3247" i="5" s="1"/>
  <c r="D3238" i="5"/>
  <c r="G3238" i="5" s="1"/>
  <c r="D3226" i="5"/>
  <c r="G3226" i="5" s="1"/>
  <c r="D3227" i="5"/>
  <c r="D3211" i="5"/>
  <c r="G3211" i="5" s="1"/>
  <c r="D3203" i="5"/>
  <c r="G3203" i="5" s="1"/>
  <c r="D3195" i="5"/>
  <c r="G3195" i="5" s="1"/>
  <c r="D3192" i="5"/>
  <c r="G3192" i="5" s="1"/>
  <c r="D3187" i="5"/>
  <c r="G3187" i="5" s="1"/>
  <c r="D3176" i="5"/>
  <c r="G3176" i="5" s="1"/>
  <c r="D3174" i="5"/>
  <c r="G3174" i="5" s="1"/>
  <c r="D3165" i="5"/>
  <c r="G3165" i="5" s="1"/>
  <c r="D3183" i="5"/>
  <c r="G3183" i="5" s="1"/>
  <c r="D3156" i="5"/>
  <c r="G3156" i="5" s="1"/>
  <c r="D3157" i="5"/>
  <c r="G3157" i="5" s="1"/>
  <c r="D3167" i="5"/>
  <c r="G3167" i="5" s="1"/>
  <c r="D3168" i="5"/>
  <c r="G3168" i="5" s="1"/>
  <c r="D3135" i="5"/>
  <c r="D3124" i="5"/>
  <c r="G3124" i="5" s="1"/>
  <c r="D3121" i="5"/>
  <c r="G3121" i="5" s="1"/>
  <c r="D3092" i="5"/>
  <c r="G3092" i="5" s="1"/>
  <c r="D3069" i="5"/>
  <c r="G3069" i="5" s="1"/>
  <c r="D3063" i="5"/>
  <c r="G3063" i="5" s="1"/>
  <c r="D3044" i="5"/>
  <c r="G3044" i="5" s="1"/>
  <c r="D3036" i="5"/>
  <c r="G3036" i="5" s="1"/>
  <c r="D3119" i="5"/>
  <c r="G3119" i="5" s="1"/>
  <c r="D3105" i="5"/>
  <c r="G3105" i="5" s="1"/>
  <c r="D3100" i="5"/>
  <c r="G3100" i="5" s="1"/>
  <c r="D3097" i="5"/>
  <c r="G3097" i="5" s="1"/>
  <c r="D3012" i="5"/>
  <c r="G3012" i="5" s="1"/>
  <c r="D3147" i="5"/>
  <c r="G3147" i="5" s="1"/>
  <c r="D3088" i="5"/>
  <c r="G3088" i="5" s="1"/>
  <c r="D3072" i="5"/>
  <c r="G3072" i="5" s="1"/>
  <c r="D3016" i="5"/>
  <c r="G3016" i="5" s="1"/>
  <c r="D3020" i="5"/>
  <c r="G3020" i="5" s="1"/>
  <c r="D3084" i="5"/>
  <c r="G3084" i="5" s="1"/>
  <c r="D3024" i="5"/>
  <c r="G3024" i="5" s="1"/>
  <c r="D2992" i="5"/>
  <c r="G2992" i="5" s="1"/>
  <c r="D2993" i="5"/>
  <c r="G2993" i="5" s="1"/>
  <c r="D2988" i="5"/>
  <c r="G2988" i="5" s="1"/>
  <c r="D2976" i="5"/>
  <c r="G2976" i="5" s="1"/>
  <c r="D2977" i="5"/>
  <c r="G2977" i="5" s="1"/>
  <c r="D2972" i="5"/>
  <c r="G2972" i="5" s="1"/>
  <c r="D3153" i="5"/>
  <c r="G3153" i="5" s="1"/>
  <c r="D3056" i="5"/>
  <c r="G3056" i="5" s="1"/>
  <c r="D3028" i="5"/>
  <c r="G3028" i="5" s="1"/>
  <c r="D3008" i="5"/>
  <c r="G3008" i="5" s="1"/>
  <c r="D3009" i="5"/>
  <c r="G3009" i="5" s="1"/>
  <c r="D3004" i="5"/>
  <c r="G3004" i="5" s="1"/>
  <c r="D2923" i="5"/>
  <c r="D2908" i="5"/>
  <c r="G2908" i="5" s="1"/>
  <c r="D2961" i="5"/>
  <c r="G2961" i="5" s="1"/>
  <c r="D2945" i="5"/>
  <c r="G2945" i="5" s="1"/>
  <c r="D2916" i="5"/>
  <c r="G2916" i="5" s="1"/>
  <c r="D2900" i="5"/>
  <c r="G2900" i="5" s="1"/>
  <c r="D2901" i="5"/>
  <c r="G2901" i="5" s="1"/>
  <c r="D2907" i="5"/>
  <c r="G2907" i="5" s="1"/>
  <c r="D2888" i="5"/>
  <c r="G2888" i="5" s="1"/>
  <c r="D2917" i="5"/>
  <c r="G2917" i="5" s="1"/>
  <c r="D2909" i="5"/>
  <c r="G2909" i="5" s="1"/>
  <c r="D2880" i="5"/>
  <c r="G2880" i="5" s="1"/>
  <c r="D2915" i="5"/>
  <c r="G2915" i="5" s="1"/>
  <c r="D2911" i="5"/>
  <c r="G2911" i="5" s="1"/>
  <c r="D2904" i="5"/>
  <c r="G2904" i="5" s="1"/>
  <c r="D2920" i="5"/>
  <c r="G2920" i="5" s="1"/>
  <c r="D2913" i="5"/>
  <c r="G2913" i="5" s="1"/>
  <c r="D2885" i="5"/>
  <c r="G2885" i="5" s="1"/>
  <c r="D2869" i="5"/>
  <c r="G2869" i="5" s="1"/>
  <c r="D2861" i="5"/>
  <c r="G2861" i="5" s="1"/>
  <c r="D2832" i="5"/>
  <c r="G2832" i="5" s="1"/>
  <c r="D2849" i="5"/>
  <c r="G2849" i="5" s="1"/>
  <c r="D2828" i="5"/>
  <c r="G2828" i="5" s="1"/>
  <c r="D2768" i="5"/>
  <c r="G2768" i="5" s="1"/>
  <c r="D2767" i="5"/>
  <c r="G2767" i="5" s="1"/>
  <c r="D2837" i="5"/>
  <c r="G2837" i="5" s="1"/>
  <c r="D2799" i="5"/>
  <c r="G2799" i="5" s="1"/>
  <c r="D2800" i="5"/>
  <c r="G2800" i="5" s="1"/>
  <c r="D2764" i="5"/>
  <c r="G2764" i="5" s="1"/>
  <c r="D2765" i="5"/>
  <c r="G2765" i="5" s="1"/>
  <c r="D2820" i="5"/>
  <c r="G2820" i="5" s="1"/>
  <c r="D2809" i="5"/>
  <c r="G2809" i="5" s="1"/>
  <c r="D2756" i="5"/>
  <c r="G2756" i="5" s="1"/>
  <c r="D2731" i="5"/>
  <c r="G2731" i="5" s="1"/>
  <c r="D2709" i="5"/>
  <c r="D2703" i="5"/>
  <c r="G2703" i="5" s="1"/>
  <c r="D2644" i="5"/>
  <c r="G2644" i="5" s="1"/>
  <c r="D2805" i="5"/>
  <c r="G2805" i="5" s="1"/>
  <c r="D2736" i="5"/>
  <c r="G2736" i="5" s="1"/>
  <c r="D2720" i="5"/>
  <c r="G2720" i="5" s="1"/>
  <c r="D2712" i="5"/>
  <c r="G2712" i="5" s="1"/>
  <c r="D2693" i="5"/>
  <c r="G2693" i="5" s="1"/>
  <c r="D2687" i="5"/>
  <c r="G2687" i="5" s="1"/>
  <c r="D2708" i="5"/>
  <c r="G2708" i="5" s="1"/>
  <c r="D2725" i="5"/>
  <c r="G2725" i="5" s="1"/>
  <c r="D2696" i="5"/>
  <c r="G2696" i="5" s="1"/>
  <c r="D2668" i="5"/>
  <c r="G2668" i="5" s="1"/>
  <c r="D2740" i="5"/>
  <c r="G2740" i="5" s="1"/>
  <c r="D2692" i="5"/>
  <c r="G2692" i="5" s="1"/>
  <c r="D2672" i="5"/>
  <c r="G2672" i="5" s="1"/>
  <c r="D2640" i="5"/>
  <c r="G2640" i="5" s="1"/>
  <c r="D2628" i="5"/>
  <c r="G2628" i="5" s="1"/>
  <c r="D2592" i="5"/>
  <c r="G2592" i="5" s="1"/>
  <c r="D2535" i="5"/>
  <c r="G2535" i="5" s="1"/>
  <c r="D2534" i="5"/>
  <c r="G2534" i="5" s="1"/>
  <c r="D2519" i="5"/>
  <c r="G2519" i="5" s="1"/>
  <c r="D2518" i="5"/>
  <c r="G2518" i="5" s="1"/>
  <c r="D2566" i="5"/>
  <c r="G2566" i="5" s="1"/>
  <c r="D2570" i="5"/>
  <c r="G2570" i="5" s="1"/>
  <c r="D2563" i="5"/>
  <c r="G2563" i="5" s="1"/>
  <c r="D2574" i="5"/>
  <c r="G2574" i="5" s="1"/>
  <c r="D2557" i="5"/>
  <c r="D2558" i="5"/>
  <c r="G2558" i="5" s="1"/>
  <c r="D2579" i="5"/>
  <c r="G2579" i="5" s="1"/>
  <c r="D2554" i="5"/>
  <c r="G2554" i="5" s="1"/>
  <c r="D2555" i="5"/>
  <c r="G2555" i="5" s="1"/>
  <c r="D2546" i="5"/>
  <c r="G2546" i="5" s="1"/>
  <c r="D2547" i="5"/>
  <c r="G2547" i="5" s="1"/>
  <c r="D2429" i="5"/>
  <c r="G2429" i="5" s="1"/>
  <c r="D2430" i="5"/>
  <c r="G2430" i="5" s="1"/>
  <c r="D2536" i="5"/>
  <c r="G2536" i="5" s="1"/>
  <c r="D2529" i="5"/>
  <c r="G2529" i="5" s="1"/>
  <c r="D2520" i="5"/>
  <c r="G2520" i="5" s="1"/>
  <c r="D2513" i="5"/>
  <c r="G2513" i="5" s="1"/>
  <c r="D2576" i="5"/>
  <c r="G2576" i="5" s="1"/>
  <c r="D2527" i="5"/>
  <c r="G2527" i="5" s="1"/>
  <c r="D2511" i="5"/>
  <c r="G2511" i="5" s="1"/>
  <c r="D2492" i="5"/>
  <c r="G2492" i="5" s="1"/>
  <c r="D2493" i="5"/>
  <c r="G2493" i="5" s="1"/>
  <c r="D2476" i="5"/>
  <c r="G2476" i="5" s="1"/>
  <c r="D2477" i="5"/>
  <c r="G2477" i="5" s="1"/>
  <c r="D2460" i="5"/>
  <c r="G2460" i="5" s="1"/>
  <c r="D2461" i="5"/>
  <c r="G2461" i="5" s="1"/>
  <c r="D2549" i="5"/>
  <c r="G2549" i="5" s="1"/>
  <c r="D2541" i="5"/>
  <c r="G2541" i="5" s="1"/>
  <c r="D2532" i="5"/>
  <c r="G2532" i="5" s="1"/>
  <c r="D2525" i="5"/>
  <c r="G2525" i="5" s="1"/>
  <c r="D2516" i="5"/>
  <c r="G2516" i="5" s="1"/>
  <c r="D2509" i="5"/>
  <c r="G2509" i="5" s="1"/>
  <c r="D2523" i="5"/>
  <c r="G2523" i="5" s="1"/>
  <c r="D2507" i="5"/>
  <c r="G2507" i="5" s="1"/>
  <c r="D2498" i="5"/>
  <c r="G2498" i="5" s="1"/>
  <c r="D2482" i="5"/>
  <c r="G2482" i="5" s="1"/>
  <c r="D2466" i="5"/>
  <c r="G2466" i="5" s="1"/>
  <c r="D2439" i="5"/>
  <c r="G2439" i="5" s="1"/>
  <c r="D2440" i="5"/>
  <c r="G2440" i="5" s="1"/>
  <c r="D2417" i="5"/>
  <c r="G2417" i="5" s="1"/>
  <c r="D2435" i="5"/>
  <c r="D2416" i="5"/>
  <c r="G2416" i="5" s="1"/>
  <c r="D2409" i="5"/>
  <c r="G2409" i="5" s="1"/>
  <c r="D2402" i="5"/>
  <c r="G2402" i="5" s="1"/>
  <c r="D2385" i="5"/>
  <c r="G2385" i="5" s="1"/>
  <c r="D2337" i="5"/>
  <c r="G2337" i="5" s="1"/>
  <c r="D2398" i="5"/>
  <c r="G2398" i="5" s="1"/>
  <c r="D2397" i="5"/>
  <c r="G2397" i="5" s="1"/>
  <c r="D2497" i="5"/>
  <c r="G2497" i="5" s="1"/>
  <c r="D2481" i="5"/>
  <c r="G2481" i="5" s="1"/>
  <c r="D2465" i="5"/>
  <c r="D2382" i="5"/>
  <c r="G2382" i="5" s="1"/>
  <c r="D2381" i="5"/>
  <c r="G2381" i="5" s="1"/>
  <c r="D2379" i="5"/>
  <c r="G2379" i="5" s="1"/>
  <c r="D2275" i="5"/>
  <c r="G2275" i="5" s="1"/>
  <c r="D2276" i="5"/>
  <c r="G2276" i="5" s="1"/>
  <c r="D2412" i="5"/>
  <c r="G2412" i="5" s="1"/>
  <c r="D2403" i="5"/>
  <c r="G2403" i="5" s="1"/>
  <c r="D2377" i="5"/>
  <c r="G2377" i="5" s="1"/>
  <c r="D2366" i="5"/>
  <c r="G2366" i="5" s="1"/>
  <c r="D2365" i="5"/>
  <c r="G2365" i="5" s="1"/>
  <c r="D2227" i="5"/>
  <c r="G2227" i="5" s="1"/>
  <c r="D2228" i="5"/>
  <c r="G2228" i="5" s="1"/>
  <c r="D2374" i="5"/>
  <c r="G2374" i="5" s="1"/>
  <c r="D2373" i="5"/>
  <c r="D2353" i="5"/>
  <c r="G2353" i="5" s="1"/>
  <c r="D2420" i="5"/>
  <c r="G2420" i="5" s="1"/>
  <c r="D2349" i="5"/>
  <c r="G2349" i="5" s="1"/>
  <c r="D2345" i="5"/>
  <c r="G2345" i="5" s="1"/>
  <c r="D2449" i="5"/>
  <c r="G2449" i="5" s="1"/>
  <c r="D2390" i="5"/>
  <c r="G2390" i="5" s="1"/>
  <c r="D2389" i="5"/>
  <c r="G2389" i="5" s="1"/>
  <c r="D2341" i="5"/>
  <c r="G2341" i="5" s="1"/>
  <c r="D2179" i="5"/>
  <c r="G2179" i="5" s="1"/>
  <c r="D2180" i="5"/>
  <c r="G2180" i="5" s="1"/>
  <c r="D2360" i="5"/>
  <c r="G2360" i="5" s="1"/>
  <c r="D2333" i="5"/>
  <c r="G2333" i="5" s="1"/>
  <c r="D2308" i="5"/>
  <c r="G2308" i="5" s="1"/>
  <c r="D2259" i="5"/>
  <c r="G2259" i="5" s="1"/>
  <c r="D2260" i="5"/>
  <c r="G2260" i="5" s="1"/>
  <c r="D2211" i="5"/>
  <c r="G2211" i="5" s="1"/>
  <c r="D2212" i="5"/>
  <c r="G2212" i="5" s="1"/>
  <c r="D2356" i="5"/>
  <c r="G2356" i="5" s="1"/>
  <c r="D2328" i="5"/>
  <c r="G2328" i="5" s="1"/>
  <c r="D2371" i="5"/>
  <c r="G2371" i="5" s="1"/>
  <c r="D2363" i="5"/>
  <c r="G2363" i="5" s="1"/>
  <c r="D2330" i="5"/>
  <c r="G2330" i="5" s="1"/>
  <c r="D2243" i="5"/>
  <c r="G2243" i="5" s="1"/>
  <c r="D2244" i="5"/>
  <c r="G2244" i="5" s="1"/>
  <c r="D2352" i="5"/>
  <c r="G2352" i="5" s="1"/>
  <c r="D2348" i="5"/>
  <c r="G2348" i="5" s="1"/>
  <c r="D2344" i="5"/>
  <c r="G2344" i="5" s="1"/>
  <c r="D2340" i="5"/>
  <c r="G2340" i="5" s="1"/>
  <c r="D2336" i="5"/>
  <c r="G2336" i="5" s="1"/>
  <c r="D2195" i="5"/>
  <c r="G2195" i="5" s="1"/>
  <c r="D2196" i="5"/>
  <c r="G2196" i="5" s="1"/>
  <c r="G27" i="5"/>
  <c r="G1579" i="5"/>
  <c r="G443" i="5"/>
  <c r="G1755" i="5"/>
  <c r="G1891" i="5"/>
  <c r="G2003" i="5"/>
  <c r="G146" i="5"/>
  <c r="G169" i="5"/>
  <c r="G201" i="5"/>
  <c r="G209" i="5"/>
  <c r="G233" i="5"/>
  <c r="G905" i="5"/>
  <c r="G969" i="5"/>
  <c r="G1033" i="5"/>
  <c r="G1273" i="5"/>
  <c r="G1289" i="5"/>
  <c r="G1297" i="5"/>
  <c r="G1369" i="5"/>
  <c r="G139" i="5"/>
  <c r="G218" i="5"/>
  <c r="G226" i="5"/>
  <c r="G257" i="5"/>
  <c r="G265" i="5"/>
  <c r="G921" i="5"/>
  <c r="G1234" i="5"/>
  <c r="G1362" i="5"/>
  <c r="G1378" i="5"/>
  <c r="G1394" i="5"/>
  <c r="G1425" i="5"/>
  <c r="G1544" i="5"/>
  <c r="G1568" i="5"/>
  <c r="G2066" i="5"/>
  <c r="G2098" i="5"/>
  <c r="G16" i="5"/>
  <c r="G40" i="5"/>
  <c r="G48" i="5"/>
  <c r="G187" i="5"/>
  <c r="G219" i="5"/>
  <c r="G345" i="5"/>
  <c r="G439" i="5"/>
  <c r="G471" i="5"/>
  <c r="G527" i="5"/>
  <c r="G914" i="5"/>
  <c r="G987" i="5"/>
  <c r="G1146" i="5"/>
  <c r="G1355" i="5"/>
  <c r="G1379" i="5"/>
  <c r="G1387" i="5"/>
  <c r="G1514" i="5"/>
  <c r="G1665" i="5"/>
  <c r="G1713" i="5"/>
  <c r="G2035" i="5"/>
  <c r="G2083" i="5"/>
  <c r="G2106" i="5"/>
  <c r="G2114" i="5"/>
  <c r="G346" i="5"/>
  <c r="G378" i="5"/>
  <c r="G448" i="5"/>
  <c r="G899" i="5"/>
  <c r="G1169" i="5"/>
  <c r="G1200" i="5"/>
  <c r="G1591" i="5"/>
  <c r="G1658" i="5"/>
  <c r="G1856" i="5"/>
  <c r="G1999" i="5"/>
  <c r="G41" i="5"/>
  <c r="G49" i="5"/>
  <c r="G96" i="5"/>
  <c r="G104" i="5"/>
  <c r="G112" i="5"/>
  <c r="G299" i="5"/>
  <c r="G363" i="5"/>
  <c r="G371" i="5"/>
  <c r="G394" i="5"/>
  <c r="G465" i="5"/>
  <c r="G489" i="5"/>
  <c r="G1154" i="5"/>
  <c r="G1201" i="5"/>
  <c r="G1667" i="5"/>
  <c r="G1715" i="5"/>
  <c r="G1728" i="5"/>
  <c r="G1752" i="5"/>
  <c r="G1768" i="5"/>
  <c r="G1800" i="5"/>
  <c r="G1920" i="5"/>
  <c r="G1928" i="5"/>
  <c r="G1952" i="5"/>
  <c r="G1960" i="5"/>
  <c r="G1968" i="5"/>
  <c r="F2" i="5"/>
  <c r="E3" i="5" s="1"/>
  <c r="F3" i="5" s="1"/>
  <c r="G44" i="5"/>
  <c r="G601" i="5"/>
  <c r="G805" i="5"/>
  <c r="G1434" i="5"/>
  <c r="G1456" i="5"/>
  <c r="G362" i="5"/>
  <c r="G1864" i="5"/>
  <c r="G2159" i="5"/>
  <c r="G1110" i="5"/>
  <c r="G1246" i="5"/>
  <c r="G1294" i="5"/>
  <c r="G1841" i="5"/>
  <c r="G117" i="5"/>
  <c r="G194" i="5"/>
  <c r="G240" i="5"/>
  <c r="G248" i="5"/>
  <c r="G317" i="5"/>
  <c r="G356" i="5"/>
  <c r="G936" i="5"/>
  <c r="G952" i="5"/>
  <c r="G984" i="5"/>
  <c r="G1048" i="5"/>
  <c r="G2067" i="5"/>
  <c r="G1403" i="5"/>
  <c r="G1464" i="5"/>
  <c r="G1931" i="5"/>
  <c r="G29" i="5"/>
  <c r="G59" i="5"/>
  <c r="G81" i="5"/>
  <c r="G361" i="5"/>
  <c r="G406" i="5"/>
  <c r="G1372" i="5"/>
  <c r="G1396" i="5"/>
  <c r="G14" i="5"/>
  <c r="G30" i="5"/>
  <c r="G339" i="5"/>
  <c r="G355" i="5"/>
  <c r="G479" i="5"/>
  <c r="G1118" i="5"/>
  <c r="G1865" i="5"/>
  <c r="G149" i="5"/>
  <c r="G280" i="5"/>
  <c r="G296" i="5"/>
  <c r="G302" i="5"/>
  <c r="G693" i="5"/>
  <c r="G1104" i="5"/>
  <c r="G1557" i="5"/>
  <c r="G72" i="5"/>
  <c r="G165" i="5"/>
  <c r="G757" i="5"/>
  <c r="G930" i="5"/>
  <c r="G994" i="5"/>
  <c r="G1412" i="5"/>
  <c r="G1457" i="5"/>
  <c r="G1818" i="5"/>
  <c r="G2128" i="5"/>
  <c r="G75" i="5"/>
  <c r="G158" i="5"/>
  <c r="G250" i="5"/>
  <c r="G440" i="5"/>
  <c r="G503" i="5"/>
  <c r="G759" i="5"/>
  <c r="G869" i="5"/>
  <c r="G885" i="5"/>
  <c r="G947" i="5"/>
  <c r="G995" i="5"/>
  <c r="G1350" i="5"/>
  <c r="G1397" i="5"/>
  <c r="G1473" i="5"/>
  <c r="G1497" i="5"/>
  <c r="G1505" i="5"/>
  <c r="G1835" i="5"/>
  <c r="G1850" i="5"/>
  <c r="G1880" i="5"/>
  <c r="G2160" i="5"/>
  <c r="G9" i="5"/>
  <c r="G90" i="5"/>
  <c r="G129" i="5"/>
  <c r="G221" i="5"/>
  <c r="G251" i="5"/>
  <c r="G282" i="5"/>
  <c r="G433" i="5"/>
  <c r="G449" i="5"/>
  <c r="G481" i="5"/>
  <c r="G535" i="5"/>
  <c r="G549" i="5"/>
  <c r="G581" i="5"/>
  <c r="G768" i="5"/>
  <c r="G917" i="5"/>
  <c r="G948" i="5"/>
  <c r="G980" i="5"/>
  <c r="G996" i="5"/>
  <c r="G1012" i="5"/>
  <c r="G1028" i="5"/>
  <c r="G1266" i="5"/>
  <c r="G1305" i="5"/>
  <c r="G1313" i="5"/>
  <c r="G1321" i="5"/>
  <c r="G1359" i="5"/>
  <c r="G1398" i="5"/>
  <c r="G1451" i="5"/>
  <c r="G1474" i="5"/>
  <c r="G1490" i="5"/>
  <c r="G1506" i="5"/>
  <c r="G1530" i="5"/>
  <c r="G1529" i="5"/>
  <c r="G1637" i="5"/>
  <c r="G1645" i="5"/>
  <c r="G1843" i="5"/>
  <c r="G1866" i="5"/>
  <c r="G1874" i="5"/>
  <c r="G1989" i="5"/>
  <c r="G2055" i="5"/>
  <c r="G2063" i="5"/>
  <c r="G2154" i="5"/>
  <c r="G525" i="5"/>
  <c r="G695" i="5"/>
  <c r="G766" i="5"/>
  <c r="G1010" i="5"/>
  <c r="G1026" i="5"/>
  <c r="G1042" i="5"/>
  <c r="G1058" i="5"/>
  <c r="G1089" i="5"/>
  <c r="G1420" i="5"/>
  <c r="G1520" i="5"/>
  <c r="G1795" i="5"/>
  <c r="G1811" i="5"/>
  <c r="G1857" i="5"/>
  <c r="G2099" i="5"/>
  <c r="G166" i="5"/>
  <c r="G289" i="5"/>
  <c r="G334" i="5"/>
  <c r="G350" i="5"/>
  <c r="G380" i="5"/>
  <c r="G395" i="5"/>
  <c r="G409" i="5"/>
  <c r="G510" i="5"/>
  <c r="G837" i="5"/>
  <c r="G979" i="5"/>
  <c r="G1027" i="5"/>
  <c r="G1168" i="5"/>
  <c r="G1405" i="5"/>
  <c r="G1428" i="5"/>
  <c r="G1581" i="5"/>
  <c r="G1741" i="5"/>
  <c r="G1842" i="5"/>
  <c r="G2137" i="5"/>
  <c r="G2153" i="5"/>
  <c r="G62" i="5"/>
  <c r="G114" i="5"/>
  <c r="G145" i="5"/>
  <c r="G208" i="5"/>
  <c r="G321" i="5"/>
  <c r="G351" i="5"/>
  <c r="G358" i="5"/>
  <c r="G513" i="5"/>
  <c r="G559" i="5"/>
  <c r="G591" i="5"/>
  <c r="G761" i="5"/>
  <c r="G800" i="5"/>
  <c r="G933" i="5"/>
  <c r="G1283" i="5"/>
  <c r="G1322" i="5"/>
  <c r="G1330" i="5"/>
  <c r="G1345" i="5"/>
  <c r="G1590" i="5"/>
  <c r="G1597" i="5"/>
  <c r="G1605" i="5"/>
  <c r="G1638" i="5"/>
  <c r="G1654" i="5"/>
  <c r="G1676" i="5"/>
  <c r="G1691" i="5"/>
  <c r="G1699" i="5"/>
  <c r="G1744" i="5"/>
  <c r="G1760" i="5"/>
  <c r="G1775" i="5"/>
  <c r="G1890" i="5"/>
  <c r="G2042" i="5"/>
  <c r="G2115" i="5"/>
  <c r="G2123" i="5"/>
  <c r="G64" i="5"/>
  <c r="G85" i="5"/>
  <c r="G177" i="5"/>
  <c r="G193" i="5"/>
  <c r="G224" i="5"/>
  <c r="G391" i="5"/>
  <c r="G636" i="5"/>
  <c r="G652" i="5"/>
  <c r="G684" i="5"/>
  <c r="G716" i="5"/>
  <c r="G748" i="5"/>
  <c r="G1047" i="5"/>
  <c r="G1109" i="5"/>
  <c r="G1141" i="5"/>
  <c r="G1237" i="5"/>
  <c r="G377" i="5"/>
  <c r="G413" i="5"/>
  <c r="G421" i="5"/>
  <c r="G507" i="5"/>
  <c r="G530" i="5"/>
  <c r="G536" i="5"/>
  <c r="G544" i="5"/>
  <c r="G567" i="5"/>
  <c r="G616" i="5"/>
  <c r="G664" i="5"/>
  <c r="G672" i="5"/>
  <c r="G696" i="5"/>
  <c r="G825" i="5"/>
  <c r="G841" i="5"/>
  <c r="G849" i="5"/>
  <c r="G864" i="5"/>
  <c r="G888" i="5"/>
  <c r="G941" i="5"/>
  <c r="G989" i="5"/>
  <c r="G1074" i="5"/>
  <c r="G1090" i="5"/>
  <c r="G1105" i="5"/>
  <c r="G1121" i="5"/>
  <c r="G1174" i="5"/>
  <c r="G1181" i="5"/>
  <c r="G1204" i="5"/>
  <c r="G1232" i="5"/>
  <c r="G1254" i="5"/>
  <c r="G1299" i="5"/>
  <c r="G1307" i="5"/>
  <c r="G1354" i="5"/>
  <c r="G1392" i="5"/>
  <c r="G1430" i="5"/>
  <c r="G1460" i="5"/>
  <c r="G1467" i="5"/>
  <c r="G1491" i="5"/>
  <c r="G1499" i="5"/>
  <c r="G1507" i="5"/>
  <c r="G1515" i="5"/>
  <c r="G1559" i="5"/>
  <c r="G1575" i="5"/>
  <c r="G1628" i="5"/>
  <c r="G1648" i="5"/>
  <c r="G1656" i="5"/>
  <c r="G1678" i="5"/>
  <c r="G1686" i="5"/>
  <c r="G1708" i="5"/>
  <c r="G1745" i="5"/>
  <c r="G1761" i="5"/>
  <c r="G1798" i="5"/>
  <c r="G1844" i="5"/>
  <c r="G1972" i="5"/>
  <c r="G1985" i="5"/>
  <c r="G2036" i="5"/>
  <c r="G2051" i="5"/>
  <c r="G2088" i="5"/>
  <c r="G2124" i="5"/>
  <c r="G2139" i="5"/>
  <c r="G2147" i="5"/>
  <c r="G423" i="5"/>
  <c r="G493" i="5"/>
  <c r="G523" i="5"/>
  <c r="G560" i="5"/>
  <c r="G583" i="5"/>
  <c r="G597" i="5"/>
  <c r="G657" i="5"/>
  <c r="G689" i="5"/>
  <c r="G752" i="5"/>
  <c r="G789" i="5"/>
  <c r="G951" i="5"/>
  <c r="G967" i="5"/>
  <c r="G1013" i="5"/>
  <c r="G1106" i="5"/>
  <c r="G1176" i="5"/>
  <c r="G1272" i="5"/>
  <c r="G1280" i="5"/>
  <c r="G1386" i="5"/>
  <c r="G1440" i="5"/>
  <c r="G1546" i="5"/>
  <c r="G1560" i="5"/>
  <c r="G1622" i="5"/>
  <c r="G1875" i="5"/>
  <c r="G1881" i="5"/>
  <c r="G1927" i="5"/>
  <c r="G1932" i="5"/>
  <c r="G1971" i="5"/>
  <c r="G2002" i="5"/>
  <c r="G2018" i="5"/>
  <c r="G2155" i="5"/>
  <c r="G1242" i="5"/>
  <c r="G1604" i="5"/>
  <c r="G1778" i="5"/>
  <c r="G1794" i="5"/>
  <c r="G2012" i="5"/>
  <c r="G2076" i="5"/>
  <c r="G110" i="5"/>
  <c r="G189" i="5"/>
  <c r="G637" i="5"/>
  <c r="G704" i="5"/>
  <c r="G1165" i="5"/>
  <c r="G1680" i="5"/>
  <c r="G1698" i="5"/>
  <c r="G13" i="5"/>
  <c r="G54" i="5"/>
  <c r="G130" i="5"/>
  <c r="G190" i="5"/>
  <c r="G220" i="5"/>
  <c r="G246" i="5"/>
  <c r="G283" i="5"/>
  <c r="G347" i="5"/>
  <c r="G728" i="5"/>
  <c r="G729" i="5"/>
  <c r="G973" i="5"/>
  <c r="G1083" i="5"/>
  <c r="G1150" i="5"/>
  <c r="G28" i="5"/>
  <c r="G86" i="5"/>
  <c r="G98" i="5"/>
  <c r="G105" i="5"/>
  <c r="G125" i="5"/>
  <c r="G234" i="5"/>
  <c r="G254" i="5"/>
  <c r="G348" i="5"/>
  <c r="G354" i="5"/>
  <c r="G441" i="5"/>
  <c r="G721" i="5"/>
  <c r="G808" i="5"/>
  <c r="G823" i="5"/>
  <c r="G831" i="5"/>
  <c r="G830" i="5"/>
  <c r="G923" i="5"/>
  <c r="G931" i="5"/>
  <c r="G1084" i="5"/>
  <c r="G1122" i="5"/>
  <c r="G1323" i="5"/>
  <c r="G1554" i="5"/>
  <c r="G1561" i="5"/>
  <c r="G797" i="5"/>
  <c r="G798" i="5"/>
  <c r="G10" i="5"/>
  <c r="G45" i="5"/>
  <c r="G134" i="5"/>
  <c r="G202" i="5"/>
  <c r="G258" i="5"/>
  <c r="G364" i="5"/>
  <c r="G539" i="5"/>
  <c r="G740" i="5"/>
  <c r="G1043" i="5"/>
  <c r="G1312" i="5"/>
  <c r="G1311" i="5"/>
  <c r="G1368" i="5"/>
  <c r="G1414" i="5"/>
  <c r="G1421" i="5"/>
  <c r="G1704" i="5"/>
  <c r="G1808" i="5"/>
  <c r="G1807" i="5"/>
  <c r="G11" i="5"/>
  <c r="G25" i="5"/>
  <c r="G161" i="5"/>
  <c r="G210" i="5"/>
  <c r="G267" i="5"/>
  <c r="G365" i="5"/>
  <c r="G483" i="5"/>
  <c r="G519" i="5"/>
  <c r="G741" i="5"/>
  <c r="G764" i="5"/>
  <c r="G827" i="5"/>
  <c r="G1175" i="5"/>
  <c r="G1673" i="5"/>
  <c r="G12" i="5"/>
  <c r="G123" i="5"/>
  <c r="G142" i="5"/>
  <c r="G360" i="5"/>
  <c r="G359" i="5"/>
  <c r="G498" i="5"/>
  <c r="G985" i="5"/>
  <c r="G1749" i="5"/>
  <c r="G124" i="5"/>
  <c r="G368" i="5"/>
  <c r="G720" i="5"/>
  <c r="G966" i="5"/>
  <c r="G22" i="5"/>
  <c r="G42" i="5"/>
  <c r="G66" i="5"/>
  <c r="G73" i="5"/>
  <c r="G106" i="5"/>
  <c r="G164" i="5"/>
  <c r="G315" i="5"/>
  <c r="G342" i="5"/>
  <c r="G384" i="5"/>
  <c r="G388" i="5"/>
  <c r="G429" i="5"/>
  <c r="G605" i="5"/>
  <c r="G648" i="5"/>
  <c r="G662" i="5"/>
  <c r="G676" i="5"/>
  <c r="G699" i="5"/>
  <c r="G809" i="5"/>
  <c r="G876" i="5"/>
  <c r="G932" i="5"/>
  <c r="G1115" i="5"/>
  <c r="G1138" i="5"/>
  <c r="G1342" i="5"/>
  <c r="G1498" i="5"/>
  <c r="G1532" i="5"/>
  <c r="G2022" i="5"/>
  <c r="G432" i="5"/>
  <c r="G431" i="5"/>
  <c r="G38" i="5"/>
  <c r="G154" i="5"/>
  <c r="G266" i="5"/>
  <c r="G372" i="5"/>
  <c r="G404" i="5"/>
  <c r="G573" i="5"/>
  <c r="G635" i="5"/>
  <c r="G776" i="5"/>
  <c r="G884" i="5"/>
  <c r="G1052" i="5"/>
  <c r="G1051" i="5"/>
  <c r="G1202" i="5"/>
  <c r="G1486" i="5"/>
  <c r="G1724" i="5"/>
  <c r="G4" i="5"/>
  <c r="G18" i="5"/>
  <c r="G155" i="5"/>
  <c r="G197" i="5"/>
  <c r="G196" i="5"/>
  <c r="G273" i="5"/>
  <c r="G373" i="5"/>
  <c r="G511" i="5"/>
  <c r="G540" i="5"/>
  <c r="G900" i="5"/>
  <c r="G1029" i="5"/>
  <c r="G1030" i="5"/>
  <c r="G1044" i="5"/>
  <c r="G1399" i="5"/>
  <c r="G1603" i="5"/>
  <c r="G1756" i="5"/>
  <c r="G1771" i="5"/>
  <c r="G2007" i="5"/>
  <c r="G2006" i="5"/>
  <c r="G340" i="5"/>
  <c r="G491" i="5"/>
  <c r="G630" i="5"/>
  <c r="G712" i="5"/>
  <c r="G1347" i="5"/>
  <c r="G1377" i="5"/>
  <c r="G118" i="5"/>
  <c r="G170" i="5"/>
  <c r="G353" i="5"/>
  <c r="G485" i="5"/>
  <c r="G631" i="5"/>
  <c r="G713" i="5"/>
  <c r="G829" i="5"/>
  <c r="G1143" i="5"/>
  <c r="G1574" i="5"/>
  <c r="G1661" i="5"/>
  <c r="G1750" i="5"/>
  <c r="G24" i="5"/>
  <c r="G37" i="5"/>
  <c r="G43" i="5"/>
  <c r="G74" i="5"/>
  <c r="G88" i="5"/>
  <c r="G94" i="5"/>
  <c r="G101" i="5"/>
  <c r="G100" i="5"/>
  <c r="G128" i="5"/>
  <c r="G160" i="5"/>
  <c r="G185" i="5"/>
  <c r="G216" i="5"/>
  <c r="G222" i="5"/>
  <c r="G235" i="5"/>
  <c r="G241" i="5"/>
  <c r="G316" i="5"/>
  <c r="G322" i="5"/>
  <c r="G329" i="5"/>
  <c r="G370" i="5"/>
  <c r="G383" i="5"/>
  <c r="G389" i="5"/>
  <c r="G402" i="5"/>
  <c r="G408" i="5"/>
  <c r="G416" i="5"/>
  <c r="G537" i="5"/>
  <c r="G551" i="5"/>
  <c r="G649" i="5"/>
  <c r="G656" i="5"/>
  <c r="G677" i="5"/>
  <c r="G775" i="5"/>
  <c r="G863" i="5"/>
  <c r="G875" i="5"/>
  <c r="G963" i="5"/>
  <c r="G1020" i="5"/>
  <c r="G1019" i="5"/>
  <c r="G1049" i="5"/>
  <c r="G1064" i="5"/>
  <c r="G1284" i="5"/>
  <c r="G1302" i="5"/>
  <c r="G1318" i="5"/>
  <c r="G1404" i="5"/>
  <c r="G1419" i="5"/>
  <c r="G1533" i="5"/>
  <c r="G2023" i="5"/>
  <c r="G171" i="5"/>
  <c r="G184" i="5"/>
  <c r="G264" i="5"/>
  <c r="G284" i="5"/>
  <c r="G304" i="5"/>
  <c r="G310" i="5"/>
  <c r="G330" i="5"/>
  <c r="G344" i="5"/>
  <c r="G343" i="5"/>
  <c r="G349" i="5"/>
  <c r="G379" i="5"/>
  <c r="G385" i="5"/>
  <c r="G450" i="5"/>
  <c r="G478" i="5"/>
  <c r="G499" i="5"/>
  <c r="G506" i="5"/>
  <c r="G624" i="5"/>
  <c r="G644" i="5"/>
  <c r="G665" i="5"/>
  <c r="G694" i="5"/>
  <c r="G736" i="5"/>
  <c r="G845" i="5"/>
  <c r="G865" i="5"/>
  <c r="G872" i="5"/>
  <c r="G893" i="5"/>
  <c r="G915" i="5"/>
  <c r="G1016" i="5"/>
  <c r="G1037" i="5"/>
  <c r="G1059" i="5"/>
  <c r="G1116" i="5"/>
  <c r="G1158" i="5"/>
  <c r="G1170" i="5"/>
  <c r="G1182" i="5"/>
  <c r="G1274" i="5"/>
  <c r="G1325" i="5"/>
  <c r="G1408" i="5"/>
  <c r="G1407" i="5"/>
  <c r="G1501" i="5"/>
  <c r="G1508" i="5"/>
  <c r="G1528" i="5"/>
  <c r="G1862" i="5"/>
  <c r="G290" i="5"/>
  <c r="G297" i="5"/>
  <c r="G318" i="5"/>
  <c r="G337" i="5"/>
  <c r="G374" i="5"/>
  <c r="G472" i="5"/>
  <c r="G543" i="5"/>
  <c r="G580" i="5"/>
  <c r="G593" i="5"/>
  <c r="G600" i="5"/>
  <c r="G612" i="5"/>
  <c r="G625" i="5"/>
  <c r="G632" i="5"/>
  <c r="G645" i="5"/>
  <c r="G680" i="5"/>
  <c r="G708" i="5"/>
  <c r="G744" i="5"/>
  <c r="G758" i="5"/>
  <c r="G784" i="5"/>
  <c r="G847" i="5"/>
  <c r="G853" i="5"/>
  <c r="G887" i="5"/>
  <c r="G1045" i="5"/>
  <c r="G1094" i="5"/>
  <c r="G1133" i="5"/>
  <c r="G1145" i="5"/>
  <c r="G1261" i="5"/>
  <c r="G1275" i="5"/>
  <c r="G1380" i="5"/>
  <c r="G1400" i="5"/>
  <c r="G1458" i="5"/>
  <c r="G1620" i="5"/>
  <c r="G1627" i="5"/>
  <c r="G1833" i="5"/>
  <c r="G178" i="5"/>
  <c r="G198" i="5"/>
  <c r="G205" i="5"/>
  <c r="G252" i="5"/>
  <c r="G272" i="5"/>
  <c r="G278" i="5"/>
  <c r="G298" i="5"/>
  <c r="G338" i="5"/>
  <c r="G352" i="5"/>
  <c r="G376" i="5"/>
  <c r="G375" i="5"/>
  <c r="G420" i="5"/>
  <c r="G427" i="5"/>
  <c r="G452" i="5"/>
  <c r="G466" i="5"/>
  <c r="G542" i="5"/>
  <c r="G556" i="5"/>
  <c r="G568" i="5"/>
  <c r="G575" i="5"/>
  <c r="G607" i="5"/>
  <c r="G620" i="5"/>
  <c r="G638" i="5"/>
  <c r="G655" i="5"/>
  <c r="G661" i="5"/>
  <c r="G681" i="5"/>
  <c r="G688" i="5"/>
  <c r="G709" i="5"/>
  <c r="G725" i="5"/>
  <c r="G745" i="5"/>
  <c r="G765" i="5"/>
  <c r="G807" i="5"/>
  <c r="G901" i="5"/>
  <c r="G949" i="5"/>
  <c r="G964" i="5"/>
  <c r="G997" i="5"/>
  <c r="G1011" i="5"/>
  <c r="G1082" i="5"/>
  <c r="G1320" i="5"/>
  <c r="G1319" i="5"/>
  <c r="G1731" i="5"/>
  <c r="G1812" i="5"/>
  <c r="G1888" i="5"/>
  <c r="G2073" i="5"/>
  <c r="G2082" i="5"/>
  <c r="G2081" i="5"/>
  <c r="G2107" i="5"/>
  <c r="G1243" i="5"/>
  <c r="G1314" i="5"/>
  <c r="G1337" i="5"/>
  <c r="G1536" i="5"/>
  <c r="G1535" i="5"/>
  <c r="G1765" i="5"/>
  <c r="G1849" i="5"/>
  <c r="G877" i="5"/>
  <c r="G957" i="5"/>
  <c r="G1072" i="5"/>
  <c r="G1077" i="5"/>
  <c r="G1229" i="5"/>
  <c r="G1468" i="5"/>
  <c r="G1757" i="5"/>
  <c r="G1779" i="5"/>
  <c r="G1813" i="5"/>
  <c r="G1921" i="5"/>
  <c r="G2045" i="5"/>
  <c r="G2064" i="5"/>
  <c r="G2096" i="5"/>
  <c r="G6" i="5"/>
  <c r="G26" i="5"/>
  <c r="G57" i="5"/>
  <c r="G76" i="5"/>
  <c r="G82" i="5"/>
  <c r="G107" i="5"/>
  <c r="G120" i="5"/>
  <c r="G150" i="5"/>
  <c r="G156" i="5"/>
  <c r="G174" i="5"/>
  <c r="G181" i="5"/>
  <c r="G186" i="5"/>
  <c r="G200" i="5"/>
  <c r="G230" i="5"/>
  <c r="G236" i="5"/>
  <c r="G256" i="5"/>
  <c r="G268" i="5"/>
  <c r="G288" i="5"/>
  <c r="G300" i="5"/>
  <c r="G332" i="5"/>
  <c r="G410" i="5"/>
  <c r="G424" i="5"/>
  <c r="G435" i="5"/>
  <c r="G455" i="5"/>
  <c r="G474" i="5"/>
  <c r="G494" i="5"/>
  <c r="G501" i="5"/>
  <c r="G514" i="5"/>
  <c r="G545" i="5"/>
  <c r="G572" i="5"/>
  <c r="G576" i="5"/>
  <c r="G608" i="5"/>
  <c r="G633" i="5"/>
  <c r="G703" i="5"/>
  <c r="G735" i="5"/>
  <c r="G760" i="5"/>
  <c r="G772" i="5"/>
  <c r="G785" i="5"/>
  <c r="G792" i="5"/>
  <c r="G804" i="5"/>
  <c r="G816" i="5"/>
  <c r="G868" i="5"/>
  <c r="G889" i="5"/>
  <c r="G903" i="5"/>
  <c r="G925" i="5"/>
  <c r="G1000" i="5"/>
  <c r="G1153" i="5"/>
  <c r="G1222" i="5"/>
  <c r="G1270" i="5"/>
  <c r="G1276" i="5"/>
  <c r="G1288" i="5"/>
  <c r="G1315" i="5"/>
  <c r="G1326" i="5"/>
  <c r="G1376" i="5"/>
  <c r="G1382" i="5"/>
  <c r="G1435" i="5"/>
  <c r="G1475" i="5"/>
  <c r="G1482" i="5"/>
  <c r="G1481" i="5"/>
  <c r="G1488" i="5"/>
  <c r="G1624" i="5"/>
  <c r="G1669" i="5"/>
  <c r="G1780" i="5"/>
  <c r="G1872" i="5"/>
  <c r="G1901" i="5"/>
  <c r="G1996" i="5"/>
  <c r="G2046" i="5"/>
  <c r="G2110" i="5"/>
  <c r="G2129" i="5"/>
  <c r="G2150" i="5"/>
  <c r="G2156" i="5"/>
  <c r="G937" i="5"/>
  <c r="G1126" i="5"/>
  <c r="G1286" i="5"/>
  <c r="G1487" i="5"/>
  <c r="G1772" i="5"/>
  <c r="G1949" i="5"/>
  <c r="G8" i="5"/>
  <c r="G21" i="5"/>
  <c r="G46" i="5"/>
  <c r="G53" i="5"/>
  <c r="G89" i="5"/>
  <c r="G126" i="5"/>
  <c r="G133" i="5"/>
  <c r="G138" i="5"/>
  <c r="G162" i="5"/>
  <c r="G176" i="5"/>
  <c r="G206" i="5"/>
  <c r="G232" i="5"/>
  <c r="G242" i="5"/>
  <c r="G249" i="5"/>
  <c r="G281" i="5"/>
  <c r="G313" i="5"/>
  <c r="G407" i="5"/>
  <c r="G411" i="5"/>
  <c r="G418" i="5"/>
  <c r="G436" i="5"/>
  <c r="G442" i="5"/>
  <c r="G454" i="5"/>
  <c r="G461" i="5"/>
  <c r="G468" i="5"/>
  <c r="G475" i="5"/>
  <c r="G495" i="5"/>
  <c r="G515" i="5"/>
  <c r="G522" i="5"/>
  <c r="G528" i="5"/>
  <c r="G541" i="5"/>
  <c r="G552" i="5"/>
  <c r="G566" i="5"/>
  <c r="G571" i="5"/>
  <c r="G584" i="5"/>
  <c r="G604" i="5"/>
  <c r="G629" i="5"/>
  <c r="G647" i="5"/>
  <c r="G679" i="5"/>
  <c r="G697" i="5"/>
  <c r="G702" i="5"/>
  <c r="G734" i="5"/>
  <c r="G767" i="5"/>
  <c r="G799" i="5"/>
  <c r="G812" i="5"/>
  <c r="G817" i="5"/>
  <c r="G824" i="5"/>
  <c r="G836" i="5"/>
  <c r="G861" i="5"/>
  <c r="G867" i="5"/>
  <c r="G898" i="5"/>
  <c r="G902" i="5"/>
  <c r="G909" i="5"/>
  <c r="G940" i="5"/>
  <c r="G946" i="5"/>
  <c r="G965" i="5"/>
  <c r="G972" i="5"/>
  <c r="G978" i="5"/>
  <c r="G1001" i="5"/>
  <c r="G1015" i="5"/>
  <c r="G1021" i="5"/>
  <c r="G1053" i="5"/>
  <c r="G1060" i="5"/>
  <c r="G1073" i="5"/>
  <c r="G1080" i="5"/>
  <c r="G1136" i="5"/>
  <c r="G1211" i="5"/>
  <c r="G1277" i="5"/>
  <c r="G1287" i="5"/>
  <c r="G1328" i="5"/>
  <c r="G1363" i="5"/>
  <c r="G1429" i="5"/>
  <c r="G1436" i="5"/>
  <c r="G1476" i="5"/>
  <c r="G1496" i="5"/>
  <c r="G1573" i="5"/>
  <c r="G1802" i="5"/>
  <c r="G1837" i="5"/>
  <c r="G1871" i="5"/>
  <c r="G1900" i="5"/>
  <c r="G1995" i="5"/>
  <c r="G2033" i="5"/>
  <c r="G2112" i="5"/>
  <c r="G2116" i="5"/>
  <c r="G2130" i="5"/>
  <c r="G1147" i="5"/>
  <c r="G1166" i="5"/>
  <c r="G1206" i="5"/>
  <c r="G1213" i="5"/>
  <c r="G1238" i="5"/>
  <c r="G1245" i="5"/>
  <c r="G1250" i="5"/>
  <c r="G1281" i="5"/>
  <c r="G1291" i="5"/>
  <c r="G1331" i="5"/>
  <c r="G1360" i="5"/>
  <c r="G1426" i="5"/>
  <c r="G1446" i="5"/>
  <c r="G1542" i="5"/>
  <c r="G1562" i="5"/>
  <c r="G1576" i="5"/>
  <c r="G1598" i="5"/>
  <c r="G1746" i="5"/>
  <c r="G1790" i="5"/>
  <c r="G1809" i="5"/>
  <c r="G1868" i="5"/>
  <c r="G1873" i="5"/>
  <c r="G1953" i="5"/>
  <c r="G1976" i="5"/>
  <c r="G981" i="5"/>
  <c r="G988" i="5"/>
  <c r="G1031" i="5"/>
  <c r="G1068" i="5"/>
  <c r="G1142" i="5"/>
  <c r="G1172" i="5"/>
  <c r="G1178" i="5"/>
  <c r="G1197" i="5"/>
  <c r="G1208" i="5"/>
  <c r="G1240" i="5"/>
  <c r="G1292" i="5"/>
  <c r="G1332" i="5"/>
  <c r="G1393" i="5"/>
  <c r="G1416" i="5"/>
  <c r="G1427" i="5"/>
  <c r="G1448" i="5"/>
  <c r="G1454" i="5"/>
  <c r="G1459" i="5"/>
  <c r="G1465" i="5"/>
  <c r="G1588" i="5"/>
  <c r="G1642" i="5"/>
  <c r="G1655" i="5"/>
  <c r="G1670" i="5"/>
  <c r="G1725" i="5"/>
  <c r="G1810" i="5"/>
  <c r="G1954" i="5"/>
  <c r="G1984" i="5"/>
  <c r="G2004" i="5"/>
  <c r="G2028" i="5"/>
  <c r="G2079" i="5"/>
  <c r="G2084" i="5"/>
  <c r="G2108" i="5"/>
  <c r="G1455" i="5"/>
  <c r="G1510" i="5"/>
  <c r="G1558" i="5"/>
  <c r="G1569" i="5"/>
  <c r="G1611" i="5"/>
  <c r="G1650" i="5"/>
  <c r="G1657" i="5"/>
  <c r="G1666" i="5"/>
  <c r="G1681" i="5"/>
  <c r="G1687" i="5"/>
  <c r="G1693" i="5"/>
  <c r="G1773" i="5"/>
  <c r="G1851" i="5"/>
  <c r="G1902" i="5"/>
  <c r="G1910" i="5"/>
  <c r="G1929" i="5"/>
  <c r="G1936" i="5"/>
  <c r="G1944" i="5"/>
  <c r="G1957" i="5"/>
  <c r="G1965" i="5"/>
  <c r="G1992" i="5"/>
  <c r="G2052" i="5"/>
  <c r="G2097" i="5"/>
  <c r="G2118" i="5"/>
  <c r="G2140" i="5"/>
  <c r="G2157" i="5"/>
  <c r="G1338" i="5"/>
  <c r="G1348" i="5"/>
  <c r="G1365" i="5"/>
  <c r="G1390" i="5"/>
  <c r="G1395" i="5"/>
  <c r="G1418" i="5"/>
  <c r="G1422" i="5"/>
  <c r="G1443" i="5"/>
  <c r="G1477" i="5"/>
  <c r="G1518" i="5"/>
  <c r="G1523" i="5"/>
  <c r="G1539" i="5"/>
  <c r="G1563" i="5"/>
  <c r="G1570" i="5"/>
  <c r="G1584" i="5"/>
  <c r="G1621" i="5"/>
  <c r="G1639" i="5"/>
  <c r="G1688" i="5"/>
  <c r="G1694" i="5"/>
  <c r="G1734" i="5"/>
  <c r="G1759" i="5"/>
  <c r="G1787" i="5"/>
  <c r="G1793" i="5"/>
  <c r="G1805" i="5"/>
  <c r="G1824" i="5"/>
  <c r="G1834" i="5"/>
  <c r="G1846" i="5"/>
  <c r="G1869" i="5"/>
  <c r="G1903" i="5"/>
  <c r="G1930" i="5"/>
  <c r="G1988" i="5"/>
  <c r="G2010" i="5"/>
  <c r="G2024" i="5"/>
  <c r="G2047" i="5"/>
  <c r="G2086" i="5"/>
  <c r="G2093" i="5"/>
  <c r="G2125" i="5"/>
  <c r="G1339" i="5"/>
  <c r="G1344" i="5"/>
  <c r="G1361" i="5"/>
  <c r="G1384" i="5"/>
  <c r="G1411" i="5"/>
  <c r="G1417" i="5"/>
  <c r="G1437" i="5"/>
  <c r="G1444" i="5"/>
  <c r="G1461" i="5"/>
  <c r="G1478" i="5"/>
  <c r="G1483" i="5"/>
  <c r="G1489" i="5"/>
  <c r="G1512" i="5"/>
  <c r="G1577" i="5"/>
  <c r="G1602" i="5"/>
  <c r="G1663" i="5"/>
  <c r="G1668" i="5"/>
  <c r="G1701" i="5"/>
  <c r="G1707" i="5"/>
  <c r="G1776" i="5"/>
  <c r="G1781" i="5"/>
  <c r="G1823" i="5"/>
  <c r="G1852" i="5"/>
  <c r="G1897" i="5"/>
  <c r="G1919" i="5"/>
  <c r="G1925" i="5"/>
  <c r="G1946" i="5"/>
  <c r="G1987" i="5"/>
  <c r="G2026" i="5"/>
  <c r="G2048" i="5"/>
  <c r="G2054" i="5"/>
  <c r="G325" i="5"/>
  <c r="G324" i="5"/>
  <c r="G393" i="5"/>
  <c r="G392" i="5"/>
  <c r="G36" i="5"/>
  <c r="G212" i="5"/>
  <c r="G116" i="5"/>
  <c r="G148" i="5"/>
  <c r="G1269" i="5"/>
  <c r="G1268" i="5"/>
  <c r="G52" i="5"/>
  <c r="G1352" i="5"/>
  <c r="G1351" i="5"/>
  <c r="G1923" i="5"/>
  <c r="G1924" i="5"/>
  <c r="G1114" i="5"/>
  <c r="G308" i="5"/>
  <c r="G309" i="5"/>
  <c r="G654" i="5"/>
  <c r="G653" i="5"/>
  <c r="G1356" i="5"/>
  <c r="G1357" i="5"/>
  <c r="G276" i="5"/>
  <c r="G277" i="5"/>
  <c r="G782" i="5"/>
  <c r="G781" i="5"/>
  <c r="G84" i="5"/>
  <c r="G180" i="5"/>
  <c r="G261" i="5"/>
  <c r="G260" i="5"/>
  <c r="G590" i="5"/>
  <c r="G589" i="5"/>
  <c r="G1041" i="5"/>
  <c r="G20" i="5"/>
  <c r="G229" i="5"/>
  <c r="G228" i="5"/>
  <c r="G717" i="5"/>
  <c r="G1442" i="5"/>
  <c r="G1441" i="5"/>
  <c r="G68" i="5"/>
  <c r="G293" i="5"/>
  <c r="G292" i="5"/>
  <c r="G464" i="5"/>
  <c r="G463" i="5"/>
  <c r="G533" i="5"/>
  <c r="G532" i="5"/>
  <c r="G1057" i="5"/>
  <c r="G1056" i="5"/>
  <c r="G1230" i="5"/>
  <c r="G1256" i="5"/>
  <c r="G1255" i="5"/>
  <c r="G1366" i="5"/>
  <c r="G1367" i="5"/>
  <c r="G1495" i="5"/>
  <c r="G415" i="5"/>
  <c r="G438" i="5"/>
  <c r="G598" i="5"/>
  <c r="G726" i="5"/>
  <c r="G844" i="5"/>
  <c r="G843" i="5"/>
  <c r="G879" i="5"/>
  <c r="G878" i="5"/>
  <c r="G918" i="5"/>
  <c r="G1087" i="5"/>
  <c r="G1088" i="5"/>
  <c r="G1335" i="5"/>
  <c r="G1415" i="5"/>
  <c r="G1472" i="5"/>
  <c r="G1471" i="5"/>
  <c r="G1516" i="5"/>
  <c r="G1517" i="5"/>
  <c r="G7" i="5"/>
  <c r="G23" i="5"/>
  <c r="G87" i="5"/>
  <c r="G135" i="5"/>
  <c r="G199" i="5"/>
  <c r="G295" i="5"/>
  <c r="G488" i="5"/>
  <c r="G504" i="5"/>
  <c r="G977" i="5"/>
  <c r="G976" i="5"/>
  <c r="G1017" i="5"/>
  <c r="G1239" i="5"/>
  <c r="G1258" i="5"/>
  <c r="G1257" i="5"/>
  <c r="G1388" i="5"/>
  <c r="G1389" i="5"/>
  <c r="G1556" i="5"/>
  <c r="G2146" i="5"/>
  <c r="G2145" i="5"/>
  <c r="G447" i="5"/>
  <c r="G453" i="5"/>
  <c r="G467" i="5"/>
  <c r="G473" i="5"/>
  <c r="G558" i="5"/>
  <c r="G557" i="5"/>
  <c r="G603" i="5"/>
  <c r="G667" i="5"/>
  <c r="G686" i="5"/>
  <c r="G685" i="5"/>
  <c r="G750" i="5"/>
  <c r="G749" i="5"/>
  <c r="G814" i="5"/>
  <c r="G813" i="5"/>
  <c r="G993" i="5"/>
  <c r="G992" i="5"/>
  <c r="G1023" i="5"/>
  <c r="G1046" i="5"/>
  <c r="G1067" i="5"/>
  <c r="G1102" i="5"/>
  <c r="G1140" i="5"/>
  <c r="G1262" i="5"/>
  <c r="G1730" i="5"/>
  <c r="G1729" i="5"/>
  <c r="G1777" i="5"/>
  <c r="G1782" i="5"/>
  <c r="G1788" i="5"/>
  <c r="G3" i="5"/>
  <c r="E4" i="5" s="1"/>
  <c r="F4" i="5" s="1"/>
  <c r="G19" i="5"/>
  <c r="G35" i="5"/>
  <c r="G51" i="5"/>
  <c r="G67" i="5"/>
  <c r="G83" i="5"/>
  <c r="G99" i="5"/>
  <c r="G115" i="5"/>
  <c r="G131" i="5"/>
  <c r="G147" i="5"/>
  <c r="G163" i="5"/>
  <c r="G179" i="5"/>
  <c r="G195" i="5"/>
  <c r="G211" i="5"/>
  <c r="G227" i="5"/>
  <c r="G259" i="5"/>
  <c r="G291" i="5"/>
  <c r="G307" i="5"/>
  <c r="G323" i="5"/>
  <c r="G399" i="5"/>
  <c r="G405" i="5"/>
  <c r="G419" i="5"/>
  <c r="G422" i="5"/>
  <c r="G462" i="5"/>
  <c r="G1098" i="5"/>
  <c r="G1189" i="5"/>
  <c r="G1271" i="5"/>
  <c r="G1383" i="5"/>
  <c r="G1527" i="5"/>
  <c r="G1615" i="5"/>
  <c r="G1247" i="5"/>
  <c r="G594" i="5"/>
  <c r="G595" i="5"/>
  <c r="G658" i="5"/>
  <c r="G659" i="5"/>
  <c r="G786" i="5"/>
  <c r="G787" i="5"/>
  <c r="G820" i="5"/>
  <c r="G895" i="5"/>
  <c r="G935" i="5"/>
  <c r="G934" i="5"/>
  <c r="G39" i="5"/>
  <c r="G55" i="5"/>
  <c r="G103" i="5"/>
  <c r="G151" i="5"/>
  <c r="G247" i="5"/>
  <c r="G263" i="5"/>
  <c r="G279" i="5"/>
  <c r="G311" i="5"/>
  <c r="G520" i="5"/>
  <c r="G1209" i="5"/>
  <c r="G470" i="5"/>
  <c r="G622" i="5"/>
  <c r="G621" i="5"/>
  <c r="G663" i="5"/>
  <c r="G795" i="5"/>
  <c r="G1007" i="5"/>
  <c r="G1006" i="5"/>
  <c r="G1063" i="5"/>
  <c r="G1062" i="5"/>
  <c r="G1119" i="5"/>
  <c r="G1120" i="5"/>
  <c r="G414" i="5"/>
  <c r="G534" i="5"/>
  <c r="G563" i="5"/>
  <c r="G596" i="5"/>
  <c r="G626" i="5"/>
  <c r="G627" i="5"/>
  <c r="G660" i="5"/>
  <c r="G690" i="5"/>
  <c r="G691" i="5"/>
  <c r="G724" i="5"/>
  <c r="G754" i="5"/>
  <c r="G755" i="5"/>
  <c r="G788" i="5"/>
  <c r="G818" i="5"/>
  <c r="G819" i="5"/>
  <c r="G891" i="5"/>
  <c r="G953" i="5"/>
  <c r="G1081" i="5"/>
  <c r="G1111" i="5"/>
  <c r="G1130" i="5"/>
  <c r="G1129" i="5"/>
  <c r="G1160" i="5"/>
  <c r="G1159" i="5"/>
  <c r="G1163" i="5"/>
  <c r="G1164" i="5"/>
  <c r="G1241" i="5"/>
  <c r="G1296" i="5"/>
  <c r="G1295" i="5"/>
  <c r="G1538" i="5"/>
  <c r="G1537" i="5"/>
  <c r="G1572" i="5"/>
  <c r="G1195" i="5"/>
  <c r="G564" i="5"/>
  <c r="G628" i="5"/>
  <c r="G722" i="5"/>
  <c r="G723" i="5"/>
  <c r="G756" i="5"/>
  <c r="G939" i="5"/>
  <c r="G1226" i="5"/>
  <c r="G1225" i="5"/>
  <c r="G71" i="5"/>
  <c r="G119" i="5"/>
  <c r="G167" i="5"/>
  <c r="G215" i="5"/>
  <c r="G327" i="5"/>
  <c r="G390" i="5"/>
  <c r="G955" i="5"/>
  <c r="G15" i="5"/>
  <c r="G31" i="5"/>
  <c r="G47" i="5"/>
  <c r="G79" i="5"/>
  <c r="G95" i="5"/>
  <c r="G111" i="5"/>
  <c r="G127" i="5"/>
  <c r="G143" i="5"/>
  <c r="G191" i="5"/>
  <c r="G207" i="5"/>
  <c r="G223" i="5"/>
  <c r="G239" i="5"/>
  <c r="G255" i="5"/>
  <c r="G271" i="5"/>
  <c r="G287" i="5"/>
  <c r="G303" i="5"/>
  <c r="G319" i="5"/>
  <c r="G437" i="5"/>
  <c r="G451" i="5"/>
  <c r="G480" i="5"/>
  <c r="G496" i="5"/>
  <c r="G512" i="5"/>
  <c r="G929" i="5"/>
  <c r="G942" i="5"/>
  <c r="G959" i="5"/>
  <c r="G958" i="5"/>
  <c r="G982" i="5"/>
  <c r="G999" i="5"/>
  <c r="G998" i="5"/>
  <c r="G1003" i="5"/>
  <c r="G1134" i="5"/>
  <c r="G1215" i="5"/>
  <c r="G1216" i="5"/>
  <c r="G1504" i="5"/>
  <c r="G1503" i="5"/>
  <c r="G1543" i="5"/>
  <c r="G1607" i="5"/>
  <c r="G1608" i="5"/>
  <c r="G705" i="5"/>
  <c r="G769" i="5"/>
  <c r="G833" i="5"/>
  <c r="G1039" i="5"/>
  <c r="G1038" i="5"/>
  <c r="G396" i="5"/>
  <c r="G412" i="5"/>
  <c r="G428" i="5"/>
  <c r="G444" i="5"/>
  <c r="G460" i="5"/>
  <c r="G476" i="5"/>
  <c r="G484" i="5"/>
  <c r="G492" i="5"/>
  <c r="G500" i="5"/>
  <c r="G508" i="5"/>
  <c r="G516" i="5"/>
  <c r="G524" i="5"/>
  <c r="G526" i="5"/>
  <c r="G550" i="5"/>
  <c r="G555" i="5"/>
  <c r="G582" i="5"/>
  <c r="G587" i="5"/>
  <c r="G614" i="5"/>
  <c r="G619" i="5"/>
  <c r="G646" i="5"/>
  <c r="G651" i="5"/>
  <c r="G678" i="5"/>
  <c r="G683" i="5"/>
  <c r="G710" i="5"/>
  <c r="G715" i="5"/>
  <c r="G742" i="5"/>
  <c r="G747" i="5"/>
  <c r="G774" i="5"/>
  <c r="G779" i="5"/>
  <c r="G806" i="5"/>
  <c r="G811" i="5"/>
  <c r="G838" i="5"/>
  <c r="G881" i="5"/>
  <c r="G880" i="5"/>
  <c r="G904" i="5"/>
  <c r="G907" i="5"/>
  <c r="G945" i="5"/>
  <c r="G968" i="5"/>
  <c r="G971" i="5"/>
  <c r="G1009" i="5"/>
  <c r="G1008" i="5"/>
  <c r="G1032" i="5"/>
  <c r="G1079" i="5"/>
  <c r="G1095" i="5"/>
  <c r="G1108" i="5"/>
  <c r="G1125" i="5"/>
  <c r="G1124" i="5"/>
  <c r="G1131" i="5"/>
  <c r="G1132" i="5"/>
  <c r="G1177" i="5"/>
  <c r="G1207" i="5"/>
  <c r="G1224" i="5"/>
  <c r="G1223" i="5"/>
  <c r="G1236" i="5"/>
  <c r="G1253" i="5"/>
  <c r="G1252" i="5"/>
  <c r="G1259" i="5"/>
  <c r="G1260" i="5"/>
  <c r="G1346" i="5"/>
  <c r="G1452" i="5"/>
  <c r="G1453" i="5"/>
  <c r="G1592" i="5"/>
  <c r="G1690" i="5"/>
  <c r="G1721" i="5"/>
  <c r="G1720" i="5"/>
  <c r="G1747" i="5"/>
  <c r="G1748" i="5"/>
  <c r="G577" i="5"/>
  <c r="G673" i="5"/>
  <c r="G801" i="5"/>
  <c r="G910" i="5"/>
  <c r="G1183" i="5"/>
  <c r="G1184" i="5"/>
  <c r="G1194" i="5"/>
  <c r="G1193" i="5"/>
  <c r="G1282" i="5"/>
  <c r="G1684" i="5"/>
  <c r="G1683" i="5"/>
  <c r="G1762" i="5"/>
  <c r="G859" i="5"/>
  <c r="G886" i="5"/>
  <c r="G927" i="5"/>
  <c r="G926" i="5"/>
  <c r="G950" i="5"/>
  <c r="G991" i="5"/>
  <c r="G990" i="5"/>
  <c r="G1014" i="5"/>
  <c r="G1055" i="5"/>
  <c r="G1054" i="5"/>
  <c r="G1151" i="5"/>
  <c r="G1152" i="5"/>
  <c r="G1162" i="5"/>
  <c r="G1161" i="5"/>
  <c r="G1300" i="5"/>
  <c r="G1353" i="5"/>
  <c r="G1385" i="5"/>
  <c r="G1485" i="5"/>
  <c r="G1653" i="5"/>
  <c r="G1712" i="5"/>
  <c r="G1732" i="5"/>
  <c r="G1792" i="5"/>
  <c r="G1791" i="5"/>
  <c r="G1964" i="5"/>
  <c r="G1963" i="5"/>
  <c r="G2029" i="5"/>
  <c r="G2030" i="5"/>
  <c r="G2043" i="5"/>
  <c r="G2050" i="5"/>
  <c r="G2049" i="5"/>
  <c r="G546" i="5"/>
  <c r="G611" i="5"/>
  <c r="G642" i="5"/>
  <c r="G643" i="5"/>
  <c r="G674" i="5"/>
  <c r="G675" i="5"/>
  <c r="G706" i="5"/>
  <c r="G707" i="5"/>
  <c r="G738" i="5"/>
  <c r="G739" i="5"/>
  <c r="G770" i="5"/>
  <c r="G771" i="5"/>
  <c r="G802" i="5"/>
  <c r="G803" i="5"/>
  <c r="G834" i="5"/>
  <c r="G835" i="5"/>
  <c r="G897" i="5"/>
  <c r="G896" i="5"/>
  <c r="G961" i="5"/>
  <c r="G960" i="5"/>
  <c r="G1025" i="5"/>
  <c r="G1024" i="5"/>
  <c r="G1093" i="5"/>
  <c r="G1092" i="5"/>
  <c r="G1099" i="5"/>
  <c r="G1100" i="5"/>
  <c r="G1192" i="5"/>
  <c r="G1191" i="5"/>
  <c r="G1221" i="5"/>
  <c r="G1227" i="5"/>
  <c r="G1228" i="5"/>
  <c r="G1327" i="5"/>
  <c r="G1373" i="5"/>
  <c r="G1409" i="5"/>
  <c r="G1445" i="5"/>
  <c r="G1513" i="5"/>
  <c r="G1585" i="5"/>
  <c r="G1743" i="5"/>
  <c r="G1290" i="5"/>
  <c r="G1308" i="5"/>
  <c r="G1413" i="5"/>
  <c r="G1423" i="5"/>
  <c r="G1541" i="5"/>
  <c r="G1609" i="5"/>
  <c r="G1610" i="5"/>
  <c r="G1671" i="5"/>
  <c r="G1672" i="5"/>
  <c r="G1710" i="5"/>
  <c r="G1711" i="5"/>
  <c r="G538" i="5"/>
  <c r="G554" i="5"/>
  <c r="G570" i="5"/>
  <c r="G586" i="5"/>
  <c r="G602" i="5"/>
  <c r="G618" i="5"/>
  <c r="G634" i="5"/>
  <c r="G650" i="5"/>
  <c r="G666" i="5"/>
  <c r="G682" i="5"/>
  <c r="G698" i="5"/>
  <c r="G714" i="5"/>
  <c r="G730" i="5"/>
  <c r="G746" i="5"/>
  <c r="G778" i="5"/>
  <c r="G794" i="5"/>
  <c r="G810" i="5"/>
  <c r="G826" i="5"/>
  <c r="G842" i="5"/>
  <c r="G846" i="5"/>
  <c r="G850" i="5"/>
  <c r="G854" i="5"/>
  <c r="G858" i="5"/>
  <c r="G862" i="5"/>
  <c r="G866" i="5"/>
  <c r="G870" i="5"/>
  <c r="G874" i="5"/>
  <c r="G1298" i="5"/>
  <c r="G1303" i="5"/>
  <c r="G1316" i="5"/>
  <c r="G1439" i="5"/>
  <c r="G1449" i="5"/>
  <c r="G1549" i="5"/>
  <c r="G1548" i="5"/>
  <c r="G1565" i="5"/>
  <c r="G1640" i="5"/>
  <c r="G1651" i="5"/>
  <c r="G1769" i="5"/>
  <c r="G1770" i="5"/>
  <c r="G1821" i="5"/>
  <c r="G1878" i="5"/>
  <c r="G1892" i="5"/>
  <c r="G890" i="5"/>
  <c r="G906" i="5"/>
  <c r="G922" i="5"/>
  <c r="G938" i="5"/>
  <c r="G954" i="5"/>
  <c r="G970" i="5"/>
  <c r="G986" i="5"/>
  <c r="G1018" i="5"/>
  <c r="G1034" i="5"/>
  <c r="G1050" i="5"/>
  <c r="G1071" i="5"/>
  <c r="G1103" i="5"/>
  <c r="G1135" i="5"/>
  <c r="G1167" i="5"/>
  <c r="G1199" i="5"/>
  <c r="G1231" i="5"/>
  <c r="G1263" i="5"/>
  <c r="G1306" i="5"/>
  <c r="G1324" i="5"/>
  <c r="G1381" i="5"/>
  <c r="G1509" i="5"/>
  <c r="G1519" i="5"/>
  <c r="G1633" i="5"/>
  <c r="G1723" i="5"/>
  <c r="G1722" i="5"/>
  <c r="G1845" i="5"/>
  <c r="G1879" i="5"/>
  <c r="G2077" i="5"/>
  <c r="G2078" i="5"/>
  <c r="G1586" i="5"/>
  <c r="G1599" i="5"/>
  <c r="G1634" i="5"/>
  <c r="G1649" i="5"/>
  <c r="G1754" i="5"/>
  <c r="G1853" i="5"/>
  <c r="G1909" i="5"/>
  <c r="G1908" i="5"/>
  <c r="G1959" i="5"/>
  <c r="G1958" i="5"/>
  <c r="G2061" i="5"/>
  <c r="G2062" i="5"/>
  <c r="G2104" i="5"/>
  <c r="G2103" i="5"/>
  <c r="G2122" i="5"/>
  <c r="G2121" i="5"/>
  <c r="G1374" i="5"/>
  <c r="G1406" i="5"/>
  <c r="G1438" i="5"/>
  <c r="G1470" i="5"/>
  <c r="G1502" i="5"/>
  <c r="G1534" i="5"/>
  <c r="G1551" i="5"/>
  <c r="G1567" i="5"/>
  <c r="G1589" i="5"/>
  <c r="G1593" i="5"/>
  <c r="G1619" i="5"/>
  <c r="G1625" i="5"/>
  <c r="G1626" i="5"/>
  <c r="G1697" i="5"/>
  <c r="G1935" i="5"/>
  <c r="G1934" i="5"/>
  <c r="G1939" i="5"/>
  <c r="G1977" i="5"/>
  <c r="G1997" i="5"/>
  <c r="G1998" i="5"/>
  <c r="G1075" i="5"/>
  <c r="G1107" i="5"/>
  <c r="G1123" i="5"/>
  <c r="G1139" i="5"/>
  <c r="G1155" i="5"/>
  <c r="G1171" i="5"/>
  <c r="G1203" i="5"/>
  <c r="G1219" i="5"/>
  <c r="G1251" i="5"/>
  <c r="G1267" i="5"/>
  <c r="G1555" i="5"/>
  <c r="G1571" i="5"/>
  <c r="G1679" i="5"/>
  <c r="G1738" i="5"/>
  <c r="G1739" i="5"/>
  <c r="G1763" i="5"/>
  <c r="G1847" i="5"/>
  <c r="G1848" i="5"/>
  <c r="G1967" i="5"/>
  <c r="G1966" i="5"/>
  <c r="G2090" i="5"/>
  <c r="G2089" i="5"/>
  <c r="G1726" i="5"/>
  <c r="G1789" i="5"/>
  <c r="G1822" i="5"/>
  <c r="G1825" i="5"/>
  <c r="G1826" i="5"/>
  <c r="G1829" i="5"/>
  <c r="G1860" i="5"/>
  <c r="G1883" i="5"/>
  <c r="G1911" i="5"/>
  <c r="G1916" i="5"/>
  <c r="G1595" i="5"/>
  <c r="G1600" i="5"/>
  <c r="G1618" i="5"/>
  <c r="G1631" i="5"/>
  <c r="G1641" i="5"/>
  <c r="G1659" i="5"/>
  <c r="G1664" i="5"/>
  <c r="G1682" i="5"/>
  <c r="G1695" i="5"/>
  <c r="G1700" i="5"/>
  <c r="G1703" i="5"/>
  <c r="G1783" i="5"/>
  <c r="G1784" i="5"/>
  <c r="G1815" i="5"/>
  <c r="G1816" i="5"/>
  <c r="G1867" i="5"/>
  <c r="G1951" i="5"/>
  <c r="G1950" i="5"/>
  <c r="G1550" i="5"/>
  <c r="G1566" i="5"/>
  <c r="G1719" i="5"/>
  <c r="G1727" i="5"/>
  <c r="G1836" i="5"/>
  <c r="G1854" i="5"/>
  <c r="G1855" i="5"/>
  <c r="G1895" i="5"/>
  <c r="G1904" i="5"/>
  <c r="G1955" i="5"/>
  <c r="G1742" i="5"/>
  <c r="G1751" i="5"/>
  <c r="G1758" i="5"/>
  <c r="G1774" i="5"/>
  <c r="G1806" i="5"/>
  <c r="G1831" i="5"/>
  <c r="G1832" i="5"/>
  <c r="G1961" i="5"/>
  <c r="G1969" i="5"/>
  <c r="G1993" i="5"/>
  <c r="G2119" i="5"/>
  <c r="G2120" i="5"/>
  <c r="G1799" i="5"/>
  <c r="G1819" i="5"/>
  <c r="G1839" i="5"/>
  <c r="G1870" i="5"/>
  <c r="G1889" i="5"/>
  <c r="G1912" i="5"/>
  <c r="G1983" i="5"/>
  <c r="G1982" i="5"/>
  <c r="G2013" i="5"/>
  <c r="G2014" i="5"/>
  <c r="G2135" i="5"/>
  <c r="G2151" i="5"/>
  <c r="G2152" i="5"/>
  <c r="G1814" i="5"/>
  <c r="G1863" i="5"/>
  <c r="G1884" i="5"/>
  <c r="G1893" i="5"/>
  <c r="G1938" i="5"/>
  <c r="G1943" i="5"/>
  <c r="G1942" i="5"/>
  <c r="G1962" i="5"/>
  <c r="G1970" i="5"/>
  <c r="G1975" i="5"/>
  <c r="G1974" i="5"/>
  <c r="G1980" i="5"/>
  <c r="G2041" i="5"/>
  <c r="G2059" i="5"/>
  <c r="G1803" i="5"/>
  <c r="G1896" i="5"/>
  <c r="G1945" i="5"/>
  <c r="G1991" i="5"/>
  <c r="G1990" i="5"/>
  <c r="G1994" i="5"/>
  <c r="G2016" i="5"/>
  <c r="G2058" i="5"/>
  <c r="G2057" i="5"/>
  <c r="G1907" i="5"/>
  <c r="G1915" i="5"/>
  <c r="G2001" i="5"/>
  <c r="G2065" i="5"/>
  <c r="G2133" i="5"/>
  <c r="G2011" i="5"/>
  <c r="G2075" i="5"/>
  <c r="G2149" i="5"/>
  <c r="G2158" i="5"/>
  <c r="G1926" i="5"/>
  <c r="G2027" i="5"/>
  <c r="G2091" i="5"/>
  <c r="G2117" i="5"/>
  <c r="G2126" i="5"/>
  <c r="G2143" i="5"/>
  <c r="G2102" i="5"/>
  <c r="G2109" i="5"/>
  <c r="G2134" i="5"/>
  <c r="G2141" i="5"/>
  <c r="G1922" i="5"/>
  <c r="G2005" i="5"/>
  <c r="G2021" i="5"/>
  <c r="G2037" i="5"/>
  <c r="G2053" i="5"/>
  <c r="G2069" i="5"/>
  <c r="G2085" i="5"/>
  <c r="N26" i="1"/>
  <c r="N27" i="1"/>
  <c r="N8" i="1"/>
  <c r="N7" i="1"/>
  <c r="N6" i="1"/>
  <c r="N23" i="1"/>
  <c r="N12" i="1"/>
  <c r="N22" i="1"/>
  <c r="N11" i="1"/>
  <c r="N19" i="1"/>
  <c r="N21" i="1"/>
  <c r="N25" i="1"/>
  <c r="N24" i="1"/>
  <c r="N5" i="1"/>
  <c r="N4" i="1"/>
  <c r="N10" i="1"/>
  <c r="N28" i="1"/>
  <c r="N20" i="1"/>
  <c r="N3" i="1"/>
  <c r="N9" i="1"/>
  <c r="E5" i="5" l="1"/>
  <c r="F5" i="5" s="1"/>
  <c r="E6" i="5" s="1"/>
  <c r="F6" i="5" s="1"/>
  <c r="E7" i="5" s="1"/>
  <c r="F7" i="5" s="1"/>
  <c r="E8" i="5" s="1"/>
  <c r="F8" i="5" s="1"/>
  <c r="E9" i="5" s="1"/>
  <c r="F9" i="5" s="1"/>
  <c r="E10" i="5" s="1"/>
  <c r="F10" i="5" s="1"/>
  <c r="E11" i="5" s="1"/>
  <c r="F11" i="5" s="1"/>
  <c r="E12" i="5" s="1"/>
  <c r="F12" i="5" s="1"/>
  <c r="E13" i="5" s="1"/>
  <c r="F13" i="5" s="1"/>
  <c r="E14" i="5" s="1"/>
  <c r="F14" i="5" s="1"/>
  <c r="E15" i="5" s="1"/>
  <c r="F15" i="5" s="1"/>
  <c r="E16" i="5" s="1"/>
  <c r="F16" i="5" s="1"/>
  <c r="E17" i="5" s="1"/>
  <c r="F17" i="5" s="1"/>
  <c r="N13" i="1"/>
  <c r="G17" i="5" l="1"/>
  <c r="E18" i="5" l="1"/>
  <c r="F18" i="5" s="1"/>
  <c r="E19" i="5" s="1"/>
  <c r="F19" i="5" s="1"/>
  <c r="E20" i="5" s="1"/>
  <c r="F20" i="5" s="1"/>
  <c r="E21" i="5" s="1"/>
  <c r="F21" i="5" s="1"/>
  <c r="E22" i="5" s="1"/>
  <c r="F22" i="5" s="1"/>
  <c r="E23" i="5" s="1"/>
  <c r="F23" i="5" s="1"/>
  <c r="E24" i="5" s="1"/>
  <c r="F24" i="5" s="1"/>
  <c r="E25" i="5" s="1"/>
  <c r="F25" i="5" s="1"/>
  <c r="E26" i="5" s="1"/>
  <c r="F26" i="5" s="1"/>
  <c r="E27" i="5" s="1"/>
  <c r="F27" i="5" s="1"/>
  <c r="E28" i="5" s="1"/>
  <c r="F28" i="5" s="1"/>
  <c r="E29" i="5" s="1"/>
  <c r="F29" i="5" s="1"/>
  <c r="E30" i="5" s="1"/>
  <c r="F30" i="5" s="1"/>
  <c r="E31" i="5" s="1"/>
  <c r="F31" i="5" s="1"/>
  <c r="E32" i="5" s="1"/>
  <c r="F32" i="5" s="1"/>
  <c r="G32" i="5" s="1"/>
  <c r="E33" i="5" l="1"/>
  <c r="F33" i="5" s="1"/>
  <c r="G33" i="5" l="1"/>
  <c r="E34" i="5" s="1"/>
  <c r="F34" i="5" s="1"/>
  <c r="E35" i="5" s="1"/>
  <c r="F35" i="5" s="1"/>
  <c r="E36" i="5" s="1"/>
  <c r="F36" i="5" s="1"/>
  <c r="E37" i="5" s="1"/>
  <c r="F37" i="5" s="1"/>
  <c r="E38" i="5" s="1"/>
  <c r="F38" i="5" s="1"/>
  <c r="E39" i="5" s="1"/>
  <c r="F39" i="5" s="1"/>
  <c r="E40" i="5" s="1"/>
  <c r="F40" i="5" s="1"/>
  <c r="E41" i="5" s="1"/>
  <c r="F41" i="5" s="1"/>
  <c r="E42" i="5" s="1"/>
  <c r="F42" i="5" s="1"/>
  <c r="E43" i="5" s="1"/>
  <c r="F43" i="5" s="1"/>
  <c r="E44" i="5" s="1"/>
  <c r="F44" i="5" s="1"/>
  <c r="E45" i="5" s="1"/>
  <c r="F45" i="5" s="1"/>
  <c r="E46" i="5" s="1"/>
  <c r="F46" i="5" s="1"/>
  <c r="E47" i="5" s="1"/>
  <c r="F47" i="5" s="1"/>
  <c r="E48" i="5" s="1"/>
  <c r="F48" i="5" s="1"/>
  <c r="E49" i="5" s="1"/>
  <c r="F49" i="5" s="1"/>
  <c r="E50" i="5" s="1"/>
  <c r="F50" i="5" s="1"/>
  <c r="G50" i="5"/>
  <c r="E51" i="5" l="1"/>
  <c r="F51" i="5" s="1"/>
  <c r="E52" i="5" s="1"/>
  <c r="F52" i="5" s="1"/>
  <c r="E53" i="5" s="1"/>
  <c r="F53" i="5" s="1"/>
  <c r="E54" i="5" s="1"/>
  <c r="F54" i="5" s="1"/>
  <c r="E55" i="5" s="1"/>
  <c r="F55" i="5" s="1"/>
  <c r="E56" i="5" s="1"/>
  <c r="F56" i="5" s="1"/>
  <c r="E57" i="5" s="1"/>
  <c r="F57" i="5" s="1"/>
  <c r="E58" i="5" s="1"/>
  <c r="F58" i="5" s="1"/>
  <c r="E59" i="5" s="1"/>
  <c r="F59" i="5" s="1"/>
  <c r="E60" i="5" s="1"/>
  <c r="F60" i="5" s="1"/>
  <c r="G63" i="5"/>
  <c r="G60" i="5" l="1"/>
  <c r="E61" i="5" s="1"/>
  <c r="F61" i="5" s="1"/>
  <c r="G61" i="5"/>
  <c r="G80" i="5"/>
  <c r="E62" i="5" l="1"/>
  <c r="F62" i="5" s="1"/>
  <c r="E63" i="5" s="1"/>
  <c r="F63" i="5" s="1"/>
  <c r="E64" i="5" s="1"/>
  <c r="F64" i="5" s="1"/>
  <c r="E65" i="5" s="1"/>
  <c r="F65" i="5" s="1"/>
  <c r="E66" i="5" s="1"/>
  <c r="F66" i="5" s="1"/>
  <c r="E67" i="5" s="1"/>
  <c r="F67" i="5" s="1"/>
  <c r="E68" i="5" s="1"/>
  <c r="F68" i="5" s="1"/>
  <c r="E69" i="5" s="1"/>
  <c r="F69" i="5" s="1"/>
  <c r="E70" i="5" s="1"/>
  <c r="F70" i="5" s="1"/>
  <c r="E71" i="5" s="1"/>
  <c r="F71" i="5" s="1"/>
  <c r="E72" i="5" s="1"/>
  <c r="F72" i="5" s="1"/>
  <c r="E73" i="5" s="1"/>
  <c r="F73" i="5" s="1"/>
  <c r="E74" i="5" s="1"/>
  <c r="F74" i="5" s="1"/>
  <c r="E75" i="5" s="1"/>
  <c r="F75" i="5" s="1"/>
  <c r="E76" i="5" s="1"/>
  <c r="F76" i="5" s="1"/>
  <c r="E77" i="5" s="1"/>
  <c r="F77" i="5" s="1"/>
  <c r="E78" i="5" s="1"/>
  <c r="F78" i="5" s="1"/>
  <c r="E79" i="5" s="1"/>
  <c r="F79" i="5" s="1"/>
  <c r="E80" i="5" s="1"/>
  <c r="F80" i="5" s="1"/>
  <c r="E81" i="5" s="1"/>
  <c r="F81" i="5" s="1"/>
  <c r="E82" i="5" s="1"/>
  <c r="F82" i="5" s="1"/>
  <c r="E83" i="5" s="1"/>
  <c r="F83" i="5" s="1"/>
  <c r="E84" i="5" s="1"/>
  <c r="F84" i="5" s="1"/>
  <c r="E85" i="5" s="1"/>
  <c r="F85" i="5" s="1"/>
  <c r="E86" i="5" s="1"/>
  <c r="F86" i="5" s="1"/>
  <c r="E87" i="5" s="1"/>
  <c r="F87" i="5" s="1"/>
  <c r="E88" i="5" s="1"/>
  <c r="F88" i="5" s="1"/>
  <c r="E89" i="5" s="1"/>
  <c r="F89" i="5" s="1"/>
  <c r="E90" i="5" s="1"/>
  <c r="F90" i="5" s="1"/>
  <c r="E91" i="5" s="1"/>
  <c r="F91" i="5" s="1"/>
  <c r="G97" i="5"/>
  <c r="G91" i="5" l="1"/>
  <c r="E92" i="5" s="1"/>
  <c r="F92" i="5" s="1"/>
  <c r="G92" i="5"/>
  <c r="G113" i="5"/>
  <c r="E93" i="5" l="1"/>
  <c r="F93" i="5" s="1"/>
  <c r="E94" i="5" s="1"/>
  <c r="F94" i="5" s="1"/>
  <c r="E95" i="5" s="1"/>
  <c r="F95" i="5" s="1"/>
  <c r="E96" i="5" s="1"/>
  <c r="F96" i="5" s="1"/>
  <c r="E97" i="5" s="1"/>
  <c r="F97" i="5" s="1"/>
  <c r="E98" i="5" s="1"/>
  <c r="F98" i="5" s="1"/>
  <c r="E99" i="5" s="1"/>
  <c r="F99" i="5" s="1"/>
  <c r="E100" i="5" s="1"/>
  <c r="F100" i="5" s="1"/>
  <c r="E101" i="5" s="1"/>
  <c r="F101" i="5" s="1"/>
  <c r="E102" i="5" s="1"/>
  <c r="F102" i="5" s="1"/>
  <c r="E103" i="5" s="1"/>
  <c r="F103" i="5" s="1"/>
  <c r="E104" i="5" s="1"/>
  <c r="F104" i="5" s="1"/>
  <c r="E105" i="5" s="1"/>
  <c r="F105" i="5" s="1"/>
  <c r="E106" i="5" s="1"/>
  <c r="F106" i="5" s="1"/>
  <c r="E107" i="5" s="1"/>
  <c r="F107" i="5" s="1"/>
  <c r="E108" i="5" s="1"/>
  <c r="F108" i="5" s="1"/>
  <c r="E109" i="5" s="1"/>
  <c r="F109" i="5" s="1"/>
  <c r="E110" i="5" s="1"/>
  <c r="F110" i="5" s="1"/>
  <c r="E111" i="5" s="1"/>
  <c r="F111" i="5" s="1"/>
  <c r="E112" i="5" s="1"/>
  <c r="F112" i="5" s="1"/>
  <c r="E113" i="5" s="1"/>
  <c r="F113" i="5" s="1"/>
  <c r="E114" i="5" s="1"/>
  <c r="F114" i="5" s="1"/>
  <c r="E115" i="5" s="1"/>
  <c r="F115" i="5" s="1"/>
  <c r="E116" i="5" s="1"/>
  <c r="F116" i="5" s="1"/>
  <c r="E117" i="5" s="1"/>
  <c r="F117" i="5" s="1"/>
  <c r="E118" i="5" s="1"/>
  <c r="F118" i="5" s="1"/>
  <c r="E119" i="5" s="1"/>
  <c r="F119" i="5" s="1"/>
  <c r="E120" i="5" s="1"/>
  <c r="F120" i="5" s="1"/>
  <c r="E121" i="5" s="1"/>
  <c r="F121" i="5" s="1"/>
  <c r="G137" i="5"/>
  <c r="G121" i="5" l="1"/>
  <c r="E122" i="5" s="1"/>
  <c r="F122" i="5" s="1"/>
  <c r="G122" i="5"/>
  <c r="G159" i="5"/>
  <c r="E123" i="5" l="1"/>
  <c r="F123" i="5" s="1"/>
  <c r="E124" i="5" s="1"/>
  <c r="F124" i="5" s="1"/>
  <c r="E125" i="5" s="1"/>
  <c r="F125" i="5" s="1"/>
  <c r="E126" i="5" s="1"/>
  <c r="F126" i="5" s="1"/>
  <c r="E127" i="5" s="1"/>
  <c r="F127" i="5" s="1"/>
  <c r="E128" i="5" s="1"/>
  <c r="F128" i="5" s="1"/>
  <c r="E129" i="5" s="1"/>
  <c r="F129" i="5" s="1"/>
  <c r="E130" i="5" s="1"/>
  <c r="F130" i="5" s="1"/>
  <c r="E131" i="5" s="1"/>
  <c r="F131" i="5" s="1"/>
  <c r="E132" i="5" s="1"/>
  <c r="F132" i="5" s="1"/>
  <c r="E133" i="5" s="1"/>
  <c r="F133" i="5" s="1"/>
  <c r="E134" i="5" s="1"/>
  <c r="F134" i="5" s="1"/>
  <c r="E135" i="5" s="1"/>
  <c r="F135" i="5" s="1"/>
  <c r="E136" i="5" s="1"/>
  <c r="F136" i="5" s="1"/>
  <c r="E137" i="5" s="1"/>
  <c r="F137" i="5" s="1"/>
  <c r="E138" i="5" s="1"/>
  <c r="F138" i="5" s="1"/>
  <c r="E139" i="5" s="1"/>
  <c r="F139" i="5" s="1"/>
  <c r="E140" i="5" s="1"/>
  <c r="F140" i="5" s="1"/>
  <c r="E141" i="5" s="1"/>
  <c r="F141" i="5" s="1"/>
  <c r="E142" i="5" s="1"/>
  <c r="F142" i="5" s="1"/>
  <c r="E143" i="5" s="1"/>
  <c r="F143" i="5" s="1"/>
  <c r="E144" i="5" s="1"/>
  <c r="F144" i="5" s="1"/>
  <c r="E145" i="5" s="1"/>
  <c r="F145" i="5" s="1"/>
  <c r="E146" i="5" s="1"/>
  <c r="F146" i="5" s="1"/>
  <c r="E147" i="5" s="1"/>
  <c r="F147" i="5" s="1"/>
  <c r="E148" i="5" s="1"/>
  <c r="F148" i="5" s="1"/>
  <c r="E149" i="5" s="1"/>
  <c r="F149" i="5" s="1"/>
  <c r="E150" i="5" s="1"/>
  <c r="F150" i="5" s="1"/>
  <c r="E151" i="5" s="1"/>
  <c r="F151" i="5" s="1"/>
  <c r="E152" i="5" s="1"/>
  <c r="F152" i="5" s="1"/>
  <c r="G153" i="5"/>
  <c r="G175" i="5"/>
  <c r="G152" i="5" l="1"/>
  <c r="E153" i="5" s="1"/>
  <c r="F153" i="5" s="1"/>
  <c r="E154" i="5" s="1"/>
  <c r="F154" i="5" s="1"/>
  <c r="E155" i="5" s="1"/>
  <c r="F155" i="5" s="1"/>
  <c r="E156" i="5" s="1"/>
  <c r="F156" i="5" s="1"/>
  <c r="E157" i="5" s="1"/>
  <c r="F157" i="5" s="1"/>
  <c r="E158" i="5" s="1"/>
  <c r="F158" i="5" s="1"/>
  <c r="E159" i="5" s="1"/>
  <c r="F159" i="5" s="1"/>
  <c r="E160" i="5" s="1"/>
  <c r="F160" i="5" s="1"/>
  <c r="E161" i="5" s="1"/>
  <c r="F161" i="5" s="1"/>
  <c r="E162" i="5" s="1"/>
  <c r="F162" i="5" s="1"/>
  <c r="E163" i="5" s="1"/>
  <c r="F163" i="5" s="1"/>
  <c r="E164" i="5" s="1"/>
  <c r="F164" i="5" s="1"/>
  <c r="E165" i="5" s="1"/>
  <c r="F165" i="5" s="1"/>
  <c r="E166" i="5" s="1"/>
  <c r="F166" i="5" s="1"/>
  <c r="E167" i="5" s="1"/>
  <c r="F167" i="5" s="1"/>
  <c r="E168" i="5" s="1"/>
  <c r="F168" i="5" s="1"/>
  <c r="E169" i="5" s="1"/>
  <c r="F169" i="5" s="1"/>
  <c r="E170" i="5" s="1"/>
  <c r="F170" i="5" s="1"/>
  <c r="E171" i="5" s="1"/>
  <c r="F171" i="5" s="1"/>
  <c r="E172" i="5" s="1"/>
  <c r="F172" i="5" s="1"/>
  <c r="E173" i="5" s="1"/>
  <c r="F173" i="5" s="1"/>
  <c r="E174" i="5" s="1"/>
  <c r="F174" i="5" s="1"/>
  <c r="E175" i="5" s="1"/>
  <c r="F175" i="5" s="1"/>
  <c r="E176" i="5" s="1"/>
  <c r="F176" i="5" s="1"/>
  <c r="E177" i="5" s="1"/>
  <c r="F177" i="5" s="1"/>
  <c r="E178" i="5" s="1"/>
  <c r="F178" i="5" s="1"/>
  <c r="E179" i="5" s="1"/>
  <c r="F179" i="5" s="1"/>
  <c r="E180" i="5" s="1"/>
  <c r="F180" i="5" s="1"/>
  <c r="E181" i="5" s="1"/>
  <c r="F181" i="5" s="1"/>
  <c r="E182" i="5" s="1"/>
  <c r="F182" i="5" s="1"/>
  <c r="G192" i="5"/>
  <c r="G182" i="5" l="1"/>
  <c r="E183" i="5" s="1"/>
  <c r="F183" i="5" s="1"/>
  <c r="G183" i="5"/>
  <c r="G203" i="5"/>
  <c r="E184" i="5" l="1"/>
  <c r="F184" i="5" s="1"/>
  <c r="E185" i="5" s="1"/>
  <c r="F185" i="5" s="1"/>
  <c r="E186" i="5" s="1"/>
  <c r="F186" i="5" s="1"/>
  <c r="E187" i="5" s="1"/>
  <c r="F187" i="5" s="1"/>
  <c r="E188" i="5" s="1"/>
  <c r="F188" i="5" s="1"/>
  <c r="E189" i="5" s="1"/>
  <c r="F189" i="5" s="1"/>
  <c r="E190" i="5" s="1"/>
  <c r="F190" i="5" s="1"/>
  <c r="E191" i="5" s="1"/>
  <c r="F191" i="5" s="1"/>
  <c r="E192" i="5" s="1"/>
  <c r="F192" i="5" s="1"/>
  <c r="E193" i="5" s="1"/>
  <c r="F193" i="5" s="1"/>
  <c r="E194" i="5" s="1"/>
  <c r="F194" i="5" s="1"/>
  <c r="E195" i="5" s="1"/>
  <c r="F195" i="5" s="1"/>
  <c r="E196" i="5" s="1"/>
  <c r="F196" i="5" s="1"/>
  <c r="E197" i="5" s="1"/>
  <c r="F197" i="5" s="1"/>
  <c r="E198" i="5" s="1"/>
  <c r="F198" i="5" s="1"/>
  <c r="E199" i="5" s="1"/>
  <c r="F199" i="5" s="1"/>
  <c r="E200" i="5" s="1"/>
  <c r="F200" i="5" s="1"/>
  <c r="E201" i="5" s="1"/>
  <c r="F201" i="5" s="1"/>
  <c r="E202" i="5" s="1"/>
  <c r="F202" i="5" s="1"/>
  <c r="E203" i="5" s="1"/>
  <c r="F203" i="5" s="1"/>
  <c r="E204" i="5" s="1"/>
  <c r="F204" i="5" s="1"/>
  <c r="E205" i="5" s="1"/>
  <c r="F205" i="5" s="1"/>
  <c r="E206" i="5" s="1"/>
  <c r="F206" i="5" s="1"/>
  <c r="E207" i="5" s="1"/>
  <c r="F207" i="5" s="1"/>
  <c r="E208" i="5" s="1"/>
  <c r="F208" i="5" s="1"/>
  <c r="E209" i="5" s="1"/>
  <c r="F209" i="5" s="1"/>
  <c r="E210" i="5" s="1"/>
  <c r="F210" i="5" s="1"/>
  <c r="E211" i="5" s="1"/>
  <c r="F211" i="5" s="1"/>
  <c r="E212" i="5" s="1"/>
  <c r="F212" i="5" s="1"/>
  <c r="E213" i="5" s="1"/>
  <c r="F213" i="5" s="1"/>
  <c r="G217" i="5"/>
  <c r="G213" i="5" l="1"/>
  <c r="E214" i="5" s="1"/>
  <c r="F214" i="5" s="1"/>
  <c r="G214" i="5"/>
  <c r="G231" i="5"/>
  <c r="E215" i="5" l="1"/>
  <c r="F215" i="5" s="1"/>
  <c r="E216" i="5" s="1"/>
  <c r="F216" i="5" s="1"/>
  <c r="E217" i="5" s="1"/>
  <c r="F217" i="5" s="1"/>
  <c r="E218" i="5" s="1"/>
  <c r="F218" i="5" s="1"/>
  <c r="E219" i="5" s="1"/>
  <c r="F219" i="5" s="1"/>
  <c r="E220" i="5" s="1"/>
  <c r="F220" i="5" s="1"/>
  <c r="E221" i="5" s="1"/>
  <c r="F221" i="5" s="1"/>
  <c r="E222" i="5" s="1"/>
  <c r="F222" i="5" s="1"/>
  <c r="E223" i="5" s="1"/>
  <c r="F223" i="5" s="1"/>
  <c r="E224" i="5" s="1"/>
  <c r="F224" i="5" s="1"/>
  <c r="E225" i="5" s="1"/>
  <c r="F225" i="5" s="1"/>
  <c r="E226" i="5" s="1"/>
  <c r="F226" i="5" s="1"/>
  <c r="E227" i="5" s="1"/>
  <c r="F227" i="5" s="1"/>
  <c r="E228" i="5" s="1"/>
  <c r="F228" i="5" s="1"/>
  <c r="E229" i="5" s="1"/>
  <c r="F229" i="5" s="1"/>
  <c r="E230" i="5" s="1"/>
  <c r="F230" i="5" s="1"/>
  <c r="E231" i="5" s="1"/>
  <c r="F231" i="5" s="1"/>
  <c r="E232" i="5" s="1"/>
  <c r="F232" i="5" s="1"/>
  <c r="E233" i="5" s="1"/>
  <c r="F233" i="5" s="1"/>
  <c r="E234" i="5" s="1"/>
  <c r="F234" i="5" s="1"/>
  <c r="E235" i="5" s="1"/>
  <c r="F235" i="5" s="1"/>
  <c r="E236" i="5" s="1"/>
  <c r="F236" i="5" s="1"/>
  <c r="E237" i="5" s="1"/>
  <c r="F237" i="5" s="1"/>
  <c r="E238" i="5" s="1"/>
  <c r="F238" i="5" s="1"/>
  <c r="E239" i="5" s="1"/>
  <c r="F239" i="5" s="1"/>
  <c r="E240" i="5" s="1"/>
  <c r="F240" i="5" s="1"/>
  <c r="E241" i="5" s="1"/>
  <c r="F241" i="5" s="1"/>
  <c r="E242" i="5" s="1"/>
  <c r="F242" i="5" s="1"/>
  <c r="E243" i="5" s="1"/>
  <c r="F243" i="5" s="1"/>
  <c r="G243" i="5"/>
  <c r="E244" i="5" l="1"/>
  <c r="F244" i="5" s="1"/>
  <c r="G262" i="5"/>
  <c r="G244" i="5" l="1"/>
  <c r="E245" i="5" s="1"/>
  <c r="F245" i="5" s="1"/>
  <c r="G245" i="5" s="1"/>
  <c r="E246" i="5" s="1"/>
  <c r="F246" i="5" s="1"/>
  <c r="E247" i="5" s="1"/>
  <c r="F247" i="5" s="1"/>
  <c r="E248" i="5" s="1"/>
  <c r="F248" i="5" s="1"/>
  <c r="E249" i="5" s="1"/>
  <c r="F249" i="5" s="1"/>
  <c r="E250" i="5" s="1"/>
  <c r="F250" i="5" s="1"/>
  <c r="E251" i="5" s="1"/>
  <c r="F251" i="5" s="1"/>
  <c r="E252" i="5" s="1"/>
  <c r="F252" i="5" s="1"/>
  <c r="E253" i="5" s="1"/>
  <c r="F253" i="5" s="1"/>
  <c r="E254" i="5" s="1"/>
  <c r="F254" i="5" s="1"/>
  <c r="E255" i="5" s="1"/>
  <c r="F255" i="5" s="1"/>
  <c r="E256" i="5" s="1"/>
  <c r="F256" i="5" s="1"/>
  <c r="E257" i="5" s="1"/>
  <c r="F257" i="5" s="1"/>
  <c r="E258" i="5" s="1"/>
  <c r="F258" i="5" s="1"/>
  <c r="E259" i="5" s="1"/>
  <c r="F259" i="5" s="1"/>
  <c r="E260" i="5" s="1"/>
  <c r="F260" i="5" s="1"/>
  <c r="E261" i="5" s="1"/>
  <c r="F261" i="5" s="1"/>
  <c r="E262" i="5" s="1"/>
  <c r="F262" i="5" s="1"/>
  <c r="E263" i="5" s="1"/>
  <c r="F263" i="5" s="1"/>
  <c r="E264" i="5" s="1"/>
  <c r="F264" i="5" s="1"/>
  <c r="E265" i="5" s="1"/>
  <c r="F265" i="5" s="1"/>
  <c r="E266" i="5" s="1"/>
  <c r="F266" i="5" s="1"/>
  <c r="E267" i="5" s="1"/>
  <c r="F267" i="5" s="1"/>
  <c r="E268" i="5" s="1"/>
  <c r="F268" i="5" s="1"/>
  <c r="E269" i="5" s="1"/>
  <c r="F269" i="5" s="1"/>
  <c r="E270" i="5" s="1"/>
  <c r="F270" i="5" s="1"/>
  <c r="E271" i="5" s="1"/>
  <c r="F271" i="5" s="1"/>
  <c r="E272" i="5" s="1"/>
  <c r="F272" i="5" s="1"/>
  <c r="E273" i="5" s="1"/>
  <c r="F273" i="5" s="1"/>
  <c r="E274" i="5" s="1"/>
  <c r="F274" i="5" s="1"/>
  <c r="G286" i="5"/>
  <c r="G274" i="5" l="1"/>
  <c r="E275" i="5" s="1"/>
  <c r="F275" i="5" s="1"/>
  <c r="G275" i="5"/>
  <c r="G294" i="5"/>
  <c r="E276" i="5" l="1"/>
  <c r="F276" i="5" s="1"/>
  <c r="E277" i="5" s="1"/>
  <c r="F277" i="5" s="1"/>
  <c r="E278" i="5" s="1"/>
  <c r="F278" i="5" s="1"/>
  <c r="E279" i="5" s="1"/>
  <c r="F279" i="5" s="1"/>
  <c r="E280" i="5" s="1"/>
  <c r="F280" i="5" s="1"/>
  <c r="E281" i="5" s="1"/>
  <c r="F281" i="5" s="1"/>
  <c r="E282" i="5" s="1"/>
  <c r="F282" i="5" s="1"/>
  <c r="E283" i="5" s="1"/>
  <c r="F283" i="5" s="1"/>
  <c r="E284" i="5" s="1"/>
  <c r="F284" i="5" s="1"/>
  <c r="E285" i="5" s="1"/>
  <c r="F285" i="5" s="1"/>
  <c r="E286" i="5" s="1"/>
  <c r="F286" i="5" s="1"/>
  <c r="E287" i="5" s="1"/>
  <c r="F287" i="5" s="1"/>
  <c r="E288" i="5" s="1"/>
  <c r="F288" i="5" s="1"/>
  <c r="E289" i="5" s="1"/>
  <c r="F289" i="5" s="1"/>
  <c r="E290" i="5" s="1"/>
  <c r="F290" i="5" s="1"/>
  <c r="E291" i="5" s="1"/>
  <c r="F291" i="5" s="1"/>
  <c r="E292" i="5" s="1"/>
  <c r="F292" i="5" s="1"/>
  <c r="E293" i="5" s="1"/>
  <c r="F293" i="5" s="1"/>
  <c r="E294" i="5" s="1"/>
  <c r="F294" i="5" s="1"/>
  <c r="E295" i="5" s="1"/>
  <c r="F295" i="5" s="1"/>
  <c r="E296" i="5" s="1"/>
  <c r="F296" i="5" s="1"/>
  <c r="E297" i="5" s="1"/>
  <c r="F297" i="5" s="1"/>
  <c r="E298" i="5" s="1"/>
  <c r="F298" i="5" s="1"/>
  <c r="E299" i="5" s="1"/>
  <c r="F299" i="5" s="1"/>
  <c r="E300" i="5" s="1"/>
  <c r="F300" i="5" s="1"/>
  <c r="E301" i="5" s="1"/>
  <c r="F301" i="5" s="1"/>
  <c r="E302" i="5" s="1"/>
  <c r="F302" i="5" s="1"/>
  <c r="E303" i="5" s="1"/>
  <c r="F303" i="5" s="1"/>
  <c r="E304" i="5" s="1"/>
  <c r="F304" i="5" s="1"/>
  <c r="E305" i="5" s="1"/>
  <c r="F305" i="5" s="1"/>
  <c r="G314" i="5"/>
  <c r="G305" i="5" l="1"/>
  <c r="E306" i="5" s="1"/>
  <c r="F306" i="5" s="1"/>
  <c r="G306" i="5"/>
  <c r="G331" i="5"/>
  <c r="E307" i="5" l="1"/>
  <c r="F307" i="5" s="1"/>
  <c r="E308" i="5" s="1"/>
  <c r="F308" i="5" s="1"/>
  <c r="E309" i="5" s="1"/>
  <c r="F309" i="5" s="1"/>
  <c r="E310" i="5" s="1"/>
  <c r="F310" i="5" s="1"/>
  <c r="E311" i="5" s="1"/>
  <c r="F311" i="5" s="1"/>
  <c r="E312" i="5" s="1"/>
  <c r="F312" i="5" s="1"/>
  <c r="E313" i="5" s="1"/>
  <c r="F313" i="5" s="1"/>
  <c r="E314" i="5" s="1"/>
  <c r="F314" i="5" s="1"/>
  <c r="E315" i="5" s="1"/>
  <c r="F315" i="5" s="1"/>
  <c r="E316" i="5" s="1"/>
  <c r="F316" i="5" s="1"/>
  <c r="E317" i="5" s="1"/>
  <c r="F317" i="5" s="1"/>
  <c r="E318" i="5" s="1"/>
  <c r="F318" i="5" s="1"/>
  <c r="E319" i="5" s="1"/>
  <c r="F319" i="5" s="1"/>
  <c r="E320" i="5" s="1"/>
  <c r="F320" i="5" s="1"/>
  <c r="E321" i="5" s="1"/>
  <c r="F321" i="5" s="1"/>
  <c r="E322" i="5" s="1"/>
  <c r="F322" i="5" s="1"/>
  <c r="E323" i="5" s="1"/>
  <c r="F323" i="5" s="1"/>
  <c r="E324" i="5" s="1"/>
  <c r="F324" i="5" s="1"/>
  <c r="E325" i="5" s="1"/>
  <c r="F325" i="5" s="1"/>
  <c r="E326" i="5" s="1"/>
  <c r="F326" i="5" s="1"/>
  <c r="E327" i="5" s="1"/>
  <c r="F327" i="5" s="1"/>
  <c r="E328" i="5" s="1"/>
  <c r="F328" i="5" s="1"/>
  <c r="E329" i="5" s="1"/>
  <c r="F329" i="5" s="1"/>
  <c r="E330" i="5" s="1"/>
  <c r="F330" i="5" s="1"/>
  <c r="E331" i="5" s="1"/>
  <c r="F331" i="5" s="1"/>
  <c r="E332" i="5" s="1"/>
  <c r="F332" i="5" s="1"/>
  <c r="E333" i="5" s="1"/>
  <c r="F333" i="5" s="1"/>
  <c r="E334" i="5" s="1"/>
  <c r="F334" i="5" s="1"/>
  <c r="E335" i="5" s="1"/>
  <c r="F335" i="5" s="1"/>
  <c r="G357" i="5"/>
  <c r="G335" i="5" l="1"/>
  <c r="E336" i="5" s="1"/>
  <c r="F336" i="5" s="1"/>
  <c r="G336" i="5"/>
  <c r="G369" i="5"/>
  <c r="E337" i="5" l="1"/>
  <c r="F337" i="5" s="1"/>
  <c r="E338" i="5" s="1"/>
  <c r="F338" i="5" s="1"/>
  <c r="E339" i="5" s="1"/>
  <c r="F339" i="5" s="1"/>
  <c r="E340" i="5" s="1"/>
  <c r="F340" i="5" s="1"/>
  <c r="E341" i="5" s="1"/>
  <c r="F341" i="5" s="1"/>
  <c r="E342" i="5" s="1"/>
  <c r="F342" i="5" s="1"/>
  <c r="E343" i="5" s="1"/>
  <c r="F343" i="5" s="1"/>
  <c r="E344" i="5" s="1"/>
  <c r="F344" i="5" s="1"/>
  <c r="E345" i="5" s="1"/>
  <c r="F345" i="5" s="1"/>
  <c r="E346" i="5" s="1"/>
  <c r="F346" i="5" s="1"/>
  <c r="E347" i="5" s="1"/>
  <c r="F347" i="5" s="1"/>
  <c r="E348" i="5" s="1"/>
  <c r="F348" i="5" s="1"/>
  <c r="E349" i="5" s="1"/>
  <c r="F349" i="5" s="1"/>
  <c r="E350" i="5" s="1"/>
  <c r="F350" i="5" s="1"/>
  <c r="E351" i="5" s="1"/>
  <c r="F351" i="5" s="1"/>
  <c r="E352" i="5" s="1"/>
  <c r="F352" i="5" s="1"/>
  <c r="E353" i="5" s="1"/>
  <c r="F353" i="5" s="1"/>
  <c r="E354" i="5" s="1"/>
  <c r="F354" i="5" s="1"/>
  <c r="E355" i="5" s="1"/>
  <c r="F355" i="5" s="1"/>
  <c r="E356" i="5" s="1"/>
  <c r="F356" i="5" s="1"/>
  <c r="E357" i="5" s="1"/>
  <c r="F357" i="5" s="1"/>
  <c r="E358" i="5" s="1"/>
  <c r="F358" i="5" s="1"/>
  <c r="E359" i="5" s="1"/>
  <c r="F359" i="5" s="1"/>
  <c r="E360" i="5" s="1"/>
  <c r="F360" i="5" s="1"/>
  <c r="E361" i="5" s="1"/>
  <c r="F361" i="5" s="1"/>
  <c r="E362" i="5" s="1"/>
  <c r="F362" i="5" s="1"/>
  <c r="E363" i="5" s="1"/>
  <c r="F363" i="5" s="1"/>
  <c r="E364" i="5" s="1"/>
  <c r="F364" i="5" s="1"/>
  <c r="E365" i="5" s="1"/>
  <c r="F365" i="5" s="1"/>
  <c r="E366" i="5" s="1"/>
  <c r="F366" i="5" s="1"/>
  <c r="G367" i="5"/>
  <c r="G381" i="5"/>
  <c r="G366" i="5" l="1"/>
  <c r="E367" i="5" s="1"/>
  <c r="F367" i="5" s="1"/>
  <c r="E368" i="5" s="1"/>
  <c r="F368" i="5" s="1"/>
  <c r="E369" i="5" s="1"/>
  <c r="F369" i="5" s="1"/>
  <c r="E370" i="5" s="1"/>
  <c r="F370" i="5" s="1"/>
  <c r="E371" i="5" s="1"/>
  <c r="F371" i="5" s="1"/>
  <c r="E372" i="5" s="1"/>
  <c r="F372" i="5" s="1"/>
  <c r="E373" i="5" s="1"/>
  <c r="F373" i="5" s="1"/>
  <c r="E374" i="5" s="1"/>
  <c r="F374" i="5" s="1"/>
  <c r="E375" i="5" s="1"/>
  <c r="F375" i="5" s="1"/>
  <c r="E376" i="5" s="1"/>
  <c r="F376" i="5" s="1"/>
  <c r="E377" i="5" s="1"/>
  <c r="F377" i="5" s="1"/>
  <c r="E378" i="5" s="1"/>
  <c r="F378" i="5" s="1"/>
  <c r="E379" i="5" s="1"/>
  <c r="F379" i="5" s="1"/>
  <c r="E380" i="5" s="1"/>
  <c r="F380" i="5" s="1"/>
  <c r="E381" i="5" s="1"/>
  <c r="F381" i="5" s="1"/>
  <c r="E382" i="5" s="1"/>
  <c r="F382" i="5" s="1"/>
  <c r="E383" i="5" s="1"/>
  <c r="F383" i="5" s="1"/>
  <c r="E384" i="5" s="1"/>
  <c r="F384" i="5" s="1"/>
  <c r="E385" i="5" s="1"/>
  <c r="F385" i="5" s="1"/>
  <c r="E386" i="5" s="1"/>
  <c r="F386" i="5" s="1"/>
  <c r="E387" i="5" s="1"/>
  <c r="F387" i="5" s="1"/>
  <c r="E388" i="5" s="1"/>
  <c r="F388" i="5" s="1"/>
  <c r="E389" i="5" s="1"/>
  <c r="F389" i="5" s="1"/>
  <c r="E390" i="5" s="1"/>
  <c r="F390" i="5" s="1"/>
  <c r="E391" i="5" s="1"/>
  <c r="F391" i="5" s="1"/>
  <c r="E392" i="5" s="1"/>
  <c r="F392" i="5" s="1"/>
  <c r="E393" i="5" s="1"/>
  <c r="F393" i="5" s="1"/>
  <c r="E394" i="5" s="1"/>
  <c r="F394" i="5" s="1"/>
  <c r="E395" i="5" s="1"/>
  <c r="F395" i="5" s="1"/>
  <c r="E396" i="5" s="1"/>
  <c r="F396" i="5" s="1"/>
  <c r="E397" i="5" s="1"/>
  <c r="F397" i="5" s="1"/>
  <c r="G403" i="5"/>
  <c r="G397" i="5" l="1"/>
  <c r="E398" i="5" s="1"/>
  <c r="F398" i="5" s="1"/>
  <c r="G398" i="5"/>
  <c r="G417" i="5"/>
  <c r="E399" i="5" l="1"/>
  <c r="F399" i="5" s="1"/>
  <c r="E400" i="5" s="1"/>
  <c r="F400" i="5" s="1"/>
  <c r="E401" i="5" s="1"/>
  <c r="F401" i="5" s="1"/>
  <c r="E402" i="5" s="1"/>
  <c r="F402" i="5" s="1"/>
  <c r="E403" i="5" s="1"/>
  <c r="F403" i="5" s="1"/>
  <c r="E404" i="5" s="1"/>
  <c r="F404" i="5" s="1"/>
  <c r="E405" i="5" s="1"/>
  <c r="F405" i="5" s="1"/>
  <c r="E406" i="5" s="1"/>
  <c r="F406" i="5" s="1"/>
  <c r="E407" i="5" s="1"/>
  <c r="F407" i="5" s="1"/>
  <c r="E408" i="5" s="1"/>
  <c r="F408" i="5" s="1"/>
  <c r="E409" i="5" s="1"/>
  <c r="F409" i="5" s="1"/>
  <c r="E410" i="5" s="1"/>
  <c r="F410" i="5" s="1"/>
  <c r="E411" i="5" s="1"/>
  <c r="F411" i="5" s="1"/>
  <c r="E412" i="5" s="1"/>
  <c r="F412" i="5" s="1"/>
  <c r="E413" i="5" s="1"/>
  <c r="F413" i="5" s="1"/>
  <c r="E414" i="5" s="1"/>
  <c r="F414" i="5" s="1"/>
  <c r="E415" i="5" s="1"/>
  <c r="F415" i="5" s="1"/>
  <c r="E416" i="5" s="1"/>
  <c r="F416" i="5" s="1"/>
  <c r="E417" i="5" s="1"/>
  <c r="F417" i="5" s="1"/>
  <c r="E418" i="5" s="1"/>
  <c r="F418" i="5" s="1"/>
  <c r="E419" i="5" s="1"/>
  <c r="F419" i="5" s="1"/>
  <c r="E420" i="5" s="1"/>
  <c r="F420" i="5" s="1"/>
  <c r="E421" i="5" s="1"/>
  <c r="F421" i="5" s="1"/>
  <c r="E422" i="5" s="1"/>
  <c r="F422" i="5" s="1"/>
  <c r="E423" i="5" s="1"/>
  <c r="F423" i="5" s="1"/>
  <c r="E424" i="5" s="1"/>
  <c r="F424" i="5" s="1"/>
  <c r="E425" i="5" s="1"/>
  <c r="F425" i="5" s="1"/>
  <c r="G430" i="5"/>
  <c r="G425" i="5" l="1"/>
  <c r="E426" i="5" s="1"/>
  <c r="F426" i="5" s="1"/>
  <c r="G426" i="5"/>
  <c r="G445" i="5"/>
  <c r="E427" i="5" l="1"/>
  <c r="F427" i="5" s="1"/>
  <c r="E428" i="5" s="1"/>
  <c r="F428" i="5" s="1"/>
  <c r="E429" i="5" s="1"/>
  <c r="F429" i="5" s="1"/>
  <c r="E430" i="5" s="1"/>
  <c r="F430" i="5" s="1"/>
  <c r="E431" i="5" s="1"/>
  <c r="F431" i="5" s="1"/>
  <c r="E432" i="5" s="1"/>
  <c r="F432" i="5" s="1"/>
  <c r="E433" i="5" s="1"/>
  <c r="F433" i="5" s="1"/>
  <c r="E434" i="5" s="1"/>
  <c r="F434" i="5" s="1"/>
  <c r="E435" i="5" s="1"/>
  <c r="F435" i="5" s="1"/>
  <c r="E436" i="5" s="1"/>
  <c r="F436" i="5" s="1"/>
  <c r="E437" i="5" s="1"/>
  <c r="F437" i="5" s="1"/>
  <c r="E438" i="5" s="1"/>
  <c r="F438" i="5" s="1"/>
  <c r="E439" i="5" s="1"/>
  <c r="F439" i="5" s="1"/>
  <c r="E440" i="5" s="1"/>
  <c r="F440" i="5" s="1"/>
  <c r="E441" i="5" s="1"/>
  <c r="F441" i="5" s="1"/>
  <c r="E442" i="5" s="1"/>
  <c r="F442" i="5" s="1"/>
  <c r="E443" i="5" s="1"/>
  <c r="F443" i="5" s="1"/>
  <c r="E444" i="5" s="1"/>
  <c r="F444" i="5" s="1"/>
  <c r="E445" i="5" s="1"/>
  <c r="F445" i="5" s="1"/>
  <c r="E446" i="5" s="1"/>
  <c r="F446" i="5" s="1"/>
  <c r="E447" i="5" s="1"/>
  <c r="F447" i="5" s="1"/>
  <c r="E448" i="5" s="1"/>
  <c r="F448" i="5" s="1"/>
  <c r="E449" i="5" s="1"/>
  <c r="F449" i="5" s="1"/>
  <c r="E450" i="5" s="1"/>
  <c r="F450" i="5" s="1"/>
  <c r="E451" i="5" s="1"/>
  <c r="F451" i="5" s="1"/>
  <c r="E452" i="5" s="1"/>
  <c r="F452" i="5" s="1"/>
  <c r="E453" i="5" s="1"/>
  <c r="F453" i="5" s="1"/>
  <c r="E454" i="5" s="1"/>
  <c r="F454" i="5" s="1"/>
  <c r="E455" i="5" s="1"/>
  <c r="F455" i="5" s="1"/>
  <c r="E456" i="5" s="1"/>
  <c r="F456" i="5" s="1"/>
  <c r="G459" i="5"/>
  <c r="G456" i="5" l="1"/>
  <c r="E457" i="5" s="1"/>
  <c r="F457" i="5" s="1"/>
  <c r="G457" i="5"/>
  <c r="G477" i="5"/>
  <c r="E458" i="5" l="1"/>
  <c r="F458" i="5" s="1"/>
  <c r="E459" i="5" s="1"/>
  <c r="F459" i="5" s="1"/>
  <c r="E460" i="5" s="1"/>
  <c r="F460" i="5" s="1"/>
  <c r="E461" i="5" s="1"/>
  <c r="F461" i="5" s="1"/>
  <c r="E462" i="5" s="1"/>
  <c r="F462" i="5" s="1"/>
  <c r="E463" i="5" s="1"/>
  <c r="F463" i="5" s="1"/>
  <c r="E464" i="5" s="1"/>
  <c r="F464" i="5" s="1"/>
  <c r="E465" i="5" s="1"/>
  <c r="F465" i="5" s="1"/>
  <c r="E466" i="5" s="1"/>
  <c r="F466" i="5" s="1"/>
  <c r="E467" i="5" s="1"/>
  <c r="F467" i="5" s="1"/>
  <c r="E468" i="5" s="1"/>
  <c r="F468" i="5" s="1"/>
  <c r="E469" i="5" s="1"/>
  <c r="F469" i="5" s="1"/>
  <c r="E470" i="5" s="1"/>
  <c r="F470" i="5" s="1"/>
  <c r="E471" i="5" s="1"/>
  <c r="F471" i="5" s="1"/>
  <c r="E472" i="5" s="1"/>
  <c r="F472" i="5" s="1"/>
  <c r="E473" i="5" s="1"/>
  <c r="F473" i="5" s="1"/>
  <c r="E474" i="5" s="1"/>
  <c r="F474" i="5" s="1"/>
  <c r="E475" i="5" s="1"/>
  <c r="F475" i="5" s="1"/>
  <c r="E476" i="5" s="1"/>
  <c r="F476" i="5" s="1"/>
  <c r="E477" i="5" s="1"/>
  <c r="F477" i="5" s="1"/>
  <c r="E478" i="5" s="1"/>
  <c r="F478" i="5" s="1"/>
  <c r="E479" i="5" s="1"/>
  <c r="F479" i="5" s="1"/>
  <c r="E480" i="5" s="1"/>
  <c r="F480" i="5" s="1"/>
  <c r="E481" i="5" s="1"/>
  <c r="F481" i="5" s="1"/>
  <c r="E482" i="5" s="1"/>
  <c r="F482" i="5" s="1"/>
  <c r="E483" i="5" s="1"/>
  <c r="F483" i="5" s="1"/>
  <c r="E484" i="5" s="1"/>
  <c r="F484" i="5" s="1"/>
  <c r="E485" i="5" s="1"/>
  <c r="F485" i="5" s="1"/>
  <c r="E486" i="5" s="1"/>
  <c r="F486" i="5" s="1"/>
  <c r="G486" i="5" l="1"/>
  <c r="E487" i="5" s="1"/>
  <c r="F487" i="5" s="1"/>
  <c r="G487" i="5" s="1"/>
  <c r="E488" i="5" s="1"/>
  <c r="F488" i="5" s="1"/>
  <c r="E489" i="5" s="1"/>
  <c r="F489" i="5" s="1"/>
  <c r="E490" i="5" s="1"/>
  <c r="F490" i="5" s="1"/>
  <c r="E491" i="5" s="1"/>
  <c r="F491" i="5" s="1"/>
  <c r="E492" i="5" s="1"/>
  <c r="F492" i="5" s="1"/>
  <c r="E493" i="5" s="1"/>
  <c r="F493" i="5" s="1"/>
  <c r="E494" i="5" s="1"/>
  <c r="F494" i="5" s="1"/>
  <c r="E495" i="5" s="1"/>
  <c r="F495" i="5" s="1"/>
  <c r="E496" i="5" s="1"/>
  <c r="F496" i="5" s="1"/>
  <c r="E497" i="5" s="1"/>
  <c r="F497" i="5" s="1"/>
  <c r="E498" i="5" s="1"/>
  <c r="F498" i="5" s="1"/>
  <c r="E499" i="5" s="1"/>
  <c r="F499" i="5" s="1"/>
  <c r="E500" i="5" s="1"/>
  <c r="F500" i="5" s="1"/>
  <c r="E501" i="5" s="1"/>
  <c r="F501" i="5" s="1"/>
  <c r="E502" i="5" s="1"/>
  <c r="F502" i="5" s="1"/>
  <c r="G502" i="5"/>
  <c r="E503" i="5" l="1"/>
  <c r="F503" i="5" s="1"/>
  <c r="E504" i="5" s="1"/>
  <c r="F504" i="5" s="1"/>
  <c r="E505" i="5" s="1"/>
  <c r="F505" i="5" s="1"/>
  <c r="E506" i="5" s="1"/>
  <c r="F506" i="5" s="1"/>
  <c r="E507" i="5" s="1"/>
  <c r="F507" i="5" s="1"/>
  <c r="E508" i="5" s="1"/>
  <c r="F508" i="5" s="1"/>
  <c r="E509" i="5" s="1"/>
  <c r="F509" i="5" s="1"/>
  <c r="E510" i="5" s="1"/>
  <c r="F510" i="5" s="1"/>
  <c r="E511" i="5" s="1"/>
  <c r="F511" i="5" s="1"/>
  <c r="E512" i="5" s="1"/>
  <c r="F512" i="5" s="1"/>
  <c r="E513" i="5" s="1"/>
  <c r="F513" i="5" s="1"/>
  <c r="E514" i="5" s="1"/>
  <c r="F514" i="5" s="1"/>
  <c r="E515" i="5" s="1"/>
  <c r="F515" i="5" s="1"/>
  <c r="E516" i="5" s="1"/>
  <c r="F516" i="5" s="1"/>
  <c r="E517" i="5" s="1"/>
  <c r="F517" i="5" s="1"/>
  <c r="G518" i="5"/>
  <c r="G521" i="5"/>
  <c r="G517" i="5" l="1"/>
  <c r="E518" i="5" s="1"/>
  <c r="F518" i="5" s="1"/>
  <c r="E519" i="5" s="1"/>
  <c r="F519" i="5" s="1"/>
  <c r="E520" i="5" s="1"/>
  <c r="F520" i="5" s="1"/>
  <c r="E521" i="5" s="1"/>
  <c r="F521" i="5" s="1"/>
  <c r="E522" i="5" s="1"/>
  <c r="F522" i="5" s="1"/>
  <c r="E523" i="5" s="1"/>
  <c r="F523" i="5" s="1"/>
  <c r="E524" i="5" s="1"/>
  <c r="F524" i="5" s="1"/>
  <c r="E525" i="5" s="1"/>
  <c r="F525" i="5" s="1"/>
  <c r="E526" i="5" s="1"/>
  <c r="F526" i="5" s="1"/>
  <c r="E527" i="5" s="1"/>
  <c r="F527" i="5" s="1"/>
  <c r="E528" i="5" s="1"/>
  <c r="F528" i="5" s="1"/>
  <c r="E529" i="5" s="1"/>
  <c r="F529" i="5" s="1"/>
  <c r="E530" i="5" s="1"/>
  <c r="F530" i="5" s="1"/>
  <c r="E531" i="5" s="1"/>
  <c r="F531" i="5" s="1"/>
  <c r="E532" i="5" s="1"/>
  <c r="F532" i="5" s="1"/>
  <c r="E533" i="5" s="1"/>
  <c r="F533" i="5" s="1"/>
  <c r="E534" i="5" s="1"/>
  <c r="F534" i="5" s="1"/>
  <c r="E535" i="5" s="1"/>
  <c r="F535" i="5" s="1"/>
  <c r="E536" i="5" s="1"/>
  <c r="F536" i="5" s="1"/>
  <c r="E537" i="5" s="1"/>
  <c r="F537" i="5" s="1"/>
  <c r="E538" i="5" s="1"/>
  <c r="F538" i="5" s="1"/>
  <c r="E539" i="5" s="1"/>
  <c r="F539" i="5" s="1"/>
  <c r="E540" i="5" s="1"/>
  <c r="F540" i="5" s="1"/>
  <c r="E541" i="5" s="1"/>
  <c r="F541" i="5" s="1"/>
  <c r="E542" i="5" s="1"/>
  <c r="F542" i="5" s="1"/>
  <c r="E543" i="5" s="1"/>
  <c r="F543" i="5" s="1"/>
  <c r="E544" i="5" s="1"/>
  <c r="F544" i="5" s="1"/>
  <c r="E545" i="5" s="1"/>
  <c r="F545" i="5" s="1"/>
  <c r="E546" i="5" s="1"/>
  <c r="F546" i="5" s="1"/>
  <c r="E547" i="5" s="1"/>
  <c r="F547" i="5" s="1"/>
  <c r="G547" i="5" l="1"/>
  <c r="E548" i="5" s="1"/>
  <c r="F548" i="5" s="1"/>
  <c r="G548" i="5" s="1"/>
  <c r="E549" i="5" s="1"/>
  <c r="F549" i="5" s="1"/>
  <c r="E550" i="5" s="1"/>
  <c r="F550" i="5" s="1"/>
  <c r="E551" i="5" s="1"/>
  <c r="F551" i="5" s="1"/>
  <c r="E552" i="5" s="1"/>
  <c r="F552" i="5" s="1"/>
  <c r="E553" i="5" s="1"/>
  <c r="F553" i="5" s="1"/>
  <c r="E554" i="5" s="1"/>
  <c r="F554" i="5" s="1"/>
  <c r="E555" i="5" s="1"/>
  <c r="F555" i="5" s="1"/>
  <c r="E556" i="5" s="1"/>
  <c r="F556" i="5" s="1"/>
  <c r="E557" i="5" s="1"/>
  <c r="F557" i="5" s="1"/>
  <c r="E558" i="5" s="1"/>
  <c r="F558" i="5" s="1"/>
  <c r="E559" i="5" s="1"/>
  <c r="F559" i="5" s="1"/>
  <c r="E560" i="5" s="1"/>
  <c r="F560" i="5" s="1"/>
  <c r="E561" i="5" s="1"/>
  <c r="F561" i="5" s="1"/>
  <c r="E562" i="5" s="1"/>
  <c r="F562" i="5" s="1"/>
  <c r="G562" i="5"/>
  <c r="E563" i="5" l="1"/>
  <c r="F563" i="5" s="1"/>
  <c r="E564" i="5" s="1"/>
  <c r="F564" i="5" s="1"/>
  <c r="E565" i="5" s="1"/>
  <c r="F565" i="5" s="1"/>
  <c r="E566" i="5" s="1"/>
  <c r="F566" i="5" s="1"/>
  <c r="E567" i="5" s="1"/>
  <c r="F567" i="5" s="1"/>
  <c r="E568" i="5" s="1"/>
  <c r="F568" i="5" s="1"/>
  <c r="E569" i="5" s="1"/>
  <c r="F569" i="5" s="1"/>
  <c r="E570" i="5" s="1"/>
  <c r="F570" i="5" s="1"/>
  <c r="E571" i="5" s="1"/>
  <c r="F571" i="5" s="1"/>
  <c r="E572" i="5" s="1"/>
  <c r="F572" i="5" s="1"/>
  <c r="E573" i="5" s="1"/>
  <c r="F573" i="5" s="1"/>
  <c r="E574" i="5" s="1"/>
  <c r="F574" i="5" s="1"/>
  <c r="E575" i="5" s="1"/>
  <c r="F575" i="5" s="1"/>
  <c r="E576" i="5" s="1"/>
  <c r="F576" i="5" s="1"/>
  <c r="E577" i="5" s="1"/>
  <c r="F577" i="5" s="1"/>
  <c r="E578" i="5" s="1"/>
  <c r="F578" i="5" s="1"/>
  <c r="G578" i="5" s="1"/>
  <c r="E579" i="5" s="1"/>
  <c r="F579" i="5" s="1"/>
  <c r="G579" i="5" l="1"/>
  <c r="E580" i="5" s="1"/>
  <c r="F580" i="5" s="1"/>
  <c r="E581" i="5" s="1"/>
  <c r="F581" i="5" s="1"/>
  <c r="E582" i="5" s="1"/>
  <c r="F582" i="5" s="1"/>
  <c r="E583" i="5" s="1"/>
  <c r="F583" i="5" s="1"/>
  <c r="E584" i="5" s="1"/>
  <c r="F584" i="5" s="1"/>
  <c r="E585" i="5" s="1"/>
  <c r="F585" i="5" s="1"/>
  <c r="E586" i="5" s="1"/>
  <c r="F586" i="5" s="1"/>
  <c r="E587" i="5" s="1"/>
  <c r="F587" i="5" s="1"/>
  <c r="E588" i="5" s="1"/>
  <c r="F588" i="5" s="1"/>
  <c r="E589" i="5" s="1"/>
  <c r="F589" i="5" s="1"/>
  <c r="E590" i="5" s="1"/>
  <c r="F590" i="5" s="1"/>
  <c r="E591" i="5" s="1"/>
  <c r="F591" i="5" s="1"/>
  <c r="E592" i="5" s="1"/>
  <c r="F592" i="5" s="1"/>
  <c r="E593" i="5" s="1"/>
  <c r="F593" i="5" s="1"/>
  <c r="E594" i="5" s="1"/>
  <c r="F594" i="5" s="1"/>
  <c r="E595" i="5" s="1"/>
  <c r="F595" i="5" s="1"/>
  <c r="E596" i="5" s="1"/>
  <c r="F596" i="5" s="1"/>
  <c r="E597" i="5" s="1"/>
  <c r="F597" i="5" s="1"/>
  <c r="E598" i="5" s="1"/>
  <c r="F598" i="5" s="1"/>
  <c r="E599" i="5" s="1"/>
  <c r="F599" i="5" s="1"/>
  <c r="G599" i="5"/>
  <c r="E600" i="5" l="1"/>
  <c r="F600" i="5" s="1"/>
  <c r="E601" i="5" s="1"/>
  <c r="F601" i="5" s="1"/>
  <c r="E602" i="5" s="1"/>
  <c r="F602" i="5" s="1"/>
  <c r="E603" i="5" s="1"/>
  <c r="F603" i="5" s="1"/>
  <c r="E604" i="5" s="1"/>
  <c r="F604" i="5" s="1"/>
  <c r="E605" i="5" s="1"/>
  <c r="F605" i="5" s="1"/>
  <c r="E606" i="5" s="1"/>
  <c r="F606" i="5" s="1"/>
  <c r="E607" i="5" s="1"/>
  <c r="F607" i="5" s="1"/>
  <c r="E608" i="5" s="1"/>
  <c r="F608" i="5" s="1"/>
  <c r="E609" i="5" s="1"/>
  <c r="F609" i="5" s="1"/>
  <c r="G617" i="5"/>
  <c r="G609" i="5" l="1"/>
  <c r="E610" i="5" s="1"/>
  <c r="F610" i="5" s="1"/>
  <c r="G610" i="5"/>
  <c r="G641" i="5"/>
  <c r="E611" i="5" l="1"/>
  <c r="F611" i="5" s="1"/>
  <c r="E612" i="5" s="1"/>
  <c r="F612" i="5" s="1"/>
  <c r="E613" i="5" s="1"/>
  <c r="F613" i="5" s="1"/>
  <c r="E614" i="5" s="1"/>
  <c r="F614" i="5" s="1"/>
  <c r="E615" i="5" s="1"/>
  <c r="F615" i="5" s="1"/>
  <c r="E616" i="5" s="1"/>
  <c r="F616" i="5" s="1"/>
  <c r="E617" i="5" s="1"/>
  <c r="F617" i="5" s="1"/>
  <c r="E618" i="5" s="1"/>
  <c r="F618" i="5" s="1"/>
  <c r="E619" i="5" s="1"/>
  <c r="F619" i="5" s="1"/>
  <c r="E620" i="5" s="1"/>
  <c r="F620" i="5" s="1"/>
  <c r="E621" i="5" s="1"/>
  <c r="F621" i="5" s="1"/>
  <c r="E622" i="5" s="1"/>
  <c r="F622" i="5" s="1"/>
  <c r="E623" i="5" s="1"/>
  <c r="F623" i="5" s="1"/>
  <c r="E624" i="5" s="1"/>
  <c r="F624" i="5" s="1"/>
  <c r="E625" i="5" s="1"/>
  <c r="F625" i="5" s="1"/>
  <c r="E626" i="5" s="1"/>
  <c r="F626" i="5" s="1"/>
  <c r="E627" i="5" s="1"/>
  <c r="F627" i="5" s="1"/>
  <c r="E628" i="5" s="1"/>
  <c r="F628" i="5" s="1"/>
  <c r="E629" i="5" s="1"/>
  <c r="F629" i="5" s="1"/>
  <c r="E630" i="5" s="1"/>
  <c r="F630" i="5" s="1"/>
  <c r="E631" i="5" s="1"/>
  <c r="F631" i="5" s="1"/>
  <c r="E632" i="5" s="1"/>
  <c r="F632" i="5" s="1"/>
  <c r="E633" i="5" s="1"/>
  <c r="F633" i="5" s="1"/>
  <c r="E634" i="5" s="1"/>
  <c r="F634" i="5" s="1"/>
  <c r="E635" i="5" s="1"/>
  <c r="F635" i="5" s="1"/>
  <c r="E636" i="5" s="1"/>
  <c r="F636" i="5" s="1"/>
  <c r="E637" i="5" s="1"/>
  <c r="F637" i="5" s="1"/>
  <c r="E638" i="5" s="1"/>
  <c r="F638" i="5" s="1"/>
  <c r="E639" i="5" s="1"/>
  <c r="F639" i="5" s="1"/>
  <c r="G640" i="5"/>
  <c r="G668" i="5"/>
  <c r="G639" i="5" l="1"/>
  <c r="E640" i="5" s="1"/>
  <c r="F640" i="5" s="1"/>
  <c r="E641" i="5" s="1"/>
  <c r="F641" i="5" s="1"/>
  <c r="E642" i="5" s="1"/>
  <c r="F642" i="5" s="1"/>
  <c r="E643" i="5" s="1"/>
  <c r="F643" i="5" s="1"/>
  <c r="E644" i="5" s="1"/>
  <c r="F644" i="5" s="1"/>
  <c r="E645" i="5" s="1"/>
  <c r="F645" i="5" s="1"/>
  <c r="E646" i="5" s="1"/>
  <c r="F646" i="5" s="1"/>
  <c r="E647" i="5" s="1"/>
  <c r="F647" i="5" s="1"/>
  <c r="E648" i="5" s="1"/>
  <c r="F648" i="5" s="1"/>
  <c r="E649" i="5" s="1"/>
  <c r="F649" i="5" s="1"/>
  <c r="E650" i="5" s="1"/>
  <c r="F650" i="5" s="1"/>
  <c r="E651" i="5" s="1"/>
  <c r="F651" i="5" s="1"/>
  <c r="E652" i="5" s="1"/>
  <c r="F652" i="5" s="1"/>
  <c r="E653" i="5" s="1"/>
  <c r="F653" i="5" s="1"/>
  <c r="E654" i="5" s="1"/>
  <c r="F654" i="5" s="1"/>
  <c r="E655" i="5" s="1"/>
  <c r="F655" i="5" s="1"/>
  <c r="E656" i="5" s="1"/>
  <c r="F656" i="5" s="1"/>
  <c r="E657" i="5" s="1"/>
  <c r="F657" i="5" s="1"/>
  <c r="E658" i="5" s="1"/>
  <c r="F658" i="5" s="1"/>
  <c r="E659" i="5" s="1"/>
  <c r="F659" i="5" s="1"/>
  <c r="E660" i="5" s="1"/>
  <c r="F660" i="5" s="1"/>
  <c r="E661" i="5" s="1"/>
  <c r="F661" i="5" s="1"/>
  <c r="E662" i="5" s="1"/>
  <c r="F662" i="5" s="1"/>
  <c r="E663" i="5" s="1"/>
  <c r="F663" i="5" s="1"/>
  <c r="E664" i="5" s="1"/>
  <c r="F664" i="5" s="1"/>
  <c r="E665" i="5" s="1"/>
  <c r="F665" i="5" s="1"/>
  <c r="E666" i="5" s="1"/>
  <c r="F666" i="5" s="1"/>
  <c r="E667" i="5" s="1"/>
  <c r="F667" i="5" s="1"/>
  <c r="E668" i="5" s="1"/>
  <c r="F668" i="5" s="1"/>
  <c r="E669" i="5" s="1"/>
  <c r="F669" i="5" s="1"/>
  <c r="E670" i="5" s="1"/>
  <c r="F670" i="5" s="1"/>
  <c r="G692" i="5"/>
  <c r="G670" i="5" l="1"/>
  <c r="E671" i="5" s="1"/>
  <c r="F671" i="5" s="1"/>
  <c r="G671" i="5"/>
  <c r="G718" i="5"/>
  <c r="E672" i="5" l="1"/>
  <c r="F672" i="5" s="1"/>
  <c r="E673" i="5" s="1"/>
  <c r="F673" i="5" s="1"/>
  <c r="E674" i="5" s="1"/>
  <c r="F674" i="5" s="1"/>
  <c r="E675" i="5" s="1"/>
  <c r="F675" i="5" s="1"/>
  <c r="E676" i="5" s="1"/>
  <c r="F676" i="5" s="1"/>
  <c r="E677" i="5" s="1"/>
  <c r="F677" i="5" s="1"/>
  <c r="E678" i="5" s="1"/>
  <c r="F678" i="5" s="1"/>
  <c r="E679" i="5" s="1"/>
  <c r="F679" i="5" s="1"/>
  <c r="E680" i="5" s="1"/>
  <c r="F680" i="5" s="1"/>
  <c r="E681" i="5" s="1"/>
  <c r="F681" i="5" s="1"/>
  <c r="E682" i="5" s="1"/>
  <c r="F682" i="5" s="1"/>
  <c r="E683" i="5" s="1"/>
  <c r="F683" i="5" s="1"/>
  <c r="E684" i="5" s="1"/>
  <c r="F684" i="5" s="1"/>
  <c r="E685" i="5" s="1"/>
  <c r="F685" i="5" s="1"/>
  <c r="E686" i="5" s="1"/>
  <c r="F686" i="5" s="1"/>
  <c r="E687" i="5" s="1"/>
  <c r="F687" i="5" s="1"/>
  <c r="E688" i="5" s="1"/>
  <c r="F688" i="5" s="1"/>
  <c r="E689" i="5" s="1"/>
  <c r="F689" i="5" s="1"/>
  <c r="E690" i="5" s="1"/>
  <c r="F690" i="5" s="1"/>
  <c r="E691" i="5" s="1"/>
  <c r="F691" i="5" s="1"/>
  <c r="E692" i="5" s="1"/>
  <c r="F692" i="5" s="1"/>
  <c r="E693" i="5" s="1"/>
  <c r="F693" i="5" s="1"/>
  <c r="E694" i="5" s="1"/>
  <c r="F694" i="5" s="1"/>
  <c r="E695" i="5" s="1"/>
  <c r="F695" i="5" s="1"/>
  <c r="E696" i="5" s="1"/>
  <c r="F696" i="5" s="1"/>
  <c r="E697" i="5" s="1"/>
  <c r="F697" i="5" s="1"/>
  <c r="E698" i="5" s="1"/>
  <c r="F698" i="5" s="1"/>
  <c r="E699" i="5" s="1"/>
  <c r="F699" i="5" s="1"/>
  <c r="E700" i="5" s="1"/>
  <c r="F700" i="5" s="1"/>
  <c r="G701" i="5"/>
  <c r="G737" i="5"/>
  <c r="G700" i="5" l="1"/>
  <c r="E701" i="5" s="1"/>
  <c r="F701" i="5" s="1"/>
  <c r="E702" i="5" s="1"/>
  <c r="F702" i="5" s="1"/>
  <c r="E703" i="5" s="1"/>
  <c r="F703" i="5" s="1"/>
  <c r="E704" i="5" s="1"/>
  <c r="F704" i="5" s="1"/>
  <c r="E705" i="5" s="1"/>
  <c r="F705" i="5" s="1"/>
  <c r="E706" i="5" s="1"/>
  <c r="F706" i="5" s="1"/>
  <c r="E707" i="5" s="1"/>
  <c r="F707" i="5" s="1"/>
  <c r="E708" i="5" s="1"/>
  <c r="F708" i="5" s="1"/>
  <c r="E709" i="5" s="1"/>
  <c r="F709" i="5" s="1"/>
  <c r="E710" i="5" s="1"/>
  <c r="F710" i="5" s="1"/>
  <c r="E711" i="5" s="1"/>
  <c r="F711" i="5" s="1"/>
  <c r="E712" i="5" s="1"/>
  <c r="F712" i="5" s="1"/>
  <c r="E713" i="5" s="1"/>
  <c r="F713" i="5" s="1"/>
  <c r="E714" i="5" s="1"/>
  <c r="F714" i="5" s="1"/>
  <c r="E715" i="5" s="1"/>
  <c r="F715" i="5" s="1"/>
  <c r="E716" i="5" s="1"/>
  <c r="F716" i="5" s="1"/>
  <c r="E717" i="5" s="1"/>
  <c r="F717" i="5" s="1"/>
  <c r="E718" i="5" s="1"/>
  <c r="F718" i="5" s="1"/>
  <c r="E719" i="5" s="1"/>
  <c r="F719" i="5" s="1"/>
  <c r="E720" i="5" s="1"/>
  <c r="F720" i="5" s="1"/>
  <c r="E721" i="5" s="1"/>
  <c r="F721" i="5" s="1"/>
  <c r="E722" i="5" s="1"/>
  <c r="F722" i="5" s="1"/>
  <c r="E723" i="5" s="1"/>
  <c r="F723" i="5" s="1"/>
  <c r="E724" i="5" s="1"/>
  <c r="F724" i="5" s="1"/>
  <c r="E725" i="5" s="1"/>
  <c r="F725" i="5" s="1"/>
  <c r="E726" i="5" s="1"/>
  <c r="F726" i="5" s="1"/>
  <c r="E727" i="5" s="1"/>
  <c r="F727" i="5" s="1"/>
  <c r="E728" i="5" s="1"/>
  <c r="F728" i="5" s="1"/>
  <c r="E729" i="5" s="1"/>
  <c r="F729" i="5" s="1"/>
  <c r="E730" i="5" s="1"/>
  <c r="F730" i="5" s="1"/>
  <c r="E731" i="5" s="1"/>
  <c r="F731" i="5" s="1"/>
  <c r="G732" i="5"/>
  <c r="G753" i="5"/>
  <c r="G731" i="5" l="1"/>
  <c r="E732" i="5" s="1"/>
  <c r="F732" i="5" s="1"/>
  <c r="E733" i="5" s="1"/>
  <c r="F733" i="5" s="1"/>
  <c r="E734" i="5" s="1"/>
  <c r="F734" i="5" s="1"/>
  <c r="E735" i="5" s="1"/>
  <c r="F735" i="5" s="1"/>
  <c r="E736" i="5" s="1"/>
  <c r="F736" i="5" s="1"/>
  <c r="E737" i="5" s="1"/>
  <c r="F737" i="5" s="1"/>
  <c r="E738" i="5" s="1"/>
  <c r="F738" i="5" s="1"/>
  <c r="E739" i="5" s="1"/>
  <c r="F739" i="5" s="1"/>
  <c r="E740" i="5" s="1"/>
  <c r="F740" i="5" s="1"/>
  <c r="E741" i="5" s="1"/>
  <c r="F741" i="5" s="1"/>
  <c r="E742" i="5" s="1"/>
  <c r="F742" i="5" s="1"/>
  <c r="E743" i="5" s="1"/>
  <c r="F743" i="5" s="1"/>
  <c r="E744" i="5" s="1"/>
  <c r="F744" i="5" s="1"/>
  <c r="E745" i="5" s="1"/>
  <c r="F745" i="5" s="1"/>
  <c r="E746" i="5" s="1"/>
  <c r="F746" i="5" s="1"/>
  <c r="E747" i="5" s="1"/>
  <c r="F747" i="5" s="1"/>
  <c r="E748" i="5" s="1"/>
  <c r="F748" i="5" s="1"/>
  <c r="E749" i="5" s="1"/>
  <c r="F749" i="5" s="1"/>
  <c r="E750" i="5" s="1"/>
  <c r="F750" i="5" s="1"/>
  <c r="E751" i="5" s="1"/>
  <c r="F751" i="5" s="1"/>
  <c r="E752" i="5" s="1"/>
  <c r="F752" i="5" s="1"/>
  <c r="E753" i="5" s="1"/>
  <c r="F753" i="5" s="1"/>
  <c r="E754" i="5" s="1"/>
  <c r="F754" i="5" s="1"/>
  <c r="E755" i="5" s="1"/>
  <c r="F755" i="5" s="1"/>
  <c r="E756" i="5" s="1"/>
  <c r="F756" i="5" s="1"/>
  <c r="E757" i="5" s="1"/>
  <c r="F757" i="5" s="1"/>
  <c r="E758" i="5" s="1"/>
  <c r="F758" i="5" s="1"/>
  <c r="E759" i="5" s="1"/>
  <c r="F759" i="5" s="1"/>
  <c r="E760" i="5" s="1"/>
  <c r="F760" i="5" s="1"/>
  <c r="E761" i="5" s="1"/>
  <c r="F761" i="5" s="1"/>
  <c r="E762" i="5" s="1"/>
  <c r="F762" i="5" s="1"/>
  <c r="G777" i="5"/>
  <c r="G762" i="5" l="1"/>
  <c r="E763" i="5" s="1"/>
  <c r="F763" i="5" s="1"/>
  <c r="G763" i="5"/>
  <c r="G796" i="5"/>
  <c r="E764" i="5" l="1"/>
  <c r="F764" i="5" s="1"/>
  <c r="E765" i="5" s="1"/>
  <c r="F765" i="5" s="1"/>
  <c r="E766" i="5" s="1"/>
  <c r="F766" i="5" s="1"/>
  <c r="E767" i="5" s="1"/>
  <c r="F767" i="5" s="1"/>
  <c r="E768" i="5" s="1"/>
  <c r="F768" i="5" s="1"/>
  <c r="E769" i="5" s="1"/>
  <c r="F769" i="5" s="1"/>
  <c r="E770" i="5" s="1"/>
  <c r="F770" i="5" s="1"/>
  <c r="E771" i="5" s="1"/>
  <c r="F771" i="5" s="1"/>
  <c r="E772" i="5" s="1"/>
  <c r="F772" i="5" s="1"/>
  <c r="E773" i="5" s="1"/>
  <c r="F773" i="5" s="1"/>
  <c r="E774" i="5" s="1"/>
  <c r="F774" i="5" s="1"/>
  <c r="E775" i="5" s="1"/>
  <c r="F775" i="5" s="1"/>
  <c r="E776" i="5" s="1"/>
  <c r="F776" i="5" s="1"/>
  <c r="E777" i="5" s="1"/>
  <c r="F777" i="5" s="1"/>
  <c r="E778" i="5" s="1"/>
  <c r="F778" i="5" s="1"/>
  <c r="E779" i="5" s="1"/>
  <c r="F779" i="5" s="1"/>
  <c r="E780" i="5" s="1"/>
  <c r="F780" i="5" s="1"/>
  <c r="E781" i="5" s="1"/>
  <c r="F781" i="5" s="1"/>
  <c r="E782" i="5" s="1"/>
  <c r="F782" i="5" s="1"/>
  <c r="E783" i="5" s="1"/>
  <c r="F783" i="5" s="1"/>
  <c r="E784" i="5" s="1"/>
  <c r="F784" i="5" s="1"/>
  <c r="E785" i="5" s="1"/>
  <c r="F785" i="5" s="1"/>
  <c r="E786" i="5" s="1"/>
  <c r="F786" i="5" s="1"/>
  <c r="E787" i="5" s="1"/>
  <c r="F787" i="5" s="1"/>
  <c r="E788" i="5" s="1"/>
  <c r="F788" i="5" s="1"/>
  <c r="E789" i="5" s="1"/>
  <c r="F789" i="5" s="1"/>
  <c r="E790" i="5" s="1"/>
  <c r="F790" i="5" s="1"/>
  <c r="G791" i="5"/>
  <c r="G790" i="5" l="1"/>
  <c r="E791" i="5" s="1"/>
  <c r="F791" i="5" s="1"/>
  <c r="E792" i="5" s="1"/>
  <c r="F792" i="5" s="1"/>
  <c r="E793" i="5" s="1"/>
  <c r="F793" i="5" s="1"/>
  <c r="E794" i="5" s="1"/>
  <c r="F794" i="5" s="1"/>
  <c r="E795" i="5" s="1"/>
  <c r="F795" i="5" s="1"/>
  <c r="E796" i="5" s="1"/>
  <c r="F796" i="5" s="1"/>
  <c r="E797" i="5" s="1"/>
  <c r="F797" i="5" s="1"/>
  <c r="E798" i="5" s="1"/>
  <c r="F798" i="5" s="1"/>
  <c r="E799" i="5" s="1"/>
  <c r="F799" i="5" s="1"/>
  <c r="E800" i="5" s="1"/>
  <c r="F800" i="5" s="1"/>
  <c r="E801" i="5" s="1"/>
  <c r="F801" i="5" s="1"/>
  <c r="E802" i="5" s="1"/>
  <c r="F802" i="5" s="1"/>
  <c r="E803" i="5" s="1"/>
  <c r="F803" i="5" s="1"/>
  <c r="E804" i="5" s="1"/>
  <c r="F804" i="5" s="1"/>
  <c r="E805" i="5" s="1"/>
  <c r="F805" i="5" s="1"/>
  <c r="E806" i="5" s="1"/>
  <c r="F806" i="5" s="1"/>
  <c r="E807" i="5" s="1"/>
  <c r="F807" i="5" s="1"/>
  <c r="E808" i="5" s="1"/>
  <c r="F808" i="5" s="1"/>
  <c r="E809" i="5" s="1"/>
  <c r="F809" i="5" s="1"/>
  <c r="E810" i="5" s="1"/>
  <c r="F810" i="5" s="1"/>
  <c r="E811" i="5" s="1"/>
  <c r="F811" i="5" s="1"/>
  <c r="E812" i="5" s="1"/>
  <c r="F812" i="5" s="1"/>
  <c r="E813" i="5" s="1"/>
  <c r="F813" i="5" s="1"/>
  <c r="E814" i="5" s="1"/>
  <c r="F814" i="5" s="1"/>
  <c r="E815" i="5" s="1"/>
  <c r="F815" i="5" s="1"/>
  <c r="E816" i="5" s="1"/>
  <c r="F816" i="5" s="1"/>
  <c r="E817" i="5" s="1"/>
  <c r="F817" i="5" s="1"/>
  <c r="E818" i="5" s="1"/>
  <c r="F818" i="5" s="1"/>
  <c r="E819" i="5" s="1"/>
  <c r="F819" i="5" s="1"/>
  <c r="E820" i="5" s="1"/>
  <c r="F820" i="5" s="1"/>
  <c r="E821" i="5" s="1"/>
  <c r="F821" i="5" s="1"/>
  <c r="G839" i="5"/>
  <c r="G821" i="5" l="1"/>
  <c r="E822" i="5" s="1"/>
  <c r="F822" i="5" s="1"/>
  <c r="G822" i="5" s="1"/>
  <c r="E823" i="5" s="1"/>
  <c r="F823" i="5" s="1"/>
  <c r="E824" i="5" s="1"/>
  <c r="F824" i="5" s="1"/>
  <c r="E825" i="5" s="1"/>
  <c r="F825" i="5" s="1"/>
  <c r="E826" i="5" s="1"/>
  <c r="F826" i="5" s="1"/>
  <c r="E827" i="5" s="1"/>
  <c r="F827" i="5" s="1"/>
  <c r="E828" i="5" s="1"/>
  <c r="F828" i="5" s="1"/>
  <c r="E829" i="5" s="1"/>
  <c r="F829" i="5" s="1"/>
  <c r="E830" i="5" s="1"/>
  <c r="F830" i="5" s="1"/>
  <c r="E831" i="5" s="1"/>
  <c r="F831" i="5" s="1"/>
  <c r="E832" i="5" s="1"/>
  <c r="F832" i="5" s="1"/>
  <c r="E833" i="5" s="1"/>
  <c r="F833" i="5" s="1"/>
  <c r="E834" i="5" s="1"/>
  <c r="F834" i="5" s="1"/>
  <c r="E835" i="5" s="1"/>
  <c r="F835" i="5" s="1"/>
  <c r="E836" i="5" s="1"/>
  <c r="F836" i="5" s="1"/>
  <c r="E837" i="5" s="1"/>
  <c r="F837" i="5" s="1"/>
  <c r="E838" i="5" s="1"/>
  <c r="F838" i="5" s="1"/>
  <c r="E839" i="5" s="1"/>
  <c r="F839" i="5" s="1"/>
  <c r="E840" i="5" s="1"/>
  <c r="F840" i="5" s="1"/>
  <c r="E841" i="5" s="1"/>
  <c r="F841" i="5" s="1"/>
  <c r="E842" i="5" s="1"/>
  <c r="F842" i="5" s="1"/>
  <c r="E843" i="5" s="1"/>
  <c r="F843" i="5" s="1"/>
  <c r="E844" i="5" s="1"/>
  <c r="F844" i="5" s="1"/>
  <c r="E845" i="5" s="1"/>
  <c r="F845" i="5" s="1"/>
  <c r="E846" i="5" s="1"/>
  <c r="F846" i="5" s="1"/>
  <c r="E847" i="5" s="1"/>
  <c r="F847" i="5" s="1"/>
  <c r="E848" i="5" s="1"/>
  <c r="F848" i="5" s="1"/>
  <c r="E849" i="5" s="1"/>
  <c r="F849" i="5" s="1"/>
  <c r="E850" i="5" s="1"/>
  <c r="F850" i="5" s="1"/>
  <c r="E851" i="5" s="1"/>
  <c r="F851" i="5" s="1"/>
  <c r="G852" i="5"/>
  <c r="G857" i="5"/>
  <c r="G851" i="5" l="1"/>
  <c r="E852" i="5" s="1"/>
  <c r="F852" i="5" s="1"/>
  <c r="E853" i="5" s="1"/>
  <c r="F853" i="5" s="1"/>
  <c r="E854" i="5" s="1"/>
  <c r="F854" i="5" s="1"/>
  <c r="E855" i="5" s="1"/>
  <c r="F855" i="5" s="1"/>
  <c r="E856" i="5" s="1"/>
  <c r="F856" i="5" s="1"/>
  <c r="E857" i="5" s="1"/>
  <c r="F857" i="5" s="1"/>
  <c r="E858" i="5" s="1"/>
  <c r="F858" i="5" s="1"/>
  <c r="E859" i="5" s="1"/>
  <c r="F859" i="5" s="1"/>
  <c r="E860" i="5" s="1"/>
  <c r="F860" i="5" s="1"/>
  <c r="E861" i="5" s="1"/>
  <c r="F861" i="5" s="1"/>
  <c r="E862" i="5" s="1"/>
  <c r="F862" i="5" s="1"/>
  <c r="E863" i="5" s="1"/>
  <c r="F863" i="5" s="1"/>
  <c r="E864" i="5" s="1"/>
  <c r="F864" i="5" s="1"/>
  <c r="E865" i="5" s="1"/>
  <c r="F865" i="5" s="1"/>
  <c r="E866" i="5" s="1"/>
  <c r="F866" i="5" s="1"/>
  <c r="E867" i="5" s="1"/>
  <c r="F867" i="5" s="1"/>
  <c r="E868" i="5" s="1"/>
  <c r="F868" i="5" s="1"/>
  <c r="E869" i="5" s="1"/>
  <c r="F869" i="5" s="1"/>
  <c r="E870" i="5" s="1"/>
  <c r="F870" i="5" s="1"/>
  <c r="E871" i="5" s="1"/>
  <c r="F871" i="5" s="1"/>
  <c r="E872" i="5" s="1"/>
  <c r="F872" i="5" s="1"/>
  <c r="E873" i="5" s="1"/>
  <c r="F873" i="5" s="1"/>
  <c r="G873" i="5"/>
  <c r="E874" i="5" l="1"/>
  <c r="F874" i="5" s="1"/>
  <c r="E875" i="5" s="1"/>
  <c r="F875" i="5" s="1"/>
  <c r="E876" i="5" s="1"/>
  <c r="F876" i="5" s="1"/>
  <c r="E877" i="5" s="1"/>
  <c r="F877" i="5" s="1"/>
  <c r="E878" i="5" s="1"/>
  <c r="F878" i="5" s="1"/>
  <c r="E879" i="5" s="1"/>
  <c r="F879" i="5" s="1"/>
  <c r="E880" i="5" s="1"/>
  <c r="F880" i="5" s="1"/>
  <c r="E881" i="5" s="1"/>
  <c r="F881" i="5" s="1"/>
  <c r="E882" i="5" s="1"/>
  <c r="F882" i="5" s="1"/>
  <c r="G894" i="5"/>
  <c r="G882" i="5" l="1"/>
  <c r="E883" i="5" s="1"/>
  <c r="F883" i="5" s="1"/>
  <c r="G883" i="5" s="1"/>
  <c r="E884" i="5" s="1"/>
  <c r="F884" i="5" s="1"/>
  <c r="E885" i="5" s="1"/>
  <c r="F885" i="5" s="1"/>
  <c r="E886" i="5" s="1"/>
  <c r="F886" i="5" s="1"/>
  <c r="E887" i="5" s="1"/>
  <c r="F887" i="5" s="1"/>
  <c r="E888" i="5" s="1"/>
  <c r="F888" i="5" s="1"/>
  <c r="E889" i="5" s="1"/>
  <c r="F889" i="5" s="1"/>
  <c r="E890" i="5" s="1"/>
  <c r="F890" i="5" s="1"/>
  <c r="E891" i="5" s="1"/>
  <c r="F891" i="5" s="1"/>
  <c r="E892" i="5" s="1"/>
  <c r="F892" i="5" s="1"/>
  <c r="E893" i="5" s="1"/>
  <c r="F893" i="5" s="1"/>
  <c r="E894" i="5" s="1"/>
  <c r="F894" i="5" s="1"/>
  <c r="E895" i="5" s="1"/>
  <c r="F895" i="5" s="1"/>
  <c r="E896" i="5" s="1"/>
  <c r="F896" i="5" s="1"/>
  <c r="E897" i="5" s="1"/>
  <c r="F897" i="5" s="1"/>
  <c r="E898" i="5" s="1"/>
  <c r="F898" i="5" s="1"/>
  <c r="E899" i="5" s="1"/>
  <c r="F899" i="5" s="1"/>
  <c r="E900" i="5" s="1"/>
  <c r="F900" i="5" s="1"/>
  <c r="E901" i="5" s="1"/>
  <c r="F901" i="5" s="1"/>
  <c r="E902" i="5" s="1"/>
  <c r="F902" i="5" s="1"/>
  <c r="E903" i="5" s="1"/>
  <c r="F903" i="5" s="1"/>
  <c r="E904" i="5" s="1"/>
  <c r="F904" i="5" s="1"/>
  <c r="E905" i="5" s="1"/>
  <c r="F905" i="5" s="1"/>
  <c r="E906" i="5" s="1"/>
  <c r="F906" i="5" s="1"/>
  <c r="E907" i="5" s="1"/>
  <c r="F907" i="5" s="1"/>
  <c r="E908" i="5" s="1"/>
  <c r="F908" i="5" s="1"/>
  <c r="E909" i="5" s="1"/>
  <c r="F909" i="5" s="1"/>
  <c r="E910" i="5" s="1"/>
  <c r="F910" i="5" s="1"/>
  <c r="E911" i="5" s="1"/>
  <c r="F911" i="5" s="1"/>
  <c r="G911" i="5"/>
  <c r="E912" i="5" l="1"/>
  <c r="F912" i="5" s="1"/>
  <c r="G928" i="5"/>
  <c r="G912" i="5" l="1"/>
  <c r="E913" i="5" s="1"/>
  <c r="F913" i="5" s="1"/>
  <c r="G913" i="5" s="1"/>
  <c r="E914" i="5" s="1"/>
  <c r="F914" i="5" s="1"/>
  <c r="E915" i="5" s="1"/>
  <c r="F915" i="5" s="1"/>
  <c r="E916" i="5" s="1"/>
  <c r="F916" i="5" s="1"/>
  <c r="E917" i="5" s="1"/>
  <c r="F917" i="5" s="1"/>
  <c r="E918" i="5" s="1"/>
  <c r="F918" i="5" s="1"/>
  <c r="E919" i="5" s="1"/>
  <c r="F919" i="5" s="1"/>
  <c r="E920" i="5" s="1"/>
  <c r="F920" i="5" s="1"/>
  <c r="E921" i="5" s="1"/>
  <c r="F921" i="5" s="1"/>
  <c r="E922" i="5" s="1"/>
  <c r="F922" i="5" s="1"/>
  <c r="E923" i="5" s="1"/>
  <c r="F923" i="5" s="1"/>
  <c r="E924" i="5" s="1"/>
  <c r="F924" i="5" s="1"/>
  <c r="E925" i="5" s="1"/>
  <c r="F925" i="5" s="1"/>
  <c r="E926" i="5" s="1"/>
  <c r="F926" i="5" s="1"/>
  <c r="E927" i="5" s="1"/>
  <c r="F927" i="5" s="1"/>
  <c r="E928" i="5" s="1"/>
  <c r="F928" i="5" s="1"/>
  <c r="E929" i="5" s="1"/>
  <c r="F929" i="5" s="1"/>
  <c r="E930" i="5" s="1"/>
  <c r="F930" i="5" s="1"/>
  <c r="E931" i="5" s="1"/>
  <c r="F931" i="5" s="1"/>
  <c r="E932" i="5" s="1"/>
  <c r="F932" i="5" s="1"/>
  <c r="E933" i="5" s="1"/>
  <c r="F933" i="5" s="1"/>
  <c r="E934" i="5" s="1"/>
  <c r="F934" i="5" s="1"/>
  <c r="E935" i="5" s="1"/>
  <c r="F935" i="5" s="1"/>
  <c r="E936" i="5" s="1"/>
  <c r="F936" i="5" s="1"/>
  <c r="E937" i="5" s="1"/>
  <c r="F937" i="5" s="1"/>
  <c r="E938" i="5" s="1"/>
  <c r="F938" i="5" s="1"/>
  <c r="E939" i="5" s="1"/>
  <c r="F939" i="5" s="1"/>
  <c r="E940" i="5" s="1"/>
  <c r="F940" i="5" s="1"/>
  <c r="E941" i="5" s="1"/>
  <c r="F941" i="5" s="1"/>
  <c r="E942" i="5" s="1"/>
  <c r="F942" i="5" s="1"/>
  <c r="E943" i="5" s="1"/>
  <c r="F943" i="5" s="1"/>
  <c r="G943" i="5" s="1"/>
  <c r="E944" i="5" l="1"/>
  <c r="F944" i="5" s="1"/>
  <c r="G944" i="5" s="1"/>
  <c r="E945" i="5" s="1"/>
  <c r="F945" i="5" s="1"/>
  <c r="E946" i="5" s="1"/>
  <c r="F946" i="5" s="1"/>
  <c r="E947" i="5" s="1"/>
  <c r="F947" i="5" s="1"/>
  <c r="E948" i="5" s="1"/>
  <c r="F948" i="5" s="1"/>
  <c r="E949" i="5" s="1"/>
  <c r="F949" i="5" s="1"/>
  <c r="E950" i="5" s="1"/>
  <c r="F950" i="5" s="1"/>
  <c r="E951" i="5" s="1"/>
  <c r="F951" i="5" s="1"/>
  <c r="E952" i="5" s="1"/>
  <c r="F952" i="5" s="1"/>
  <c r="E953" i="5" s="1"/>
  <c r="F953" i="5" s="1"/>
  <c r="E954" i="5" s="1"/>
  <c r="F954" i="5" s="1"/>
  <c r="E955" i="5" s="1"/>
  <c r="F955" i="5" s="1"/>
  <c r="E956" i="5" s="1"/>
  <c r="F956" i="5" s="1"/>
  <c r="E957" i="5" s="1"/>
  <c r="F957" i="5" s="1"/>
  <c r="E958" i="5" s="1"/>
  <c r="F958" i="5" s="1"/>
  <c r="E959" i="5" s="1"/>
  <c r="F959" i="5" s="1"/>
  <c r="E960" i="5" s="1"/>
  <c r="F960" i="5" s="1"/>
  <c r="E961" i="5" s="1"/>
  <c r="F961" i="5" s="1"/>
  <c r="E962" i="5" s="1"/>
  <c r="F962" i="5" s="1"/>
  <c r="G962" i="5"/>
  <c r="E963" i="5" l="1"/>
  <c r="F963" i="5" s="1"/>
  <c r="E964" i="5" s="1"/>
  <c r="F964" i="5" s="1"/>
  <c r="E965" i="5" s="1"/>
  <c r="F965" i="5" s="1"/>
  <c r="E966" i="5" s="1"/>
  <c r="F966" i="5" s="1"/>
  <c r="E967" i="5" s="1"/>
  <c r="F967" i="5" s="1"/>
  <c r="E968" i="5" s="1"/>
  <c r="F968" i="5" s="1"/>
  <c r="E969" i="5" s="1"/>
  <c r="F969" i="5" s="1"/>
  <c r="E970" i="5" s="1"/>
  <c r="F970" i="5" s="1"/>
  <c r="E971" i="5" s="1"/>
  <c r="F971" i="5" s="1"/>
  <c r="E972" i="5" s="1"/>
  <c r="F972" i="5" s="1"/>
  <c r="E973" i="5" s="1"/>
  <c r="F973" i="5" s="1"/>
  <c r="E974" i="5" s="1"/>
  <c r="F974" i="5" s="1"/>
  <c r="G983" i="5"/>
  <c r="G974" i="5" l="1"/>
  <c r="E975" i="5" s="1"/>
  <c r="F975" i="5" s="1"/>
  <c r="G975" i="5"/>
  <c r="G1002" i="5"/>
  <c r="E976" i="5" l="1"/>
  <c r="F976" i="5" s="1"/>
  <c r="E977" i="5" s="1"/>
  <c r="F977" i="5" s="1"/>
  <c r="E978" i="5" s="1"/>
  <c r="F978" i="5" s="1"/>
  <c r="E979" i="5" s="1"/>
  <c r="F979" i="5" s="1"/>
  <c r="E980" i="5" s="1"/>
  <c r="F980" i="5" s="1"/>
  <c r="E981" i="5" s="1"/>
  <c r="F981" i="5" s="1"/>
  <c r="E982" i="5" s="1"/>
  <c r="F982" i="5" s="1"/>
  <c r="E983" i="5" s="1"/>
  <c r="F983" i="5" s="1"/>
  <c r="E984" i="5" s="1"/>
  <c r="F984" i="5" s="1"/>
  <c r="E985" i="5" s="1"/>
  <c r="F985" i="5" s="1"/>
  <c r="E986" i="5" s="1"/>
  <c r="F986" i="5" s="1"/>
  <c r="E987" i="5" s="1"/>
  <c r="F987" i="5" s="1"/>
  <c r="E988" i="5" s="1"/>
  <c r="F988" i="5" s="1"/>
  <c r="E989" i="5" s="1"/>
  <c r="F989" i="5" s="1"/>
  <c r="E990" i="5" s="1"/>
  <c r="F990" i="5" s="1"/>
  <c r="E991" i="5" s="1"/>
  <c r="F991" i="5" s="1"/>
  <c r="E992" i="5" s="1"/>
  <c r="F992" i="5" s="1"/>
  <c r="E993" i="5" s="1"/>
  <c r="F993" i="5" s="1"/>
  <c r="E994" i="5" s="1"/>
  <c r="F994" i="5" s="1"/>
  <c r="E995" i="5" s="1"/>
  <c r="F995" i="5" s="1"/>
  <c r="E996" i="5" s="1"/>
  <c r="F996" i="5" s="1"/>
  <c r="E997" i="5" s="1"/>
  <c r="F997" i="5" s="1"/>
  <c r="E998" i="5" s="1"/>
  <c r="F998" i="5" s="1"/>
  <c r="E999" i="5" s="1"/>
  <c r="F999" i="5" s="1"/>
  <c r="E1000" i="5" s="1"/>
  <c r="F1000" i="5" s="1"/>
  <c r="E1001" i="5" s="1"/>
  <c r="F1001" i="5" s="1"/>
  <c r="E1002" i="5" s="1"/>
  <c r="F1002" i="5" s="1"/>
  <c r="E1003" i="5" s="1"/>
  <c r="F1003" i="5" s="1"/>
  <c r="E1004" i="5" s="1"/>
  <c r="F1004" i="5" s="1"/>
  <c r="G1022" i="5"/>
  <c r="G1004" i="5" l="1"/>
  <c r="E1005" i="5" s="1"/>
  <c r="F1005" i="5" s="1"/>
  <c r="G1005" i="5"/>
  <c r="G1040" i="5"/>
  <c r="E1006" i="5" l="1"/>
  <c r="F1006" i="5" s="1"/>
  <c r="E1007" i="5" s="1"/>
  <c r="F1007" i="5" s="1"/>
  <c r="E1008" i="5" s="1"/>
  <c r="F1008" i="5" s="1"/>
  <c r="E1009" i="5" s="1"/>
  <c r="F1009" i="5" s="1"/>
  <c r="E1010" i="5" s="1"/>
  <c r="F1010" i="5" s="1"/>
  <c r="E1011" i="5" s="1"/>
  <c r="F1011" i="5" s="1"/>
  <c r="E1012" i="5" s="1"/>
  <c r="F1012" i="5" s="1"/>
  <c r="E1013" i="5" s="1"/>
  <c r="F1013" i="5" s="1"/>
  <c r="E1014" i="5" s="1"/>
  <c r="F1014" i="5" s="1"/>
  <c r="E1015" i="5" s="1"/>
  <c r="F1015" i="5" s="1"/>
  <c r="E1016" i="5" s="1"/>
  <c r="F1016" i="5" s="1"/>
  <c r="E1017" i="5" s="1"/>
  <c r="F1017" i="5" s="1"/>
  <c r="E1018" i="5" s="1"/>
  <c r="F1018" i="5" s="1"/>
  <c r="E1019" i="5" s="1"/>
  <c r="F1019" i="5" s="1"/>
  <c r="E1020" i="5" s="1"/>
  <c r="F1020" i="5" s="1"/>
  <c r="E1021" i="5" s="1"/>
  <c r="F1021" i="5" s="1"/>
  <c r="E1022" i="5" s="1"/>
  <c r="F1022" i="5" s="1"/>
  <c r="E1023" i="5" s="1"/>
  <c r="F1023" i="5" s="1"/>
  <c r="E1024" i="5" s="1"/>
  <c r="F1024" i="5" s="1"/>
  <c r="E1025" i="5" s="1"/>
  <c r="F1025" i="5" s="1"/>
  <c r="E1026" i="5" s="1"/>
  <c r="F1026" i="5" s="1"/>
  <c r="E1027" i="5" s="1"/>
  <c r="F1027" i="5" s="1"/>
  <c r="E1028" i="5" s="1"/>
  <c r="F1028" i="5" s="1"/>
  <c r="E1029" i="5" s="1"/>
  <c r="F1029" i="5" s="1"/>
  <c r="E1030" i="5" s="1"/>
  <c r="F1030" i="5" s="1"/>
  <c r="E1031" i="5" s="1"/>
  <c r="F1031" i="5" s="1"/>
  <c r="E1032" i="5" s="1"/>
  <c r="F1032" i="5" s="1"/>
  <c r="E1033" i="5" s="1"/>
  <c r="F1033" i="5" s="1"/>
  <c r="E1034" i="5" s="1"/>
  <c r="F1034" i="5" s="1"/>
  <c r="E1035" i="5" s="1"/>
  <c r="F1035" i="5" s="1"/>
  <c r="G1036" i="5"/>
  <c r="G1070" i="5"/>
  <c r="G1035" i="5" l="1"/>
  <c r="E1036" i="5" s="1"/>
  <c r="F1036" i="5" s="1"/>
  <c r="E1037" i="5" s="1"/>
  <c r="F1037" i="5" s="1"/>
  <c r="E1038" i="5" s="1"/>
  <c r="F1038" i="5" s="1"/>
  <c r="E1039" i="5" s="1"/>
  <c r="F1039" i="5" s="1"/>
  <c r="E1040" i="5" s="1"/>
  <c r="F1040" i="5" s="1"/>
  <c r="E1041" i="5" s="1"/>
  <c r="F1041" i="5" s="1"/>
  <c r="E1042" i="5" s="1"/>
  <c r="F1042" i="5" s="1"/>
  <c r="E1043" i="5" s="1"/>
  <c r="F1043" i="5" s="1"/>
  <c r="E1044" i="5" s="1"/>
  <c r="F1044" i="5" s="1"/>
  <c r="E1045" i="5" s="1"/>
  <c r="F1045" i="5" s="1"/>
  <c r="E1046" i="5" s="1"/>
  <c r="F1046" i="5" s="1"/>
  <c r="E1047" i="5" s="1"/>
  <c r="F1047" i="5" s="1"/>
  <c r="E1048" i="5" s="1"/>
  <c r="F1048" i="5" s="1"/>
  <c r="E1049" i="5" s="1"/>
  <c r="F1049" i="5" s="1"/>
  <c r="E1050" i="5" s="1"/>
  <c r="F1050" i="5" s="1"/>
  <c r="E1051" i="5" s="1"/>
  <c r="F1051" i="5" s="1"/>
  <c r="E1052" i="5" s="1"/>
  <c r="F1052" i="5" s="1"/>
  <c r="E1053" i="5" s="1"/>
  <c r="F1053" i="5" s="1"/>
  <c r="E1054" i="5" s="1"/>
  <c r="F1054" i="5" s="1"/>
  <c r="E1055" i="5" s="1"/>
  <c r="F1055" i="5" s="1"/>
  <c r="E1056" i="5" s="1"/>
  <c r="F1056" i="5" s="1"/>
  <c r="E1057" i="5" s="1"/>
  <c r="F1057" i="5" s="1"/>
  <c r="E1058" i="5" s="1"/>
  <c r="F1058" i="5" s="1"/>
  <c r="E1059" i="5" s="1"/>
  <c r="F1059" i="5" s="1"/>
  <c r="E1060" i="5" s="1"/>
  <c r="F1060" i="5" s="1"/>
  <c r="E1061" i="5" s="1"/>
  <c r="F1061" i="5" s="1"/>
  <c r="E1062" i="5" s="1"/>
  <c r="F1062" i="5" s="1"/>
  <c r="E1063" i="5" s="1"/>
  <c r="F1063" i="5" s="1"/>
  <c r="E1064" i="5" s="1"/>
  <c r="F1064" i="5" s="1"/>
  <c r="E1065" i="5" s="1"/>
  <c r="F1065" i="5" s="1"/>
  <c r="G1066" i="5"/>
  <c r="G1091" i="5"/>
  <c r="G1065" i="5" l="1"/>
  <c r="E1066" i="5" s="1"/>
  <c r="F1066" i="5" s="1"/>
  <c r="E1067" i="5" s="1"/>
  <c r="F1067" i="5" s="1"/>
  <c r="E1068" i="5" s="1"/>
  <c r="F1068" i="5" s="1"/>
  <c r="E1069" i="5" s="1"/>
  <c r="F1069" i="5" s="1"/>
  <c r="E1070" i="5" s="1"/>
  <c r="F1070" i="5" s="1"/>
  <c r="E1071" i="5" s="1"/>
  <c r="F1071" i="5" s="1"/>
  <c r="E1072" i="5" s="1"/>
  <c r="F1072" i="5" s="1"/>
  <c r="E1073" i="5" s="1"/>
  <c r="F1073" i="5" s="1"/>
  <c r="E1074" i="5" s="1"/>
  <c r="F1074" i="5" s="1"/>
  <c r="E1075" i="5" s="1"/>
  <c r="F1075" i="5" s="1"/>
  <c r="E1076" i="5" s="1"/>
  <c r="F1076" i="5" s="1"/>
  <c r="E1077" i="5" s="1"/>
  <c r="F1077" i="5" s="1"/>
  <c r="E1078" i="5" s="1"/>
  <c r="F1078" i="5" s="1"/>
  <c r="E1079" i="5" s="1"/>
  <c r="F1079" i="5" s="1"/>
  <c r="E1080" i="5" s="1"/>
  <c r="F1080" i="5" s="1"/>
  <c r="E1081" i="5" s="1"/>
  <c r="F1081" i="5" s="1"/>
  <c r="E1082" i="5" s="1"/>
  <c r="F1082" i="5" s="1"/>
  <c r="E1083" i="5" s="1"/>
  <c r="F1083" i="5" s="1"/>
  <c r="E1084" i="5" s="1"/>
  <c r="F1084" i="5" s="1"/>
  <c r="E1085" i="5" s="1"/>
  <c r="F1085" i="5" s="1"/>
  <c r="E1086" i="5" s="1"/>
  <c r="F1086" i="5" s="1"/>
  <c r="E1087" i="5" s="1"/>
  <c r="F1087" i="5" s="1"/>
  <c r="E1088" i="5" s="1"/>
  <c r="F1088" i="5" s="1"/>
  <c r="E1089" i="5" s="1"/>
  <c r="F1089" i="5" s="1"/>
  <c r="E1090" i="5" s="1"/>
  <c r="F1090" i="5" s="1"/>
  <c r="E1091" i="5" s="1"/>
  <c r="F1091" i="5" s="1"/>
  <c r="E1092" i="5" s="1"/>
  <c r="F1092" i="5" s="1"/>
  <c r="E1093" i="5" s="1"/>
  <c r="F1093" i="5" s="1"/>
  <c r="E1094" i="5" s="1"/>
  <c r="F1094" i="5" s="1"/>
  <c r="E1095" i="5" s="1"/>
  <c r="F1095" i="5" s="1"/>
  <c r="E1096" i="5" s="1"/>
  <c r="F1096" i="5" s="1"/>
  <c r="G1113" i="5"/>
  <c r="G1096" i="5" l="1"/>
  <c r="E1097" i="5" s="1"/>
  <c r="F1097" i="5" s="1"/>
  <c r="G1097" i="5"/>
  <c r="G1137" i="5"/>
  <c r="E1098" i="5" l="1"/>
  <c r="F1098" i="5" s="1"/>
  <c r="E1099" i="5" s="1"/>
  <c r="F1099" i="5" s="1"/>
  <c r="E1100" i="5" s="1"/>
  <c r="F1100" i="5" s="1"/>
  <c r="E1101" i="5" s="1"/>
  <c r="F1101" i="5" s="1"/>
  <c r="E1102" i="5" s="1"/>
  <c r="F1102" i="5" s="1"/>
  <c r="E1103" i="5" s="1"/>
  <c r="F1103" i="5" s="1"/>
  <c r="E1104" i="5" s="1"/>
  <c r="F1104" i="5" s="1"/>
  <c r="E1105" i="5" s="1"/>
  <c r="F1105" i="5" s="1"/>
  <c r="E1106" i="5" s="1"/>
  <c r="F1106" i="5" s="1"/>
  <c r="E1107" i="5" s="1"/>
  <c r="F1107" i="5" s="1"/>
  <c r="E1108" i="5" s="1"/>
  <c r="F1108" i="5" s="1"/>
  <c r="E1109" i="5" s="1"/>
  <c r="F1109" i="5" s="1"/>
  <c r="E1110" i="5" s="1"/>
  <c r="F1110" i="5" s="1"/>
  <c r="E1111" i="5" s="1"/>
  <c r="F1111" i="5" s="1"/>
  <c r="E1112" i="5" s="1"/>
  <c r="F1112" i="5" s="1"/>
  <c r="E1113" i="5" s="1"/>
  <c r="F1113" i="5" s="1"/>
  <c r="E1114" i="5" s="1"/>
  <c r="F1114" i="5" s="1"/>
  <c r="E1115" i="5" s="1"/>
  <c r="F1115" i="5" s="1"/>
  <c r="E1116" i="5" s="1"/>
  <c r="F1116" i="5" s="1"/>
  <c r="E1117" i="5" s="1"/>
  <c r="F1117" i="5" s="1"/>
  <c r="E1118" i="5" s="1"/>
  <c r="F1118" i="5" s="1"/>
  <c r="E1119" i="5" s="1"/>
  <c r="F1119" i="5" s="1"/>
  <c r="E1120" i="5" s="1"/>
  <c r="F1120" i="5" s="1"/>
  <c r="E1121" i="5" s="1"/>
  <c r="F1121" i="5" s="1"/>
  <c r="E1122" i="5" s="1"/>
  <c r="F1122" i="5" s="1"/>
  <c r="E1123" i="5" s="1"/>
  <c r="F1123" i="5" s="1"/>
  <c r="E1124" i="5" s="1"/>
  <c r="F1124" i="5" s="1"/>
  <c r="E1125" i="5" s="1"/>
  <c r="F1125" i="5" s="1"/>
  <c r="E1126" i="5" s="1"/>
  <c r="F1126" i="5" s="1"/>
  <c r="E1127" i="5" s="1"/>
  <c r="F1127" i="5" s="1"/>
  <c r="G1128" i="5"/>
  <c r="G1127" i="5" l="1"/>
  <c r="E1128" i="5" s="1"/>
  <c r="F1128" i="5" s="1"/>
  <c r="E1129" i="5" s="1"/>
  <c r="F1129" i="5" s="1"/>
  <c r="E1130" i="5" s="1"/>
  <c r="F1130" i="5" s="1"/>
  <c r="E1131" i="5" s="1"/>
  <c r="F1131" i="5" s="1"/>
  <c r="E1132" i="5" s="1"/>
  <c r="F1132" i="5" s="1"/>
  <c r="E1133" i="5" s="1"/>
  <c r="F1133" i="5" s="1"/>
  <c r="E1134" i="5" s="1"/>
  <c r="F1134" i="5" s="1"/>
  <c r="E1135" i="5" s="1"/>
  <c r="F1135" i="5" s="1"/>
  <c r="E1136" i="5" s="1"/>
  <c r="F1136" i="5" s="1"/>
  <c r="E1137" i="5" s="1"/>
  <c r="F1137" i="5" s="1"/>
  <c r="E1138" i="5" s="1"/>
  <c r="F1138" i="5" s="1"/>
  <c r="E1139" i="5" s="1"/>
  <c r="F1139" i="5" s="1"/>
  <c r="E1140" i="5" s="1"/>
  <c r="F1140" i="5" s="1"/>
  <c r="E1141" i="5" s="1"/>
  <c r="F1141" i="5" s="1"/>
  <c r="E1142" i="5" s="1"/>
  <c r="F1142" i="5" s="1"/>
  <c r="E1143" i="5" s="1"/>
  <c r="F1143" i="5" s="1"/>
  <c r="E1144" i="5" s="1"/>
  <c r="F1144" i="5" s="1"/>
  <c r="E1145" i="5" s="1"/>
  <c r="F1145" i="5" s="1"/>
  <c r="E1146" i="5" s="1"/>
  <c r="F1146" i="5" s="1"/>
  <c r="E1147" i="5" s="1"/>
  <c r="F1147" i="5" s="1"/>
  <c r="E1148" i="5" s="1"/>
  <c r="F1148" i="5" s="1"/>
  <c r="E1149" i="5" s="1"/>
  <c r="F1149" i="5" s="1"/>
  <c r="E1150" i="5" s="1"/>
  <c r="F1150" i="5" s="1"/>
  <c r="E1151" i="5" s="1"/>
  <c r="F1151" i="5" s="1"/>
  <c r="E1152" i="5" s="1"/>
  <c r="F1152" i="5" s="1"/>
  <c r="E1153" i="5" s="1"/>
  <c r="F1153" i="5" s="1"/>
  <c r="E1154" i="5" s="1"/>
  <c r="F1154" i="5" s="1"/>
  <c r="E1155" i="5" s="1"/>
  <c r="F1155" i="5" s="1"/>
  <c r="E1156" i="5" s="1"/>
  <c r="F1156" i="5" s="1"/>
  <c r="G1180" i="5"/>
  <c r="G1156" i="5" l="1"/>
  <c r="E1157" i="5" s="1"/>
  <c r="F1157" i="5" s="1"/>
  <c r="G1157" i="5"/>
  <c r="G1196" i="5"/>
  <c r="E1158" i="5" l="1"/>
  <c r="F1158" i="5" s="1"/>
  <c r="E1159" i="5" s="1"/>
  <c r="F1159" i="5" s="1"/>
  <c r="E1160" i="5" s="1"/>
  <c r="F1160" i="5" s="1"/>
  <c r="E1161" i="5" s="1"/>
  <c r="F1161" i="5" s="1"/>
  <c r="E1162" i="5" s="1"/>
  <c r="F1162" i="5" s="1"/>
  <c r="E1163" i="5" s="1"/>
  <c r="F1163" i="5" s="1"/>
  <c r="E1164" i="5" s="1"/>
  <c r="F1164" i="5" s="1"/>
  <c r="E1165" i="5" s="1"/>
  <c r="F1165" i="5" s="1"/>
  <c r="E1166" i="5" s="1"/>
  <c r="F1166" i="5" s="1"/>
  <c r="E1167" i="5" s="1"/>
  <c r="F1167" i="5" s="1"/>
  <c r="E1168" i="5" s="1"/>
  <c r="F1168" i="5" s="1"/>
  <c r="E1169" i="5" s="1"/>
  <c r="F1169" i="5" s="1"/>
  <c r="E1170" i="5" s="1"/>
  <c r="F1170" i="5" s="1"/>
  <c r="E1171" i="5" s="1"/>
  <c r="F1171" i="5" s="1"/>
  <c r="E1172" i="5" s="1"/>
  <c r="F1172" i="5" s="1"/>
  <c r="E1173" i="5" s="1"/>
  <c r="F1173" i="5" s="1"/>
  <c r="E1174" i="5" s="1"/>
  <c r="F1174" i="5" s="1"/>
  <c r="E1175" i="5" s="1"/>
  <c r="F1175" i="5" s="1"/>
  <c r="E1176" i="5" s="1"/>
  <c r="F1176" i="5" s="1"/>
  <c r="E1177" i="5" s="1"/>
  <c r="F1177" i="5" s="1"/>
  <c r="E1178" i="5" s="1"/>
  <c r="F1178" i="5" s="1"/>
  <c r="E1179" i="5" s="1"/>
  <c r="F1179" i="5" s="1"/>
  <c r="E1180" i="5" s="1"/>
  <c r="F1180" i="5" s="1"/>
  <c r="E1181" i="5" s="1"/>
  <c r="F1181" i="5" s="1"/>
  <c r="E1182" i="5" s="1"/>
  <c r="F1182" i="5" s="1"/>
  <c r="E1183" i="5" s="1"/>
  <c r="F1183" i="5" s="1"/>
  <c r="E1184" i="5" s="1"/>
  <c r="F1184" i="5" s="1"/>
  <c r="E1185" i="5" s="1"/>
  <c r="F1185" i="5" s="1"/>
  <c r="E1186" i="5" s="1"/>
  <c r="F1186" i="5" s="1"/>
  <c r="E1187" i="5" s="1"/>
  <c r="F1187" i="5" s="1"/>
  <c r="G1188" i="5"/>
  <c r="G1220" i="5"/>
  <c r="G1187" i="5" l="1"/>
  <c r="E1188" i="5" s="1"/>
  <c r="F1188" i="5" s="1"/>
  <c r="E1189" i="5" s="1"/>
  <c r="F1189" i="5" s="1"/>
  <c r="E1190" i="5" s="1"/>
  <c r="F1190" i="5" s="1"/>
  <c r="E1191" i="5" s="1"/>
  <c r="F1191" i="5" s="1"/>
  <c r="E1192" i="5" s="1"/>
  <c r="F1192" i="5" s="1"/>
  <c r="E1193" i="5" s="1"/>
  <c r="F1193" i="5" s="1"/>
  <c r="E1194" i="5" s="1"/>
  <c r="F1194" i="5" s="1"/>
  <c r="E1195" i="5" s="1"/>
  <c r="F1195" i="5" s="1"/>
  <c r="E1196" i="5" s="1"/>
  <c r="F1196" i="5" s="1"/>
  <c r="E1197" i="5" s="1"/>
  <c r="F1197" i="5" s="1"/>
  <c r="E1198" i="5" s="1"/>
  <c r="F1198" i="5" s="1"/>
  <c r="E1199" i="5" s="1"/>
  <c r="F1199" i="5" s="1"/>
  <c r="E1200" i="5" s="1"/>
  <c r="F1200" i="5" s="1"/>
  <c r="E1201" i="5" s="1"/>
  <c r="F1201" i="5" s="1"/>
  <c r="E1202" i="5" s="1"/>
  <c r="F1202" i="5" s="1"/>
  <c r="E1203" i="5" s="1"/>
  <c r="F1203" i="5" s="1"/>
  <c r="E1204" i="5" s="1"/>
  <c r="F1204" i="5" s="1"/>
  <c r="E1205" i="5" s="1"/>
  <c r="F1205" i="5" s="1"/>
  <c r="E1206" i="5" s="1"/>
  <c r="F1206" i="5" s="1"/>
  <c r="E1207" i="5" s="1"/>
  <c r="F1207" i="5" s="1"/>
  <c r="E1208" i="5" s="1"/>
  <c r="F1208" i="5" s="1"/>
  <c r="E1209" i="5" s="1"/>
  <c r="F1209" i="5" s="1"/>
  <c r="E1210" i="5" s="1"/>
  <c r="F1210" i="5" s="1"/>
  <c r="E1211" i="5" s="1"/>
  <c r="F1211" i="5" s="1"/>
  <c r="E1212" i="5" s="1"/>
  <c r="F1212" i="5" s="1"/>
  <c r="E1213" i="5" s="1"/>
  <c r="F1213" i="5" s="1"/>
  <c r="E1214" i="5" s="1"/>
  <c r="F1214" i="5" s="1"/>
  <c r="E1215" i="5" s="1"/>
  <c r="F1215" i="5" s="1"/>
  <c r="E1216" i="5" s="1"/>
  <c r="F1216" i="5" s="1"/>
  <c r="E1217" i="5" s="1"/>
  <c r="F1217" i="5" s="1"/>
  <c r="G1218" i="5"/>
  <c r="G1235" i="5"/>
  <c r="G1217" i="5" l="1"/>
  <c r="E1218" i="5" s="1"/>
  <c r="F1218" i="5" s="1"/>
  <c r="E1219" i="5" s="1"/>
  <c r="F1219" i="5" s="1"/>
  <c r="E1220" i="5" s="1"/>
  <c r="F1220" i="5" s="1"/>
  <c r="E1221" i="5" s="1"/>
  <c r="F1221" i="5" s="1"/>
  <c r="E1222" i="5" s="1"/>
  <c r="F1222" i="5" s="1"/>
  <c r="E1223" i="5" s="1"/>
  <c r="F1223" i="5" s="1"/>
  <c r="E1224" i="5" s="1"/>
  <c r="F1224" i="5" s="1"/>
  <c r="E1225" i="5" s="1"/>
  <c r="F1225" i="5" s="1"/>
  <c r="E1226" i="5" s="1"/>
  <c r="F1226" i="5" s="1"/>
  <c r="E1227" i="5" s="1"/>
  <c r="F1227" i="5" s="1"/>
  <c r="E1228" i="5" s="1"/>
  <c r="F1228" i="5" s="1"/>
  <c r="E1229" i="5" s="1"/>
  <c r="F1229" i="5" s="1"/>
  <c r="E1230" i="5" s="1"/>
  <c r="F1230" i="5" s="1"/>
  <c r="E1231" i="5" s="1"/>
  <c r="F1231" i="5" s="1"/>
  <c r="E1232" i="5" s="1"/>
  <c r="F1232" i="5" s="1"/>
  <c r="E1233" i="5" s="1"/>
  <c r="F1233" i="5" s="1"/>
  <c r="E1234" i="5" s="1"/>
  <c r="F1234" i="5" s="1"/>
  <c r="E1235" i="5" s="1"/>
  <c r="F1235" i="5" s="1"/>
  <c r="E1236" i="5" s="1"/>
  <c r="F1236" i="5" s="1"/>
  <c r="E1237" i="5" s="1"/>
  <c r="F1237" i="5" s="1"/>
  <c r="E1238" i="5" s="1"/>
  <c r="F1238" i="5" s="1"/>
  <c r="E1239" i="5" s="1"/>
  <c r="F1239" i="5" s="1"/>
  <c r="E1240" i="5" s="1"/>
  <c r="F1240" i="5" s="1"/>
  <c r="E1241" i="5" s="1"/>
  <c r="F1241" i="5" s="1"/>
  <c r="E1242" i="5" s="1"/>
  <c r="F1242" i="5" s="1"/>
  <c r="E1243" i="5" s="1"/>
  <c r="F1243" i="5" s="1"/>
  <c r="E1244" i="5" s="1"/>
  <c r="F1244" i="5" s="1"/>
  <c r="G1244" i="5"/>
  <c r="E1245" i="5" l="1"/>
  <c r="F1245" i="5" s="1"/>
  <c r="E1246" i="5" s="1"/>
  <c r="F1246" i="5" s="1"/>
  <c r="E1247" i="5" s="1"/>
  <c r="F1247" i="5" s="1"/>
  <c r="E1248" i="5" s="1"/>
  <c r="F1248" i="5" s="1"/>
  <c r="G1265" i="5"/>
  <c r="G1248" i="5" l="1"/>
  <c r="E1249" i="5" s="1"/>
  <c r="F1249" i="5" s="1"/>
  <c r="G1249" i="5" s="1"/>
  <c r="E1250" i="5" s="1"/>
  <c r="F1250" i="5" s="1"/>
  <c r="E1251" i="5" s="1"/>
  <c r="F1251" i="5" s="1"/>
  <c r="E1252" i="5" s="1"/>
  <c r="F1252" i="5" s="1"/>
  <c r="E1253" i="5" s="1"/>
  <c r="F1253" i="5" s="1"/>
  <c r="E1254" i="5" s="1"/>
  <c r="F1254" i="5" s="1"/>
  <c r="E1255" i="5" s="1"/>
  <c r="F1255" i="5" s="1"/>
  <c r="E1256" i="5" s="1"/>
  <c r="F1256" i="5" s="1"/>
  <c r="E1257" i="5" s="1"/>
  <c r="F1257" i="5" s="1"/>
  <c r="E1258" i="5" s="1"/>
  <c r="F1258" i="5" s="1"/>
  <c r="E1259" i="5" s="1"/>
  <c r="F1259" i="5" s="1"/>
  <c r="E1260" i="5" s="1"/>
  <c r="F1260" i="5" s="1"/>
  <c r="E1261" i="5" s="1"/>
  <c r="F1261" i="5" s="1"/>
  <c r="E1262" i="5" s="1"/>
  <c r="F1262" i="5" s="1"/>
  <c r="E1263" i="5" s="1"/>
  <c r="F1263" i="5" s="1"/>
  <c r="E1264" i="5" s="1"/>
  <c r="F1264" i="5" s="1"/>
  <c r="E1265" i="5" s="1"/>
  <c r="F1265" i="5" s="1"/>
  <c r="E1266" i="5" s="1"/>
  <c r="F1266" i="5" s="1"/>
  <c r="E1267" i="5" s="1"/>
  <c r="F1267" i="5" s="1"/>
  <c r="E1268" i="5" s="1"/>
  <c r="F1268" i="5" s="1"/>
  <c r="E1269" i="5" s="1"/>
  <c r="F1269" i="5" s="1"/>
  <c r="E1270" i="5" s="1"/>
  <c r="F1270" i="5" s="1"/>
  <c r="E1271" i="5" s="1"/>
  <c r="F1271" i="5" s="1"/>
  <c r="E1272" i="5" s="1"/>
  <c r="F1272" i="5" s="1"/>
  <c r="E1273" i="5" s="1"/>
  <c r="F1273" i="5" s="1"/>
  <c r="E1274" i="5" s="1"/>
  <c r="F1274" i="5" s="1"/>
  <c r="E1275" i="5" s="1"/>
  <c r="F1275" i="5" s="1"/>
  <c r="E1276" i="5" s="1"/>
  <c r="F1276" i="5" s="1"/>
  <c r="E1277" i="5" s="1"/>
  <c r="F1277" i="5" s="1"/>
  <c r="E1278" i="5" s="1"/>
  <c r="F1278" i="5" s="1"/>
  <c r="G1285" i="5"/>
  <c r="G1278" i="5" l="1"/>
  <c r="E1279" i="5" s="1"/>
  <c r="F1279" i="5" s="1"/>
  <c r="G1279" i="5"/>
  <c r="G1304" i="5"/>
  <c r="E1280" i="5" l="1"/>
  <c r="F1280" i="5" s="1"/>
  <c r="E1281" i="5" s="1"/>
  <c r="F1281" i="5" s="1"/>
  <c r="E1282" i="5" s="1"/>
  <c r="F1282" i="5" s="1"/>
  <c r="E1283" i="5" s="1"/>
  <c r="F1283" i="5" s="1"/>
  <c r="E1284" i="5" s="1"/>
  <c r="F1284" i="5" s="1"/>
  <c r="E1285" i="5" s="1"/>
  <c r="F1285" i="5" s="1"/>
  <c r="E1286" i="5" s="1"/>
  <c r="F1286" i="5" s="1"/>
  <c r="E1287" i="5" s="1"/>
  <c r="F1287" i="5" s="1"/>
  <c r="E1288" i="5" s="1"/>
  <c r="F1288" i="5" s="1"/>
  <c r="E1289" i="5" s="1"/>
  <c r="F1289" i="5" s="1"/>
  <c r="E1290" i="5" s="1"/>
  <c r="F1290" i="5" s="1"/>
  <c r="E1291" i="5" s="1"/>
  <c r="F1291" i="5" s="1"/>
  <c r="E1292" i="5" s="1"/>
  <c r="F1292" i="5" s="1"/>
  <c r="E1293" i="5" s="1"/>
  <c r="F1293" i="5" s="1"/>
  <c r="E1294" i="5" s="1"/>
  <c r="F1294" i="5" s="1"/>
  <c r="E1295" i="5" s="1"/>
  <c r="F1295" i="5" s="1"/>
  <c r="E1296" i="5" s="1"/>
  <c r="F1296" i="5" s="1"/>
  <c r="E1297" i="5" s="1"/>
  <c r="F1297" i="5" s="1"/>
  <c r="E1298" i="5" s="1"/>
  <c r="F1298" i="5" s="1"/>
  <c r="E1299" i="5" s="1"/>
  <c r="F1299" i="5" s="1"/>
  <c r="E1300" i="5" s="1"/>
  <c r="F1300" i="5" s="1"/>
  <c r="E1301" i="5" s="1"/>
  <c r="F1301" i="5" s="1"/>
  <c r="E1302" i="5" s="1"/>
  <c r="F1302" i="5" s="1"/>
  <c r="E1303" i="5" s="1"/>
  <c r="F1303" i="5" s="1"/>
  <c r="E1304" i="5" s="1"/>
  <c r="F1304" i="5" s="1"/>
  <c r="E1305" i="5" s="1"/>
  <c r="F1305" i="5" s="1"/>
  <c r="E1306" i="5" s="1"/>
  <c r="F1306" i="5" s="1"/>
  <c r="E1307" i="5" s="1"/>
  <c r="F1307" i="5" s="1"/>
  <c r="E1308" i="5" s="1"/>
  <c r="F1308" i="5" s="1"/>
  <c r="E1309" i="5" s="1"/>
  <c r="F1309" i="5" s="1"/>
  <c r="G1317" i="5"/>
  <c r="G1309" i="5" l="1"/>
  <c r="E1310" i="5" s="1"/>
  <c r="F1310" i="5" s="1"/>
  <c r="G1310" i="5"/>
  <c r="G1333" i="5"/>
  <c r="E1311" i="5" l="1"/>
  <c r="F1311" i="5" s="1"/>
  <c r="E1312" i="5" s="1"/>
  <c r="F1312" i="5" s="1"/>
  <c r="E1313" i="5" s="1"/>
  <c r="F1313" i="5" s="1"/>
  <c r="E1314" i="5" s="1"/>
  <c r="F1314" i="5" s="1"/>
  <c r="E1315" i="5" s="1"/>
  <c r="F1315" i="5" s="1"/>
  <c r="E1316" i="5" s="1"/>
  <c r="F1316" i="5" s="1"/>
  <c r="E1317" i="5" s="1"/>
  <c r="F1317" i="5" s="1"/>
  <c r="E1318" i="5" s="1"/>
  <c r="F1318" i="5" s="1"/>
  <c r="E1319" i="5" s="1"/>
  <c r="F1319" i="5" s="1"/>
  <c r="E1320" i="5" s="1"/>
  <c r="F1320" i="5" s="1"/>
  <c r="E1321" i="5" s="1"/>
  <c r="F1321" i="5" s="1"/>
  <c r="E1322" i="5" s="1"/>
  <c r="F1322" i="5" s="1"/>
  <c r="E1323" i="5" s="1"/>
  <c r="F1323" i="5" s="1"/>
  <c r="E1324" i="5" s="1"/>
  <c r="F1324" i="5" s="1"/>
  <c r="E1325" i="5" s="1"/>
  <c r="F1325" i="5" s="1"/>
  <c r="E1326" i="5" s="1"/>
  <c r="F1326" i="5" s="1"/>
  <c r="E1327" i="5" s="1"/>
  <c r="F1327" i="5" s="1"/>
  <c r="E1328" i="5" s="1"/>
  <c r="F1328" i="5" s="1"/>
  <c r="E1329" i="5" s="1"/>
  <c r="F1329" i="5" s="1"/>
  <c r="E1330" i="5" s="1"/>
  <c r="F1330" i="5" s="1"/>
  <c r="E1331" i="5" s="1"/>
  <c r="F1331" i="5" s="1"/>
  <c r="E1332" i="5" s="1"/>
  <c r="F1332" i="5" s="1"/>
  <c r="E1333" i="5" s="1"/>
  <c r="F1333" i="5" s="1"/>
  <c r="E1334" i="5" s="1"/>
  <c r="F1334" i="5" s="1"/>
  <c r="E1335" i="5" s="1"/>
  <c r="F1335" i="5" s="1"/>
  <c r="E1336" i="5" s="1"/>
  <c r="F1336" i="5" s="1"/>
  <c r="E1337" i="5" s="1"/>
  <c r="F1337" i="5" s="1"/>
  <c r="E1338" i="5" s="1"/>
  <c r="F1338" i="5" s="1"/>
  <c r="E1339" i="5" s="1"/>
  <c r="F1339" i="5" s="1"/>
  <c r="E1340" i="5" s="1"/>
  <c r="F1340" i="5" s="1"/>
  <c r="G1343" i="5"/>
  <c r="G1340" i="5" l="1"/>
  <c r="E1341" i="5" s="1"/>
  <c r="F1341" i="5" s="1"/>
  <c r="G1341" i="5"/>
  <c r="G1358" i="5"/>
  <c r="E1342" i="5" l="1"/>
  <c r="F1342" i="5" s="1"/>
  <c r="E1343" i="5" s="1"/>
  <c r="F1343" i="5" s="1"/>
  <c r="E1344" i="5" s="1"/>
  <c r="F1344" i="5" s="1"/>
  <c r="E1345" i="5" s="1"/>
  <c r="F1345" i="5" s="1"/>
  <c r="E1346" i="5" s="1"/>
  <c r="F1346" i="5" s="1"/>
  <c r="E1347" i="5" s="1"/>
  <c r="F1347" i="5" s="1"/>
  <c r="E1348" i="5" s="1"/>
  <c r="F1348" i="5" s="1"/>
  <c r="E1349" i="5" s="1"/>
  <c r="F1349" i="5" s="1"/>
  <c r="E1350" i="5" s="1"/>
  <c r="F1350" i="5" s="1"/>
  <c r="E1351" i="5" s="1"/>
  <c r="F1351" i="5" s="1"/>
  <c r="E1352" i="5" s="1"/>
  <c r="F1352" i="5" s="1"/>
  <c r="E1353" i="5" s="1"/>
  <c r="F1353" i="5" s="1"/>
  <c r="E1354" i="5" s="1"/>
  <c r="F1354" i="5" s="1"/>
  <c r="E1355" i="5" s="1"/>
  <c r="F1355" i="5" s="1"/>
  <c r="E1356" i="5" s="1"/>
  <c r="F1356" i="5" s="1"/>
  <c r="E1357" i="5" s="1"/>
  <c r="F1357" i="5" s="1"/>
  <c r="E1358" i="5" s="1"/>
  <c r="F1358" i="5" s="1"/>
  <c r="E1359" i="5" s="1"/>
  <c r="F1359" i="5" s="1"/>
  <c r="E1360" i="5" s="1"/>
  <c r="F1360" i="5" s="1"/>
  <c r="E1361" i="5" s="1"/>
  <c r="F1361" i="5" s="1"/>
  <c r="E1362" i="5" s="1"/>
  <c r="F1362" i="5" s="1"/>
  <c r="E1363" i="5" s="1"/>
  <c r="F1363" i="5" s="1"/>
  <c r="E1364" i="5" s="1"/>
  <c r="F1364" i="5" s="1"/>
  <c r="E1365" i="5" s="1"/>
  <c r="F1365" i="5" s="1"/>
  <c r="E1366" i="5" s="1"/>
  <c r="F1366" i="5" s="1"/>
  <c r="E1367" i="5" s="1"/>
  <c r="F1367" i="5" s="1"/>
  <c r="E1368" i="5" s="1"/>
  <c r="F1368" i="5" s="1"/>
  <c r="E1369" i="5" s="1"/>
  <c r="F1369" i="5" s="1"/>
  <c r="E1370" i="5" s="1"/>
  <c r="F1370" i="5" s="1"/>
  <c r="G1375" i="5"/>
  <c r="G1370" i="5" l="1"/>
  <c r="E1371" i="5" s="1"/>
  <c r="F1371" i="5" s="1"/>
  <c r="G1371" i="5"/>
  <c r="G1391" i="5"/>
  <c r="E1372" i="5" l="1"/>
  <c r="F1372" i="5" s="1"/>
  <c r="E1373" i="5" s="1"/>
  <c r="F1373" i="5" s="1"/>
  <c r="E1374" i="5" s="1"/>
  <c r="F1374" i="5" s="1"/>
  <c r="E1375" i="5" s="1"/>
  <c r="F1375" i="5" s="1"/>
  <c r="E1376" i="5" s="1"/>
  <c r="F1376" i="5" s="1"/>
  <c r="E1377" i="5" s="1"/>
  <c r="F1377" i="5" s="1"/>
  <c r="E1378" i="5" s="1"/>
  <c r="F1378" i="5" s="1"/>
  <c r="E1379" i="5" s="1"/>
  <c r="F1379" i="5" s="1"/>
  <c r="E1380" i="5" s="1"/>
  <c r="F1380" i="5" s="1"/>
  <c r="E1381" i="5" s="1"/>
  <c r="F1381" i="5" s="1"/>
  <c r="E1382" i="5" s="1"/>
  <c r="F1382" i="5" s="1"/>
  <c r="E1383" i="5" s="1"/>
  <c r="F1383" i="5" s="1"/>
  <c r="E1384" i="5" s="1"/>
  <c r="F1384" i="5" s="1"/>
  <c r="E1385" i="5" s="1"/>
  <c r="F1385" i="5" s="1"/>
  <c r="E1386" i="5" s="1"/>
  <c r="F1386" i="5" s="1"/>
  <c r="E1387" i="5" s="1"/>
  <c r="F1387" i="5" s="1"/>
  <c r="E1388" i="5" s="1"/>
  <c r="F1388" i="5" s="1"/>
  <c r="E1389" i="5" s="1"/>
  <c r="F1389" i="5" s="1"/>
  <c r="E1390" i="5" s="1"/>
  <c r="F1390" i="5" s="1"/>
  <c r="E1391" i="5" s="1"/>
  <c r="F1391" i="5" s="1"/>
  <c r="E1392" i="5" s="1"/>
  <c r="F1392" i="5" s="1"/>
  <c r="E1393" i="5" s="1"/>
  <c r="F1393" i="5" s="1"/>
  <c r="E1394" i="5" s="1"/>
  <c r="F1394" i="5" s="1"/>
  <c r="E1395" i="5" s="1"/>
  <c r="F1395" i="5" s="1"/>
  <c r="E1396" i="5" s="1"/>
  <c r="F1396" i="5" s="1"/>
  <c r="E1397" i="5" s="1"/>
  <c r="F1397" i="5" s="1"/>
  <c r="E1398" i="5" s="1"/>
  <c r="F1398" i="5" s="1"/>
  <c r="E1399" i="5" s="1"/>
  <c r="F1399" i="5" s="1"/>
  <c r="E1400" i="5" s="1"/>
  <c r="F1400" i="5" s="1"/>
  <c r="E1401" i="5" s="1"/>
  <c r="F1401" i="5" s="1"/>
  <c r="G1410" i="5"/>
  <c r="G1401" i="5" l="1"/>
  <c r="E1402" i="5" s="1"/>
  <c r="F1402" i="5" s="1"/>
  <c r="G1402" i="5"/>
  <c r="G1433" i="5"/>
  <c r="E1403" i="5" l="1"/>
  <c r="F1403" i="5" s="1"/>
  <c r="E1404" i="5" s="1"/>
  <c r="F1404" i="5" s="1"/>
  <c r="E1405" i="5" s="1"/>
  <c r="F1405" i="5" s="1"/>
  <c r="E1406" i="5" s="1"/>
  <c r="F1406" i="5" s="1"/>
  <c r="E1407" i="5" s="1"/>
  <c r="F1407" i="5" s="1"/>
  <c r="E1408" i="5" s="1"/>
  <c r="F1408" i="5" s="1"/>
  <c r="E1409" i="5" s="1"/>
  <c r="F1409" i="5" s="1"/>
  <c r="E1410" i="5" s="1"/>
  <c r="F1410" i="5" s="1"/>
  <c r="E1411" i="5" s="1"/>
  <c r="F1411" i="5" s="1"/>
  <c r="E1412" i="5" s="1"/>
  <c r="F1412" i="5" s="1"/>
  <c r="E1413" i="5" s="1"/>
  <c r="F1413" i="5" s="1"/>
  <c r="E1414" i="5" s="1"/>
  <c r="F1414" i="5" s="1"/>
  <c r="E1415" i="5" s="1"/>
  <c r="F1415" i="5" s="1"/>
  <c r="E1416" i="5" s="1"/>
  <c r="F1416" i="5" s="1"/>
  <c r="E1417" i="5" s="1"/>
  <c r="F1417" i="5" s="1"/>
  <c r="E1418" i="5" s="1"/>
  <c r="F1418" i="5" s="1"/>
  <c r="E1419" i="5" s="1"/>
  <c r="F1419" i="5" s="1"/>
  <c r="E1420" i="5" s="1"/>
  <c r="F1420" i="5" s="1"/>
  <c r="E1421" i="5" s="1"/>
  <c r="F1421" i="5" s="1"/>
  <c r="E1422" i="5" s="1"/>
  <c r="F1422" i="5" s="1"/>
  <c r="E1423" i="5" s="1"/>
  <c r="F1423" i="5" s="1"/>
  <c r="E1424" i="5" s="1"/>
  <c r="F1424" i="5" s="1"/>
  <c r="E1425" i="5" s="1"/>
  <c r="F1425" i="5" s="1"/>
  <c r="E1426" i="5" s="1"/>
  <c r="F1426" i="5" s="1"/>
  <c r="E1427" i="5" s="1"/>
  <c r="F1427" i="5" s="1"/>
  <c r="E1428" i="5" s="1"/>
  <c r="F1428" i="5" s="1"/>
  <c r="E1429" i="5" s="1"/>
  <c r="F1429" i="5" s="1"/>
  <c r="E1430" i="5" s="1"/>
  <c r="F1430" i="5" s="1"/>
  <c r="E1431" i="5" s="1"/>
  <c r="F1431" i="5" s="1"/>
  <c r="G1432" i="5"/>
  <c r="G1450" i="5"/>
  <c r="G1431" i="5" l="1"/>
  <c r="E1432" i="5" s="1"/>
  <c r="F1432" i="5" s="1"/>
  <c r="E1433" i="5" s="1"/>
  <c r="F1433" i="5" s="1"/>
  <c r="E1434" i="5" s="1"/>
  <c r="F1434" i="5" s="1"/>
  <c r="E1435" i="5" s="1"/>
  <c r="F1435" i="5" s="1"/>
  <c r="E1436" i="5" s="1"/>
  <c r="F1436" i="5" s="1"/>
  <c r="E1437" i="5" s="1"/>
  <c r="F1437" i="5" s="1"/>
  <c r="E1438" i="5" s="1"/>
  <c r="F1438" i="5" s="1"/>
  <c r="E1439" i="5" s="1"/>
  <c r="F1439" i="5" s="1"/>
  <c r="E1440" i="5" s="1"/>
  <c r="F1440" i="5" s="1"/>
  <c r="E1441" i="5" s="1"/>
  <c r="F1441" i="5" s="1"/>
  <c r="E1442" i="5" s="1"/>
  <c r="F1442" i="5" s="1"/>
  <c r="E1443" i="5" s="1"/>
  <c r="F1443" i="5" s="1"/>
  <c r="E1444" i="5" s="1"/>
  <c r="F1444" i="5" s="1"/>
  <c r="E1445" i="5" s="1"/>
  <c r="F1445" i="5" s="1"/>
  <c r="E1446" i="5" s="1"/>
  <c r="F1446" i="5" s="1"/>
  <c r="E1447" i="5" s="1"/>
  <c r="F1447" i="5" s="1"/>
  <c r="E1448" i="5" s="1"/>
  <c r="F1448" i="5" s="1"/>
  <c r="E1449" i="5" s="1"/>
  <c r="F1449" i="5" s="1"/>
  <c r="E1450" i="5" s="1"/>
  <c r="F1450" i="5" s="1"/>
  <c r="E1451" i="5" s="1"/>
  <c r="F1451" i="5" s="1"/>
  <c r="E1452" i="5" s="1"/>
  <c r="F1452" i="5" s="1"/>
  <c r="E1453" i="5" s="1"/>
  <c r="F1453" i="5" s="1"/>
  <c r="E1454" i="5" s="1"/>
  <c r="F1454" i="5" s="1"/>
  <c r="E1455" i="5" s="1"/>
  <c r="F1455" i="5" s="1"/>
  <c r="E1456" i="5" s="1"/>
  <c r="F1456" i="5" s="1"/>
  <c r="E1457" i="5" s="1"/>
  <c r="F1457" i="5" s="1"/>
  <c r="E1458" i="5" s="1"/>
  <c r="F1458" i="5" s="1"/>
  <c r="E1459" i="5" s="1"/>
  <c r="F1459" i="5" s="1"/>
  <c r="E1460" i="5" s="1"/>
  <c r="F1460" i="5" s="1"/>
  <c r="E1461" i="5" s="1"/>
  <c r="F1461" i="5" s="1"/>
  <c r="E1462" i="5" s="1"/>
  <c r="F1462" i="5" s="1"/>
  <c r="G1466" i="5"/>
  <c r="G1462" i="5" l="1"/>
  <c r="E1463" i="5" s="1"/>
  <c r="F1463" i="5" s="1"/>
  <c r="G1463" i="5"/>
  <c r="G1479" i="5"/>
  <c r="E1464" i="5" l="1"/>
  <c r="F1464" i="5" s="1"/>
  <c r="E1465" i="5" s="1"/>
  <c r="F1465" i="5" s="1"/>
  <c r="E1466" i="5" s="1"/>
  <c r="F1466" i="5" s="1"/>
  <c r="E1467" i="5" s="1"/>
  <c r="F1467" i="5" s="1"/>
  <c r="E1468" i="5" s="1"/>
  <c r="F1468" i="5" s="1"/>
  <c r="E1469" i="5" s="1"/>
  <c r="F1469" i="5" s="1"/>
  <c r="E1470" i="5" s="1"/>
  <c r="F1470" i="5" s="1"/>
  <c r="E1471" i="5" s="1"/>
  <c r="F1471" i="5" s="1"/>
  <c r="E1472" i="5" s="1"/>
  <c r="F1472" i="5" s="1"/>
  <c r="E1473" i="5" s="1"/>
  <c r="F1473" i="5" s="1"/>
  <c r="E1474" i="5" s="1"/>
  <c r="F1474" i="5" s="1"/>
  <c r="E1475" i="5" s="1"/>
  <c r="F1475" i="5" s="1"/>
  <c r="E1476" i="5" s="1"/>
  <c r="F1476" i="5" s="1"/>
  <c r="E1477" i="5" s="1"/>
  <c r="F1477" i="5" s="1"/>
  <c r="E1478" i="5" s="1"/>
  <c r="F1478" i="5" s="1"/>
  <c r="E1479" i="5" s="1"/>
  <c r="F1479" i="5" s="1"/>
  <c r="E1480" i="5" s="1"/>
  <c r="F1480" i="5" s="1"/>
  <c r="E1481" i="5" s="1"/>
  <c r="F1481" i="5" s="1"/>
  <c r="E1482" i="5" s="1"/>
  <c r="F1482" i="5" s="1"/>
  <c r="E1483" i="5" s="1"/>
  <c r="F1483" i="5" s="1"/>
  <c r="E1484" i="5" s="1"/>
  <c r="F1484" i="5" s="1"/>
  <c r="E1485" i="5" s="1"/>
  <c r="F1485" i="5" s="1"/>
  <c r="E1486" i="5" s="1"/>
  <c r="F1486" i="5" s="1"/>
  <c r="E1487" i="5" s="1"/>
  <c r="F1487" i="5" s="1"/>
  <c r="E1488" i="5" s="1"/>
  <c r="F1488" i="5" s="1"/>
  <c r="E1489" i="5" s="1"/>
  <c r="F1489" i="5" s="1"/>
  <c r="E1490" i="5" s="1"/>
  <c r="F1490" i="5" s="1"/>
  <c r="E1491" i="5" s="1"/>
  <c r="F1491" i="5" s="1"/>
  <c r="E1492" i="5" s="1"/>
  <c r="F1492" i="5" s="1"/>
  <c r="G1492" i="5"/>
  <c r="E1493" i="5" l="1"/>
  <c r="F1493" i="5" s="1"/>
  <c r="G1511" i="5"/>
  <c r="G1493" i="5" l="1"/>
  <c r="E1494" i="5" s="1"/>
  <c r="F1494" i="5" s="1"/>
  <c r="G1494" i="5" s="1"/>
  <c r="E1495" i="5" s="1"/>
  <c r="F1495" i="5" s="1"/>
  <c r="E1496" i="5" s="1"/>
  <c r="F1496" i="5" s="1"/>
  <c r="E1497" i="5" s="1"/>
  <c r="F1497" i="5" s="1"/>
  <c r="E1498" i="5" s="1"/>
  <c r="F1498" i="5" s="1"/>
  <c r="E1499" i="5" s="1"/>
  <c r="F1499" i="5" s="1"/>
  <c r="E1500" i="5" s="1"/>
  <c r="F1500" i="5" s="1"/>
  <c r="E1501" i="5" s="1"/>
  <c r="F1501" i="5" s="1"/>
  <c r="E1502" i="5" s="1"/>
  <c r="F1502" i="5" s="1"/>
  <c r="E1503" i="5" s="1"/>
  <c r="F1503" i="5" s="1"/>
  <c r="E1504" i="5" s="1"/>
  <c r="F1504" i="5" s="1"/>
  <c r="E1505" i="5" s="1"/>
  <c r="F1505" i="5" s="1"/>
  <c r="E1506" i="5" s="1"/>
  <c r="F1506" i="5" s="1"/>
  <c r="E1507" i="5" s="1"/>
  <c r="F1507" i="5" s="1"/>
  <c r="E1508" i="5" s="1"/>
  <c r="F1508" i="5" s="1"/>
  <c r="E1509" i="5" s="1"/>
  <c r="F1509" i="5" s="1"/>
  <c r="E1510" i="5" s="1"/>
  <c r="F1510" i="5" s="1"/>
  <c r="E1511" i="5" s="1"/>
  <c r="F1511" i="5" s="1"/>
  <c r="E1512" i="5" s="1"/>
  <c r="F1512" i="5" s="1"/>
  <c r="E1513" i="5" s="1"/>
  <c r="F1513" i="5" s="1"/>
  <c r="E1514" i="5" s="1"/>
  <c r="F1514" i="5" s="1"/>
  <c r="E1515" i="5" s="1"/>
  <c r="F1515" i="5" s="1"/>
  <c r="E1516" i="5" s="1"/>
  <c r="F1516" i="5" s="1"/>
  <c r="E1517" i="5" s="1"/>
  <c r="F1517" i="5" s="1"/>
  <c r="E1518" i="5" s="1"/>
  <c r="F1518" i="5" s="1"/>
  <c r="E1519" i="5" s="1"/>
  <c r="F1519" i="5" s="1"/>
  <c r="E1520" i="5" s="1"/>
  <c r="F1520" i="5" s="1"/>
  <c r="E1521" i="5" s="1"/>
  <c r="F1521" i="5" s="1"/>
  <c r="G1526" i="5"/>
  <c r="G1521" i="5" l="1"/>
  <c r="E1522" i="5" s="1"/>
  <c r="F1522" i="5" s="1"/>
  <c r="G1522" i="5"/>
  <c r="G1545" i="5"/>
  <c r="E1523" i="5" l="1"/>
  <c r="F1523" i="5" s="1"/>
  <c r="E1524" i="5" s="1"/>
  <c r="F1524" i="5" s="1"/>
  <c r="E1525" i="5" s="1"/>
  <c r="F1525" i="5" s="1"/>
  <c r="E1526" i="5" s="1"/>
  <c r="F1526" i="5" s="1"/>
  <c r="E1527" i="5" s="1"/>
  <c r="F1527" i="5" s="1"/>
  <c r="E1528" i="5" s="1"/>
  <c r="F1528" i="5" s="1"/>
  <c r="E1529" i="5" s="1"/>
  <c r="F1529" i="5" s="1"/>
  <c r="E1530" i="5" s="1"/>
  <c r="F1530" i="5" s="1"/>
  <c r="E1531" i="5" s="1"/>
  <c r="F1531" i="5" s="1"/>
  <c r="E1532" i="5" s="1"/>
  <c r="F1532" i="5" s="1"/>
  <c r="E1533" i="5" s="1"/>
  <c r="F1533" i="5" s="1"/>
  <c r="E1534" i="5" s="1"/>
  <c r="F1534" i="5" s="1"/>
  <c r="E1535" i="5" s="1"/>
  <c r="F1535" i="5" s="1"/>
  <c r="E1536" i="5" s="1"/>
  <c r="F1536" i="5" s="1"/>
  <c r="E1537" i="5" s="1"/>
  <c r="F1537" i="5" s="1"/>
  <c r="E1538" i="5" s="1"/>
  <c r="F1538" i="5" s="1"/>
  <c r="E1539" i="5" s="1"/>
  <c r="F1539" i="5" s="1"/>
  <c r="E1540" i="5" s="1"/>
  <c r="F1540" i="5" s="1"/>
  <c r="E1541" i="5" s="1"/>
  <c r="F1541" i="5" s="1"/>
  <c r="E1542" i="5" s="1"/>
  <c r="F1542" i="5" s="1"/>
  <c r="E1543" i="5" s="1"/>
  <c r="F1543" i="5" s="1"/>
  <c r="E1544" i="5" s="1"/>
  <c r="F1544" i="5" s="1"/>
  <c r="E1545" i="5" s="1"/>
  <c r="F1545" i="5" s="1"/>
  <c r="E1546" i="5" s="1"/>
  <c r="F1546" i="5" s="1"/>
  <c r="E1547" i="5" s="1"/>
  <c r="F1547" i="5" s="1"/>
  <c r="E1548" i="5" s="1"/>
  <c r="F1548" i="5" s="1"/>
  <c r="E1549" i="5" s="1"/>
  <c r="F1549" i="5" s="1"/>
  <c r="E1550" i="5" s="1"/>
  <c r="F1550" i="5" s="1"/>
  <c r="E1551" i="5" s="1"/>
  <c r="F1551" i="5" s="1"/>
  <c r="E1552" i="5" s="1"/>
  <c r="F1552" i="5" s="1"/>
  <c r="G1564" i="5"/>
  <c r="G1552" i="5" l="1"/>
  <c r="E1553" i="5" s="1"/>
  <c r="F1553" i="5" s="1"/>
  <c r="G1553" i="5"/>
  <c r="G1580" i="5"/>
  <c r="E1554" i="5" l="1"/>
  <c r="F1554" i="5" s="1"/>
  <c r="E1555" i="5" s="1"/>
  <c r="F1555" i="5" s="1"/>
  <c r="E1556" i="5" s="1"/>
  <c r="F1556" i="5" s="1"/>
  <c r="E1557" i="5" s="1"/>
  <c r="F1557" i="5" s="1"/>
  <c r="E1558" i="5" s="1"/>
  <c r="F1558" i="5" s="1"/>
  <c r="E1559" i="5" s="1"/>
  <c r="F1559" i="5" s="1"/>
  <c r="E1560" i="5" s="1"/>
  <c r="F1560" i="5" s="1"/>
  <c r="E1561" i="5" s="1"/>
  <c r="F1561" i="5" s="1"/>
  <c r="E1562" i="5" s="1"/>
  <c r="F1562" i="5" s="1"/>
  <c r="E1563" i="5" s="1"/>
  <c r="F1563" i="5" s="1"/>
  <c r="E1564" i="5" s="1"/>
  <c r="F1564" i="5" s="1"/>
  <c r="E1565" i="5" s="1"/>
  <c r="F1565" i="5" s="1"/>
  <c r="E1566" i="5" s="1"/>
  <c r="F1566" i="5" s="1"/>
  <c r="E1567" i="5" s="1"/>
  <c r="F1567" i="5" s="1"/>
  <c r="E1568" i="5" s="1"/>
  <c r="F1568" i="5" s="1"/>
  <c r="E1569" i="5" s="1"/>
  <c r="F1569" i="5" s="1"/>
  <c r="E1570" i="5" s="1"/>
  <c r="F1570" i="5" s="1"/>
  <c r="E1571" i="5" s="1"/>
  <c r="F1571" i="5" s="1"/>
  <c r="E1572" i="5" s="1"/>
  <c r="F1572" i="5" s="1"/>
  <c r="E1573" i="5" s="1"/>
  <c r="F1573" i="5" s="1"/>
  <c r="E1574" i="5" s="1"/>
  <c r="F1574" i="5" s="1"/>
  <c r="E1575" i="5" s="1"/>
  <c r="F1575" i="5" s="1"/>
  <c r="E1576" i="5" s="1"/>
  <c r="F1576" i="5" s="1"/>
  <c r="E1577" i="5" s="1"/>
  <c r="F1577" i="5" s="1"/>
  <c r="E1578" i="5" s="1"/>
  <c r="F1578" i="5" s="1"/>
  <c r="E1579" i="5" s="1"/>
  <c r="F1579" i="5" s="1"/>
  <c r="E1580" i="5" s="1"/>
  <c r="F1580" i="5" s="1"/>
  <c r="E1581" i="5" s="1"/>
  <c r="F1581" i="5" s="1"/>
  <c r="E1582" i="5" s="1"/>
  <c r="F1582" i="5" s="1"/>
  <c r="G1601" i="5"/>
  <c r="G1582" i="5" l="1"/>
  <c r="E1583" i="5" s="1"/>
  <c r="F1583" i="5" s="1"/>
  <c r="G1583" i="5"/>
  <c r="G1616" i="5"/>
  <c r="E1584" i="5" l="1"/>
  <c r="F1584" i="5" s="1"/>
  <c r="E1585" i="5" s="1"/>
  <c r="F1585" i="5" s="1"/>
  <c r="E1586" i="5" s="1"/>
  <c r="F1586" i="5" s="1"/>
  <c r="E1587" i="5" s="1"/>
  <c r="F1587" i="5" s="1"/>
  <c r="E1588" i="5" s="1"/>
  <c r="F1588" i="5" s="1"/>
  <c r="E1589" i="5" s="1"/>
  <c r="F1589" i="5" s="1"/>
  <c r="E1590" i="5" s="1"/>
  <c r="F1590" i="5" s="1"/>
  <c r="E1591" i="5" s="1"/>
  <c r="F1591" i="5" s="1"/>
  <c r="E1592" i="5" s="1"/>
  <c r="F1592" i="5" s="1"/>
  <c r="E1593" i="5" s="1"/>
  <c r="F1593" i="5" s="1"/>
  <c r="E1594" i="5" s="1"/>
  <c r="F1594" i="5" s="1"/>
  <c r="E1595" i="5" s="1"/>
  <c r="F1595" i="5" s="1"/>
  <c r="E1596" i="5" s="1"/>
  <c r="F1596" i="5" s="1"/>
  <c r="E1597" i="5" s="1"/>
  <c r="F1597" i="5" s="1"/>
  <c r="E1598" i="5" s="1"/>
  <c r="F1598" i="5" s="1"/>
  <c r="E1599" i="5" s="1"/>
  <c r="F1599" i="5" s="1"/>
  <c r="E1600" i="5" s="1"/>
  <c r="F1600" i="5" s="1"/>
  <c r="E1601" i="5" s="1"/>
  <c r="F1601" i="5" s="1"/>
  <c r="E1602" i="5" s="1"/>
  <c r="F1602" i="5" s="1"/>
  <c r="E1603" i="5" s="1"/>
  <c r="F1603" i="5" s="1"/>
  <c r="E1604" i="5" s="1"/>
  <c r="F1604" i="5" s="1"/>
  <c r="E1605" i="5" s="1"/>
  <c r="F1605" i="5" s="1"/>
  <c r="E1606" i="5" s="1"/>
  <c r="F1606" i="5" s="1"/>
  <c r="E1607" i="5" s="1"/>
  <c r="F1607" i="5" s="1"/>
  <c r="E1608" i="5" s="1"/>
  <c r="F1608" i="5" s="1"/>
  <c r="E1609" i="5" s="1"/>
  <c r="F1609" i="5" s="1"/>
  <c r="E1610" i="5" s="1"/>
  <c r="F1610" i="5" s="1"/>
  <c r="E1611" i="5" s="1"/>
  <c r="F1611" i="5" s="1"/>
  <c r="E1612" i="5" s="1"/>
  <c r="F1612" i="5" s="1"/>
  <c r="E1613" i="5" s="1"/>
  <c r="F1613" i="5" s="1"/>
  <c r="G1614" i="5"/>
  <c r="G1636" i="5"/>
  <c r="G1613" i="5" l="1"/>
  <c r="E1614" i="5" s="1"/>
  <c r="F1614" i="5" s="1"/>
  <c r="E1615" i="5" s="1"/>
  <c r="F1615" i="5" s="1"/>
  <c r="E1616" i="5" s="1"/>
  <c r="F1616" i="5" s="1"/>
  <c r="E1617" i="5" s="1"/>
  <c r="F1617" i="5" s="1"/>
  <c r="E1618" i="5" s="1"/>
  <c r="F1618" i="5" s="1"/>
  <c r="E1619" i="5" s="1"/>
  <c r="F1619" i="5" s="1"/>
  <c r="E1620" i="5" s="1"/>
  <c r="F1620" i="5" s="1"/>
  <c r="E1621" i="5" s="1"/>
  <c r="F1621" i="5" s="1"/>
  <c r="E1622" i="5" s="1"/>
  <c r="F1622" i="5" s="1"/>
  <c r="E1623" i="5" s="1"/>
  <c r="F1623" i="5" s="1"/>
  <c r="E1624" i="5" s="1"/>
  <c r="F1624" i="5" s="1"/>
  <c r="E1625" i="5" s="1"/>
  <c r="F1625" i="5" s="1"/>
  <c r="E1626" i="5" s="1"/>
  <c r="F1626" i="5" s="1"/>
  <c r="E1627" i="5" s="1"/>
  <c r="F1627" i="5" s="1"/>
  <c r="E1628" i="5" s="1"/>
  <c r="F1628" i="5" s="1"/>
  <c r="E1629" i="5" s="1"/>
  <c r="F1629" i="5" s="1"/>
  <c r="E1630" i="5" s="1"/>
  <c r="F1630" i="5" s="1"/>
  <c r="E1631" i="5" s="1"/>
  <c r="F1631" i="5" s="1"/>
  <c r="E1632" i="5" s="1"/>
  <c r="F1632" i="5" s="1"/>
  <c r="E1633" i="5" s="1"/>
  <c r="F1633" i="5" s="1"/>
  <c r="E1634" i="5" s="1"/>
  <c r="F1634" i="5" s="1"/>
  <c r="E1635" i="5" s="1"/>
  <c r="F1635" i="5" s="1"/>
  <c r="E1636" i="5" s="1"/>
  <c r="F1636" i="5" s="1"/>
  <c r="E1637" i="5" s="1"/>
  <c r="F1637" i="5" s="1"/>
  <c r="E1638" i="5" s="1"/>
  <c r="F1638" i="5" s="1"/>
  <c r="E1639" i="5" s="1"/>
  <c r="F1639" i="5" s="1"/>
  <c r="E1640" i="5" s="1"/>
  <c r="F1640" i="5" s="1"/>
  <c r="E1641" i="5" s="1"/>
  <c r="F1641" i="5" s="1"/>
  <c r="E1642" i="5" s="1"/>
  <c r="F1642" i="5" s="1"/>
  <c r="E1643" i="5" s="1"/>
  <c r="F1643" i="5" s="1"/>
  <c r="G1660" i="5"/>
  <c r="G1643" i="5" l="1"/>
  <c r="E1644" i="5" s="1"/>
  <c r="F1644" i="5" s="1"/>
  <c r="G1644" i="5"/>
  <c r="G1677" i="5"/>
  <c r="E1645" i="5" l="1"/>
  <c r="F1645" i="5" s="1"/>
  <c r="E1646" i="5" s="1"/>
  <c r="F1646" i="5" s="1"/>
  <c r="E1647" i="5" s="1"/>
  <c r="F1647" i="5" s="1"/>
  <c r="E1648" i="5" s="1"/>
  <c r="F1648" i="5" s="1"/>
  <c r="E1649" i="5" s="1"/>
  <c r="F1649" i="5" s="1"/>
  <c r="E1650" i="5" s="1"/>
  <c r="F1650" i="5" s="1"/>
  <c r="E1651" i="5" s="1"/>
  <c r="F1651" i="5" s="1"/>
  <c r="E1652" i="5" s="1"/>
  <c r="F1652" i="5" s="1"/>
  <c r="E1653" i="5" s="1"/>
  <c r="F1653" i="5" s="1"/>
  <c r="E1654" i="5" s="1"/>
  <c r="F1654" i="5" s="1"/>
  <c r="E1655" i="5" s="1"/>
  <c r="F1655" i="5" s="1"/>
  <c r="E1656" i="5" s="1"/>
  <c r="F1656" i="5" s="1"/>
  <c r="E1657" i="5" s="1"/>
  <c r="F1657" i="5" s="1"/>
  <c r="E1658" i="5" s="1"/>
  <c r="F1658" i="5" s="1"/>
  <c r="E1659" i="5" s="1"/>
  <c r="F1659" i="5" s="1"/>
  <c r="E1660" i="5" s="1"/>
  <c r="F1660" i="5" s="1"/>
  <c r="E1661" i="5" s="1"/>
  <c r="F1661" i="5" s="1"/>
  <c r="E1662" i="5" s="1"/>
  <c r="F1662" i="5" s="1"/>
  <c r="E1663" i="5" s="1"/>
  <c r="F1663" i="5" s="1"/>
  <c r="E1664" i="5" s="1"/>
  <c r="F1664" i="5" s="1"/>
  <c r="E1665" i="5" s="1"/>
  <c r="F1665" i="5" s="1"/>
  <c r="E1666" i="5" s="1"/>
  <c r="F1666" i="5" s="1"/>
  <c r="E1667" i="5" s="1"/>
  <c r="F1667" i="5" s="1"/>
  <c r="E1668" i="5" s="1"/>
  <c r="F1668" i="5" s="1"/>
  <c r="E1669" i="5" s="1"/>
  <c r="F1669" i="5" s="1"/>
  <c r="E1670" i="5" s="1"/>
  <c r="F1670" i="5" s="1"/>
  <c r="E1671" i="5" s="1"/>
  <c r="F1671" i="5" s="1"/>
  <c r="E1672" i="5" s="1"/>
  <c r="F1672" i="5" s="1"/>
  <c r="E1673" i="5" s="1"/>
  <c r="F1673" i="5" s="1"/>
  <c r="E1674" i="5" s="1"/>
  <c r="F1674" i="5" s="1"/>
  <c r="G1675" i="5"/>
  <c r="G1689" i="5"/>
  <c r="G1674" i="5" l="1"/>
  <c r="E1675" i="5" s="1"/>
  <c r="F1675" i="5" s="1"/>
  <c r="E1676" i="5" s="1"/>
  <c r="F1676" i="5" s="1"/>
  <c r="E1677" i="5" s="1"/>
  <c r="F1677" i="5" s="1"/>
  <c r="E1678" i="5" s="1"/>
  <c r="F1678" i="5" s="1"/>
  <c r="E1679" i="5" s="1"/>
  <c r="F1679" i="5" s="1"/>
  <c r="E1680" i="5" s="1"/>
  <c r="F1680" i="5" s="1"/>
  <c r="E1681" i="5" s="1"/>
  <c r="F1681" i="5" s="1"/>
  <c r="E1682" i="5" s="1"/>
  <c r="F1682" i="5" s="1"/>
  <c r="E1683" i="5" s="1"/>
  <c r="F1683" i="5" s="1"/>
  <c r="E1684" i="5" s="1"/>
  <c r="F1684" i="5" s="1"/>
  <c r="E1685" i="5" s="1"/>
  <c r="F1685" i="5" s="1"/>
  <c r="E1686" i="5" s="1"/>
  <c r="F1686" i="5" s="1"/>
  <c r="E1687" i="5" s="1"/>
  <c r="F1687" i="5" s="1"/>
  <c r="E1688" i="5" s="1"/>
  <c r="F1688" i="5" s="1"/>
  <c r="E1689" i="5" s="1"/>
  <c r="F1689" i="5" s="1"/>
  <c r="E1690" i="5" s="1"/>
  <c r="F1690" i="5" s="1"/>
  <c r="E1691" i="5" s="1"/>
  <c r="F1691" i="5" s="1"/>
  <c r="E1692" i="5" s="1"/>
  <c r="F1692" i="5" s="1"/>
  <c r="E1693" i="5" s="1"/>
  <c r="F1693" i="5" s="1"/>
  <c r="E1694" i="5" s="1"/>
  <c r="F1694" i="5" s="1"/>
  <c r="E1695" i="5" s="1"/>
  <c r="F1695" i="5" s="1"/>
  <c r="E1696" i="5" s="1"/>
  <c r="F1696" i="5" s="1"/>
  <c r="E1697" i="5" s="1"/>
  <c r="F1697" i="5" s="1"/>
  <c r="E1698" i="5" s="1"/>
  <c r="F1698" i="5" s="1"/>
  <c r="E1699" i="5" s="1"/>
  <c r="F1699" i="5" s="1"/>
  <c r="E1700" i="5" s="1"/>
  <c r="F1700" i="5" s="1"/>
  <c r="E1701" i="5" s="1"/>
  <c r="F1701" i="5" s="1"/>
  <c r="E1702" i="5" s="1"/>
  <c r="F1702" i="5" s="1"/>
  <c r="E1703" i="5" s="1"/>
  <c r="F1703" i="5" s="1"/>
  <c r="E1704" i="5" s="1"/>
  <c r="F1704" i="5" s="1"/>
  <c r="E1705" i="5" s="1"/>
  <c r="F1705" i="5" s="1"/>
  <c r="G1705" i="5" s="1"/>
  <c r="E1706" i="5" l="1"/>
  <c r="F1706" i="5" s="1"/>
  <c r="G1718" i="5"/>
  <c r="G1706" i="5" l="1"/>
  <c r="E1707" i="5" s="1"/>
  <c r="F1707" i="5" s="1"/>
  <c r="E1708" i="5" s="1"/>
  <c r="F1708" i="5" s="1"/>
  <c r="E1709" i="5" s="1"/>
  <c r="F1709" i="5" s="1"/>
  <c r="E1710" i="5" s="1"/>
  <c r="F1710" i="5" s="1"/>
  <c r="E1711" i="5" s="1"/>
  <c r="F1711" i="5" s="1"/>
  <c r="E1712" i="5" s="1"/>
  <c r="F1712" i="5" s="1"/>
  <c r="E1713" i="5" s="1"/>
  <c r="F1713" i="5" s="1"/>
  <c r="E1714" i="5" s="1"/>
  <c r="F1714" i="5" s="1"/>
  <c r="E1715" i="5" s="1"/>
  <c r="F1715" i="5" s="1"/>
  <c r="E1716" i="5" s="1"/>
  <c r="F1716" i="5" s="1"/>
  <c r="E1717" i="5" s="1"/>
  <c r="F1717" i="5" s="1"/>
  <c r="E1718" i="5" s="1"/>
  <c r="F1718" i="5" s="1"/>
  <c r="E1719" i="5" s="1"/>
  <c r="F1719" i="5" s="1"/>
  <c r="E1720" i="5" s="1"/>
  <c r="F1720" i="5" s="1"/>
  <c r="E1721" i="5" s="1"/>
  <c r="F1721" i="5" s="1"/>
  <c r="E1722" i="5" s="1"/>
  <c r="F1722" i="5" s="1"/>
  <c r="E1723" i="5" s="1"/>
  <c r="F1723" i="5" s="1"/>
  <c r="E1724" i="5" s="1"/>
  <c r="F1724" i="5" s="1"/>
  <c r="E1725" i="5" s="1"/>
  <c r="F1725" i="5" s="1"/>
  <c r="E1726" i="5" s="1"/>
  <c r="F1726" i="5" s="1"/>
  <c r="E1727" i="5" s="1"/>
  <c r="F1727" i="5" s="1"/>
  <c r="E1728" i="5" s="1"/>
  <c r="F1728" i="5" s="1"/>
  <c r="E1729" i="5" s="1"/>
  <c r="F1729" i="5" s="1"/>
  <c r="E1730" i="5" s="1"/>
  <c r="F1730" i="5" s="1"/>
  <c r="E1731" i="5" s="1"/>
  <c r="F1731" i="5" s="1"/>
  <c r="E1732" i="5" s="1"/>
  <c r="F1732" i="5" s="1"/>
  <c r="E1733" i="5" s="1"/>
  <c r="F1733" i="5" s="1"/>
  <c r="G1733" i="5"/>
  <c r="E1734" i="5" l="1"/>
  <c r="F1734" i="5" s="1"/>
  <c r="E1735" i="5" s="1"/>
  <c r="F1735" i="5" s="1"/>
  <c r="G1753" i="5"/>
  <c r="G1735" i="5" l="1"/>
  <c r="E1736" i="5" s="1"/>
  <c r="F1736" i="5" s="1"/>
  <c r="G1736" i="5"/>
  <c r="G1764" i="5"/>
  <c r="E1737" i="5" l="1"/>
  <c r="F1737" i="5" s="1"/>
  <c r="E1738" i="5" s="1"/>
  <c r="F1738" i="5" s="1"/>
  <c r="E1739" i="5" s="1"/>
  <c r="F1739" i="5" s="1"/>
  <c r="E1740" i="5" s="1"/>
  <c r="F1740" i="5" s="1"/>
  <c r="E1741" i="5" s="1"/>
  <c r="F1741" i="5" s="1"/>
  <c r="E1742" i="5" s="1"/>
  <c r="F1742" i="5" s="1"/>
  <c r="E1743" i="5" s="1"/>
  <c r="F1743" i="5" s="1"/>
  <c r="E1744" i="5" s="1"/>
  <c r="F1744" i="5" s="1"/>
  <c r="E1745" i="5" s="1"/>
  <c r="F1745" i="5" s="1"/>
  <c r="E1746" i="5" s="1"/>
  <c r="F1746" i="5" s="1"/>
  <c r="E1747" i="5" s="1"/>
  <c r="F1747" i="5" s="1"/>
  <c r="E1748" i="5" s="1"/>
  <c r="F1748" i="5" s="1"/>
  <c r="E1749" i="5" s="1"/>
  <c r="F1749" i="5" s="1"/>
  <c r="E1750" i="5" s="1"/>
  <c r="F1750" i="5" s="1"/>
  <c r="E1751" i="5" s="1"/>
  <c r="F1751" i="5" s="1"/>
  <c r="E1752" i="5" s="1"/>
  <c r="F1752" i="5" s="1"/>
  <c r="E1753" i="5" s="1"/>
  <c r="F1753" i="5" s="1"/>
  <c r="E1754" i="5" s="1"/>
  <c r="F1754" i="5" s="1"/>
  <c r="E1755" i="5" s="1"/>
  <c r="F1755" i="5" s="1"/>
  <c r="E1756" i="5" s="1"/>
  <c r="F1756" i="5" s="1"/>
  <c r="E1757" i="5" s="1"/>
  <c r="F1757" i="5" s="1"/>
  <c r="E1758" i="5" s="1"/>
  <c r="F1758" i="5" s="1"/>
  <c r="E1759" i="5" s="1"/>
  <c r="F1759" i="5" s="1"/>
  <c r="E1760" i="5" s="1"/>
  <c r="F1760" i="5" s="1"/>
  <c r="E1761" i="5" s="1"/>
  <c r="F1761" i="5" s="1"/>
  <c r="E1762" i="5" s="1"/>
  <c r="F1762" i="5" s="1"/>
  <c r="E1763" i="5" s="1"/>
  <c r="F1763" i="5" s="1"/>
  <c r="E1764" i="5" s="1"/>
  <c r="F1764" i="5" s="1"/>
  <c r="E1765" i="5" s="1"/>
  <c r="F1765" i="5" s="1"/>
  <c r="E1766" i="5" s="1"/>
  <c r="F1766" i="5" s="1"/>
  <c r="G1786" i="5"/>
  <c r="G1766" i="5" l="1"/>
  <c r="E1767" i="5" s="1"/>
  <c r="F1767" i="5" s="1"/>
  <c r="G1767" i="5"/>
  <c r="G1804" i="5"/>
  <c r="E1768" i="5" l="1"/>
  <c r="F1768" i="5" s="1"/>
  <c r="E1769" i="5" s="1"/>
  <c r="F1769" i="5" s="1"/>
  <c r="E1770" i="5" s="1"/>
  <c r="F1770" i="5" s="1"/>
  <c r="E1771" i="5" s="1"/>
  <c r="F1771" i="5" s="1"/>
  <c r="E1772" i="5" s="1"/>
  <c r="F1772" i="5" s="1"/>
  <c r="E1773" i="5" s="1"/>
  <c r="F1773" i="5" s="1"/>
  <c r="E1774" i="5" s="1"/>
  <c r="F1774" i="5" s="1"/>
  <c r="E1775" i="5" s="1"/>
  <c r="F1775" i="5" s="1"/>
  <c r="E1776" i="5" s="1"/>
  <c r="F1776" i="5" s="1"/>
  <c r="E1777" i="5" s="1"/>
  <c r="F1777" i="5" s="1"/>
  <c r="E1778" i="5" s="1"/>
  <c r="F1778" i="5" s="1"/>
  <c r="E1779" i="5" s="1"/>
  <c r="F1779" i="5" s="1"/>
  <c r="E1780" i="5" s="1"/>
  <c r="F1780" i="5" s="1"/>
  <c r="E1781" i="5" s="1"/>
  <c r="F1781" i="5" s="1"/>
  <c r="E1782" i="5" s="1"/>
  <c r="F1782" i="5" s="1"/>
  <c r="E1783" i="5" s="1"/>
  <c r="F1783" i="5" s="1"/>
  <c r="E1784" i="5" s="1"/>
  <c r="F1784" i="5" s="1"/>
  <c r="E1785" i="5" s="1"/>
  <c r="F1785" i="5" s="1"/>
  <c r="E1786" i="5" s="1"/>
  <c r="F1786" i="5" s="1"/>
  <c r="E1787" i="5" s="1"/>
  <c r="F1787" i="5" s="1"/>
  <c r="E1788" i="5" s="1"/>
  <c r="F1788" i="5" s="1"/>
  <c r="E1789" i="5" s="1"/>
  <c r="F1789" i="5" s="1"/>
  <c r="E1790" i="5" s="1"/>
  <c r="F1790" i="5" s="1"/>
  <c r="E1791" i="5" s="1"/>
  <c r="F1791" i="5" s="1"/>
  <c r="E1792" i="5" s="1"/>
  <c r="F1792" i="5" s="1"/>
  <c r="E1793" i="5" s="1"/>
  <c r="F1793" i="5" s="1"/>
  <c r="E1794" i="5" s="1"/>
  <c r="F1794" i="5" s="1"/>
  <c r="E1795" i="5" s="1"/>
  <c r="F1795" i="5" s="1"/>
  <c r="E1796" i="5" s="1"/>
  <c r="F1796" i="5" s="1"/>
  <c r="G1797" i="5"/>
  <c r="G1820" i="5"/>
  <c r="G1796" i="5" l="1"/>
  <c r="E1797" i="5" s="1"/>
  <c r="F1797" i="5" s="1"/>
  <c r="E1798" i="5" s="1"/>
  <c r="F1798" i="5" s="1"/>
  <c r="E1799" i="5" s="1"/>
  <c r="F1799" i="5" s="1"/>
  <c r="E1800" i="5" s="1"/>
  <c r="F1800" i="5" s="1"/>
  <c r="E1801" i="5" s="1"/>
  <c r="F1801" i="5" s="1"/>
  <c r="E1802" i="5" s="1"/>
  <c r="F1802" i="5" s="1"/>
  <c r="E1803" i="5" s="1"/>
  <c r="F1803" i="5" s="1"/>
  <c r="E1804" i="5" s="1"/>
  <c r="F1804" i="5" s="1"/>
  <c r="E1805" i="5" s="1"/>
  <c r="F1805" i="5" s="1"/>
  <c r="E1806" i="5" s="1"/>
  <c r="F1806" i="5" s="1"/>
  <c r="E1807" i="5" s="1"/>
  <c r="F1807" i="5" s="1"/>
  <c r="E1808" i="5" s="1"/>
  <c r="F1808" i="5" s="1"/>
  <c r="E1809" i="5" s="1"/>
  <c r="F1809" i="5" s="1"/>
  <c r="E1810" i="5" s="1"/>
  <c r="F1810" i="5" s="1"/>
  <c r="E1811" i="5" s="1"/>
  <c r="F1811" i="5" s="1"/>
  <c r="E1812" i="5" s="1"/>
  <c r="F1812" i="5" s="1"/>
  <c r="E1813" i="5" s="1"/>
  <c r="F1813" i="5" s="1"/>
  <c r="E1814" i="5" s="1"/>
  <c r="F1814" i="5" s="1"/>
  <c r="E1815" i="5" s="1"/>
  <c r="F1815" i="5" s="1"/>
  <c r="E1816" i="5" s="1"/>
  <c r="F1816" i="5" s="1"/>
  <c r="E1817" i="5" s="1"/>
  <c r="F1817" i="5" s="1"/>
  <c r="E1818" i="5" s="1"/>
  <c r="F1818" i="5" s="1"/>
  <c r="E1819" i="5" s="1"/>
  <c r="F1819" i="5" s="1"/>
  <c r="E1820" i="5" s="1"/>
  <c r="F1820" i="5" s="1"/>
  <c r="E1821" i="5" s="1"/>
  <c r="F1821" i="5" s="1"/>
  <c r="E1822" i="5" s="1"/>
  <c r="F1822" i="5" s="1"/>
  <c r="E1823" i="5" s="1"/>
  <c r="F1823" i="5" s="1"/>
  <c r="E1824" i="5" s="1"/>
  <c r="F1824" i="5" s="1"/>
  <c r="E1825" i="5" s="1"/>
  <c r="F1825" i="5" s="1"/>
  <c r="E1826" i="5" s="1"/>
  <c r="F1826" i="5" s="1"/>
  <c r="E1827" i="5" s="1"/>
  <c r="F1827" i="5" s="1"/>
  <c r="G1840" i="5"/>
  <c r="G1827" i="5" l="1"/>
  <c r="E1828" i="5" s="1"/>
  <c r="F1828" i="5" s="1"/>
  <c r="G1828" i="5"/>
  <c r="G1861" i="5"/>
  <c r="E1829" i="5" l="1"/>
  <c r="F1829" i="5" s="1"/>
  <c r="E1830" i="5" s="1"/>
  <c r="F1830" i="5" s="1"/>
  <c r="E1831" i="5" s="1"/>
  <c r="F1831" i="5" s="1"/>
  <c r="E1832" i="5" s="1"/>
  <c r="F1832" i="5" s="1"/>
  <c r="E1833" i="5" s="1"/>
  <c r="F1833" i="5" s="1"/>
  <c r="E1834" i="5" s="1"/>
  <c r="F1834" i="5" s="1"/>
  <c r="E1835" i="5" s="1"/>
  <c r="F1835" i="5" s="1"/>
  <c r="E1836" i="5" s="1"/>
  <c r="F1836" i="5" s="1"/>
  <c r="E1837" i="5" s="1"/>
  <c r="F1837" i="5" s="1"/>
  <c r="E1838" i="5" s="1"/>
  <c r="F1838" i="5" s="1"/>
  <c r="E1839" i="5" s="1"/>
  <c r="F1839" i="5" s="1"/>
  <c r="E1840" i="5" s="1"/>
  <c r="F1840" i="5" s="1"/>
  <c r="E1841" i="5" s="1"/>
  <c r="F1841" i="5" s="1"/>
  <c r="E1842" i="5" s="1"/>
  <c r="F1842" i="5" s="1"/>
  <c r="E1843" i="5" s="1"/>
  <c r="F1843" i="5" s="1"/>
  <c r="E1844" i="5" s="1"/>
  <c r="F1844" i="5" s="1"/>
  <c r="E1845" i="5" s="1"/>
  <c r="F1845" i="5" s="1"/>
  <c r="E1846" i="5" s="1"/>
  <c r="F1846" i="5" s="1"/>
  <c r="E1847" i="5" s="1"/>
  <c r="F1847" i="5" s="1"/>
  <c r="E1848" i="5" s="1"/>
  <c r="F1848" i="5" s="1"/>
  <c r="E1849" i="5" s="1"/>
  <c r="F1849" i="5" s="1"/>
  <c r="E1850" i="5" s="1"/>
  <c r="F1850" i="5" s="1"/>
  <c r="E1851" i="5" s="1"/>
  <c r="F1851" i="5" s="1"/>
  <c r="E1852" i="5" s="1"/>
  <c r="F1852" i="5" s="1"/>
  <c r="E1853" i="5" s="1"/>
  <c r="F1853" i="5" s="1"/>
  <c r="E1854" i="5" s="1"/>
  <c r="F1854" i="5" s="1"/>
  <c r="E1855" i="5" s="1"/>
  <c r="F1855" i="5" s="1"/>
  <c r="E1856" i="5" s="1"/>
  <c r="F1856" i="5" s="1"/>
  <c r="E1857" i="5" s="1"/>
  <c r="F1857" i="5" s="1"/>
  <c r="E1858" i="5" s="1"/>
  <c r="F1858" i="5" s="1"/>
  <c r="G1859" i="5"/>
  <c r="G1876" i="5"/>
  <c r="G1858" i="5" l="1"/>
  <c r="E1859" i="5" s="1"/>
  <c r="F1859" i="5" s="1"/>
  <c r="E1860" i="5" s="1"/>
  <c r="F1860" i="5" s="1"/>
  <c r="E1861" i="5" s="1"/>
  <c r="F1861" i="5" s="1"/>
  <c r="E1862" i="5" s="1"/>
  <c r="F1862" i="5" s="1"/>
  <c r="E1863" i="5" s="1"/>
  <c r="F1863" i="5" s="1"/>
  <c r="E1864" i="5" s="1"/>
  <c r="F1864" i="5" s="1"/>
  <c r="E1865" i="5" s="1"/>
  <c r="F1865" i="5" s="1"/>
  <c r="E1866" i="5" s="1"/>
  <c r="F1866" i="5" s="1"/>
  <c r="E1867" i="5" s="1"/>
  <c r="F1867" i="5" s="1"/>
  <c r="E1868" i="5" s="1"/>
  <c r="F1868" i="5" s="1"/>
  <c r="E1869" i="5" s="1"/>
  <c r="F1869" i="5" s="1"/>
  <c r="E1870" i="5" s="1"/>
  <c r="F1870" i="5" s="1"/>
  <c r="E1871" i="5" s="1"/>
  <c r="F1871" i="5" s="1"/>
  <c r="E1872" i="5" s="1"/>
  <c r="F1872" i="5" s="1"/>
  <c r="E1873" i="5" s="1"/>
  <c r="F1873" i="5" s="1"/>
  <c r="E1874" i="5" s="1"/>
  <c r="F1874" i="5" s="1"/>
  <c r="E1875" i="5" s="1"/>
  <c r="F1875" i="5" s="1"/>
  <c r="E1876" i="5" s="1"/>
  <c r="F1876" i="5" s="1"/>
  <c r="E1877" i="5" s="1"/>
  <c r="F1877" i="5" s="1"/>
  <c r="E1878" i="5" s="1"/>
  <c r="F1878" i="5" s="1"/>
  <c r="E1879" i="5" s="1"/>
  <c r="F1879" i="5" s="1"/>
  <c r="E1880" i="5" s="1"/>
  <c r="F1880" i="5" s="1"/>
  <c r="E1881" i="5" s="1"/>
  <c r="F1881" i="5" s="1"/>
  <c r="E1882" i="5" s="1"/>
  <c r="F1882" i="5" s="1"/>
  <c r="E1883" i="5" s="1"/>
  <c r="F1883" i="5" s="1"/>
  <c r="E1884" i="5" s="1"/>
  <c r="F1884" i="5" s="1"/>
  <c r="E1885" i="5" s="1"/>
  <c r="F1885" i="5" s="1"/>
  <c r="E1886" i="5" s="1"/>
  <c r="F1886" i="5" s="1"/>
  <c r="G1899" i="5"/>
  <c r="G1886" i="5" l="1"/>
  <c r="E1887" i="5" s="1"/>
  <c r="F1887" i="5" s="1"/>
  <c r="G1887" i="5"/>
  <c r="G1913" i="5"/>
  <c r="E1888" i="5" l="1"/>
  <c r="F1888" i="5" s="1"/>
  <c r="E1889" i="5" s="1"/>
  <c r="F1889" i="5" s="1"/>
  <c r="E1890" i="5" s="1"/>
  <c r="F1890" i="5" s="1"/>
  <c r="E1891" i="5" s="1"/>
  <c r="F1891" i="5" s="1"/>
  <c r="E1892" i="5" s="1"/>
  <c r="F1892" i="5" s="1"/>
  <c r="E1893" i="5" s="1"/>
  <c r="F1893" i="5" s="1"/>
  <c r="E1894" i="5" s="1"/>
  <c r="F1894" i="5" s="1"/>
  <c r="E1895" i="5" s="1"/>
  <c r="F1895" i="5" s="1"/>
  <c r="E1896" i="5" s="1"/>
  <c r="F1896" i="5" s="1"/>
  <c r="E1897" i="5" s="1"/>
  <c r="F1897" i="5" s="1"/>
  <c r="E1898" i="5" s="1"/>
  <c r="F1898" i="5" s="1"/>
  <c r="E1899" i="5" s="1"/>
  <c r="F1899" i="5" s="1"/>
  <c r="E1900" i="5" s="1"/>
  <c r="F1900" i="5" s="1"/>
  <c r="E1901" i="5" s="1"/>
  <c r="F1901" i="5" s="1"/>
  <c r="E1902" i="5" s="1"/>
  <c r="F1902" i="5" s="1"/>
  <c r="E1903" i="5" s="1"/>
  <c r="F1903" i="5" s="1"/>
  <c r="E1904" i="5" s="1"/>
  <c r="F1904" i="5" s="1"/>
  <c r="E1905" i="5" s="1"/>
  <c r="F1905" i="5" s="1"/>
  <c r="E1906" i="5" s="1"/>
  <c r="F1906" i="5" s="1"/>
  <c r="E1907" i="5" s="1"/>
  <c r="F1907" i="5" s="1"/>
  <c r="E1908" i="5" s="1"/>
  <c r="F1908" i="5" s="1"/>
  <c r="E1909" i="5" s="1"/>
  <c r="F1909" i="5" s="1"/>
  <c r="E1910" i="5" s="1"/>
  <c r="F1910" i="5" s="1"/>
  <c r="E1911" i="5" s="1"/>
  <c r="F1911" i="5" s="1"/>
  <c r="E1912" i="5" s="1"/>
  <c r="F1912" i="5" s="1"/>
  <c r="E1913" i="5" s="1"/>
  <c r="F1913" i="5" s="1"/>
  <c r="E1914" i="5" s="1"/>
  <c r="F1914" i="5" s="1"/>
  <c r="E1915" i="5" s="1"/>
  <c r="F1915" i="5" s="1"/>
  <c r="E1916" i="5" s="1"/>
  <c r="F1916" i="5" s="1"/>
  <c r="E1917" i="5" s="1"/>
  <c r="F1917" i="5" s="1"/>
  <c r="G1937" i="5"/>
  <c r="G1917" i="5" l="1"/>
  <c r="E1918" i="5" s="1"/>
  <c r="F1918" i="5" s="1"/>
  <c r="G1918" i="5"/>
  <c r="G1956" i="5"/>
  <c r="E1919" i="5" l="1"/>
  <c r="F1919" i="5" s="1"/>
  <c r="E1920" i="5" s="1"/>
  <c r="F1920" i="5" s="1"/>
  <c r="E1921" i="5" s="1"/>
  <c r="F1921" i="5" s="1"/>
  <c r="E1922" i="5" s="1"/>
  <c r="F1922" i="5" s="1"/>
  <c r="E1923" i="5" s="1"/>
  <c r="F1923" i="5" s="1"/>
  <c r="E1924" i="5" s="1"/>
  <c r="F1924" i="5" s="1"/>
  <c r="E1925" i="5" s="1"/>
  <c r="F1925" i="5" s="1"/>
  <c r="E1926" i="5" s="1"/>
  <c r="F1926" i="5" s="1"/>
  <c r="E1927" i="5" s="1"/>
  <c r="F1927" i="5" s="1"/>
  <c r="E1928" i="5" s="1"/>
  <c r="F1928" i="5" s="1"/>
  <c r="E1929" i="5" s="1"/>
  <c r="F1929" i="5" s="1"/>
  <c r="E1930" i="5" s="1"/>
  <c r="F1930" i="5" s="1"/>
  <c r="E1931" i="5" s="1"/>
  <c r="F1931" i="5" s="1"/>
  <c r="E1932" i="5" s="1"/>
  <c r="F1932" i="5" s="1"/>
  <c r="E1933" i="5" s="1"/>
  <c r="F1933" i="5" s="1"/>
  <c r="E1934" i="5" s="1"/>
  <c r="F1934" i="5" s="1"/>
  <c r="E1935" i="5" s="1"/>
  <c r="F1935" i="5" s="1"/>
  <c r="E1936" i="5" s="1"/>
  <c r="F1936" i="5" s="1"/>
  <c r="E1937" i="5" s="1"/>
  <c r="F1937" i="5" s="1"/>
  <c r="E1938" i="5" s="1"/>
  <c r="F1938" i="5" s="1"/>
  <c r="E1939" i="5" s="1"/>
  <c r="F1939" i="5" s="1"/>
  <c r="E1940" i="5" s="1"/>
  <c r="F1940" i="5" s="1"/>
  <c r="E1941" i="5" s="1"/>
  <c r="F1941" i="5" s="1"/>
  <c r="E1942" i="5" s="1"/>
  <c r="F1942" i="5" s="1"/>
  <c r="E1943" i="5" s="1"/>
  <c r="F1943" i="5" s="1"/>
  <c r="E1944" i="5" s="1"/>
  <c r="F1944" i="5" s="1"/>
  <c r="E1945" i="5" s="1"/>
  <c r="F1945" i="5" s="1"/>
  <c r="E1946" i="5" s="1"/>
  <c r="F1946" i="5" s="1"/>
  <c r="E1947" i="5" s="1"/>
  <c r="F1947" i="5" s="1"/>
  <c r="G1948" i="5"/>
  <c r="G1973" i="5"/>
  <c r="G1947" i="5" l="1"/>
  <c r="E1948" i="5" s="1"/>
  <c r="F1948" i="5" s="1"/>
  <c r="E1949" i="5" s="1"/>
  <c r="F1949" i="5" s="1"/>
  <c r="E1950" i="5" s="1"/>
  <c r="F1950" i="5" s="1"/>
  <c r="E1951" i="5" s="1"/>
  <c r="F1951" i="5" s="1"/>
  <c r="E1952" i="5" s="1"/>
  <c r="F1952" i="5" s="1"/>
  <c r="E1953" i="5" s="1"/>
  <c r="F1953" i="5" s="1"/>
  <c r="E1954" i="5" s="1"/>
  <c r="F1954" i="5" s="1"/>
  <c r="E1955" i="5" s="1"/>
  <c r="F1955" i="5" s="1"/>
  <c r="E1956" i="5" s="1"/>
  <c r="F1956" i="5" s="1"/>
  <c r="E1957" i="5" s="1"/>
  <c r="F1957" i="5" s="1"/>
  <c r="E1958" i="5" s="1"/>
  <c r="F1958" i="5" s="1"/>
  <c r="E1959" i="5" s="1"/>
  <c r="F1959" i="5" s="1"/>
  <c r="E1960" i="5" s="1"/>
  <c r="F1960" i="5" s="1"/>
  <c r="E1961" i="5" s="1"/>
  <c r="F1961" i="5" s="1"/>
  <c r="E1962" i="5" s="1"/>
  <c r="F1962" i="5" s="1"/>
  <c r="E1963" i="5" s="1"/>
  <c r="F1963" i="5" s="1"/>
  <c r="E1964" i="5" s="1"/>
  <c r="F1964" i="5" s="1"/>
  <c r="E1965" i="5" s="1"/>
  <c r="F1965" i="5" s="1"/>
  <c r="E1966" i="5" s="1"/>
  <c r="F1966" i="5" s="1"/>
  <c r="E1967" i="5" s="1"/>
  <c r="F1967" i="5" s="1"/>
  <c r="E1968" i="5" s="1"/>
  <c r="F1968" i="5" s="1"/>
  <c r="E1969" i="5" s="1"/>
  <c r="F1969" i="5" s="1"/>
  <c r="E1970" i="5" s="1"/>
  <c r="F1970" i="5" s="1"/>
  <c r="E1971" i="5" s="1"/>
  <c r="F1971" i="5" s="1"/>
  <c r="E1972" i="5" s="1"/>
  <c r="F1972" i="5" s="1"/>
  <c r="E1973" i="5" s="1"/>
  <c r="F1973" i="5" s="1"/>
  <c r="E1974" i="5" s="1"/>
  <c r="F1974" i="5" s="1"/>
  <c r="E1975" i="5" s="1"/>
  <c r="F1975" i="5" s="1"/>
  <c r="E1976" i="5" s="1"/>
  <c r="F1976" i="5" s="1"/>
  <c r="E1977" i="5" s="1"/>
  <c r="F1977" i="5" s="1"/>
  <c r="E1978" i="5" s="1"/>
  <c r="F1978" i="5" s="1"/>
  <c r="G1986" i="5"/>
  <c r="G1978" i="5" l="1"/>
  <c r="E1979" i="5" s="1"/>
  <c r="F1979" i="5" s="1"/>
  <c r="G1979" i="5"/>
  <c r="G2000" i="5"/>
  <c r="E1980" i="5" l="1"/>
  <c r="F1980" i="5" s="1"/>
  <c r="E1981" i="5" s="1"/>
  <c r="F1981" i="5" s="1"/>
  <c r="E1982" i="5" s="1"/>
  <c r="F1982" i="5" s="1"/>
  <c r="E1983" i="5" s="1"/>
  <c r="F1983" i="5" s="1"/>
  <c r="E1984" i="5" s="1"/>
  <c r="F1984" i="5" s="1"/>
  <c r="E1985" i="5" s="1"/>
  <c r="F1985" i="5" s="1"/>
  <c r="E1986" i="5" s="1"/>
  <c r="F1986" i="5" s="1"/>
  <c r="E1987" i="5" s="1"/>
  <c r="F1987" i="5" s="1"/>
  <c r="E1988" i="5" s="1"/>
  <c r="F1988" i="5" s="1"/>
  <c r="E1989" i="5" s="1"/>
  <c r="F1989" i="5" s="1"/>
  <c r="E1990" i="5" s="1"/>
  <c r="F1990" i="5" s="1"/>
  <c r="E1991" i="5" s="1"/>
  <c r="F1991" i="5" s="1"/>
  <c r="E1992" i="5" s="1"/>
  <c r="F1992" i="5" s="1"/>
  <c r="E1993" i="5" s="1"/>
  <c r="F1993" i="5" s="1"/>
  <c r="E1994" i="5" s="1"/>
  <c r="F1994" i="5" s="1"/>
  <c r="E1995" i="5" s="1"/>
  <c r="F1995" i="5" s="1"/>
  <c r="E1996" i="5" s="1"/>
  <c r="F1996" i="5" s="1"/>
  <c r="E1997" i="5" s="1"/>
  <c r="F1997" i="5" s="1"/>
  <c r="E1998" i="5" s="1"/>
  <c r="F1998" i="5" s="1"/>
  <c r="E1999" i="5" s="1"/>
  <c r="F1999" i="5" s="1"/>
  <c r="E2000" i="5" s="1"/>
  <c r="F2000" i="5" s="1"/>
  <c r="E2001" i="5" s="1"/>
  <c r="F2001" i="5" s="1"/>
  <c r="E2002" i="5" s="1"/>
  <c r="F2002" i="5" s="1"/>
  <c r="E2003" i="5" s="1"/>
  <c r="F2003" i="5" s="1"/>
  <c r="E2004" i="5" s="1"/>
  <c r="F2004" i="5" s="1"/>
  <c r="E2005" i="5" s="1"/>
  <c r="F2005" i="5" s="1"/>
  <c r="E2006" i="5" s="1"/>
  <c r="F2006" i="5" s="1"/>
  <c r="E2007" i="5" s="1"/>
  <c r="F2007" i="5" s="1"/>
  <c r="E2008" i="5" s="1"/>
  <c r="F2008" i="5" s="1"/>
  <c r="G2019" i="5"/>
  <c r="G2008" i="5" l="1"/>
  <c r="E2009" i="5" s="1"/>
  <c r="F2009" i="5" s="1"/>
  <c r="G2009" i="5"/>
  <c r="G2038" i="5"/>
  <c r="E2010" i="5" l="1"/>
  <c r="F2010" i="5" s="1"/>
  <c r="E2011" i="5" s="1"/>
  <c r="F2011" i="5" s="1"/>
  <c r="E2012" i="5" s="1"/>
  <c r="F2012" i="5" s="1"/>
  <c r="E2013" i="5" s="1"/>
  <c r="F2013" i="5" s="1"/>
  <c r="E2014" i="5" s="1"/>
  <c r="F2014" i="5" s="1"/>
  <c r="E2015" i="5" s="1"/>
  <c r="F2015" i="5" s="1"/>
  <c r="E2016" i="5" s="1"/>
  <c r="F2016" i="5" s="1"/>
  <c r="E2017" i="5" s="1"/>
  <c r="F2017" i="5" s="1"/>
  <c r="E2018" i="5" s="1"/>
  <c r="F2018" i="5" s="1"/>
  <c r="E2019" i="5" s="1"/>
  <c r="F2019" i="5" s="1"/>
  <c r="E2020" i="5" s="1"/>
  <c r="F2020" i="5" s="1"/>
  <c r="E2021" i="5" s="1"/>
  <c r="F2021" i="5" s="1"/>
  <c r="E2022" i="5" s="1"/>
  <c r="F2022" i="5" s="1"/>
  <c r="E2023" i="5" s="1"/>
  <c r="F2023" i="5" s="1"/>
  <c r="E2024" i="5" s="1"/>
  <c r="F2024" i="5" s="1"/>
  <c r="E2025" i="5" s="1"/>
  <c r="F2025" i="5" s="1"/>
  <c r="E2026" i="5" s="1"/>
  <c r="F2026" i="5" s="1"/>
  <c r="E2027" i="5" s="1"/>
  <c r="F2027" i="5" s="1"/>
  <c r="E2028" i="5" s="1"/>
  <c r="F2028" i="5" s="1"/>
  <c r="E2029" i="5" s="1"/>
  <c r="F2029" i="5" s="1"/>
  <c r="E2030" i="5" s="1"/>
  <c r="F2030" i="5" s="1"/>
  <c r="E2031" i="5" s="1"/>
  <c r="F2031" i="5" s="1"/>
  <c r="E2032" i="5" s="1"/>
  <c r="F2032" i="5" s="1"/>
  <c r="E2033" i="5" s="1"/>
  <c r="F2033" i="5" s="1"/>
  <c r="E2034" i="5" s="1"/>
  <c r="F2034" i="5" s="1"/>
  <c r="E2035" i="5" s="1"/>
  <c r="F2035" i="5" s="1"/>
  <c r="E2036" i="5" s="1"/>
  <c r="F2036" i="5" s="1"/>
  <c r="E2037" i="5" s="1"/>
  <c r="F2037" i="5" s="1"/>
  <c r="E2038" i="5" s="1"/>
  <c r="F2038" i="5" s="1"/>
  <c r="E2039" i="5" s="1"/>
  <c r="F2039" i="5" s="1"/>
  <c r="G2056" i="5"/>
  <c r="G2039" i="5" l="1"/>
  <c r="E2040" i="5" s="1"/>
  <c r="F2040" i="5" s="1"/>
  <c r="G2040" i="5"/>
  <c r="G2074" i="5"/>
  <c r="E2041" i="5" l="1"/>
  <c r="F2041" i="5" s="1"/>
  <c r="E2042" i="5" s="1"/>
  <c r="F2042" i="5" s="1"/>
  <c r="E2043" i="5" s="1"/>
  <c r="F2043" i="5" s="1"/>
  <c r="E2044" i="5" s="1"/>
  <c r="F2044" i="5" s="1"/>
  <c r="E2045" i="5" s="1"/>
  <c r="F2045" i="5" s="1"/>
  <c r="E2046" i="5" s="1"/>
  <c r="F2046" i="5" s="1"/>
  <c r="E2047" i="5" s="1"/>
  <c r="F2047" i="5" s="1"/>
  <c r="E2048" i="5" s="1"/>
  <c r="F2048" i="5" s="1"/>
  <c r="E2049" i="5" s="1"/>
  <c r="F2049" i="5" s="1"/>
  <c r="E2050" i="5" s="1"/>
  <c r="F2050" i="5" s="1"/>
  <c r="E2051" i="5" s="1"/>
  <c r="F2051" i="5" s="1"/>
  <c r="E2052" i="5" s="1"/>
  <c r="F2052" i="5" s="1"/>
  <c r="E2053" i="5" s="1"/>
  <c r="F2053" i="5" s="1"/>
  <c r="E2054" i="5" s="1"/>
  <c r="F2054" i="5" s="1"/>
  <c r="E2055" i="5" s="1"/>
  <c r="F2055" i="5" s="1"/>
  <c r="E2056" i="5" s="1"/>
  <c r="F2056" i="5" s="1"/>
  <c r="E2057" i="5" s="1"/>
  <c r="F2057" i="5" s="1"/>
  <c r="E2058" i="5" s="1"/>
  <c r="F2058" i="5" s="1"/>
  <c r="E2059" i="5" s="1"/>
  <c r="F2059" i="5" s="1"/>
  <c r="E2060" i="5" s="1"/>
  <c r="F2060" i="5" s="1"/>
  <c r="E2061" i="5" s="1"/>
  <c r="F2061" i="5" s="1"/>
  <c r="E2062" i="5" s="1"/>
  <c r="F2062" i="5" s="1"/>
  <c r="E2063" i="5" s="1"/>
  <c r="F2063" i="5" s="1"/>
  <c r="E2064" i="5" s="1"/>
  <c r="F2064" i="5" s="1"/>
  <c r="E2065" i="5" s="1"/>
  <c r="F2065" i="5" s="1"/>
  <c r="E2066" i="5" s="1"/>
  <c r="F2066" i="5" s="1"/>
  <c r="E2067" i="5" s="1"/>
  <c r="F2067" i="5" s="1"/>
  <c r="E2068" i="5" s="1"/>
  <c r="F2068" i="5" s="1"/>
  <c r="E2069" i="5" s="1"/>
  <c r="F2069" i="5" s="1"/>
  <c r="E2070" i="5" s="1"/>
  <c r="F2070" i="5" s="1"/>
  <c r="G2071" i="5"/>
  <c r="G2094" i="5"/>
  <c r="G2070" i="5" l="1"/>
  <c r="E2071" i="5" s="1"/>
  <c r="F2071" i="5" s="1"/>
  <c r="E2072" i="5" s="1"/>
  <c r="F2072" i="5" s="1"/>
  <c r="E2073" i="5" s="1"/>
  <c r="F2073" i="5" s="1"/>
  <c r="E2074" i="5" s="1"/>
  <c r="F2074" i="5" s="1"/>
  <c r="E2075" i="5" s="1"/>
  <c r="F2075" i="5" s="1"/>
  <c r="E2076" i="5" s="1"/>
  <c r="F2076" i="5" s="1"/>
  <c r="E2077" i="5" s="1"/>
  <c r="F2077" i="5" s="1"/>
  <c r="E2078" i="5" s="1"/>
  <c r="F2078" i="5" s="1"/>
  <c r="E2079" i="5" s="1"/>
  <c r="F2079" i="5" s="1"/>
  <c r="E2080" i="5" s="1"/>
  <c r="F2080" i="5" s="1"/>
  <c r="E2081" i="5" s="1"/>
  <c r="F2081" i="5" s="1"/>
  <c r="E2082" i="5" s="1"/>
  <c r="F2082" i="5" s="1"/>
  <c r="E2083" i="5" s="1"/>
  <c r="F2083" i="5" s="1"/>
  <c r="E2084" i="5" s="1"/>
  <c r="F2084" i="5" s="1"/>
  <c r="E2085" i="5" s="1"/>
  <c r="F2085" i="5" s="1"/>
  <c r="E2086" i="5" s="1"/>
  <c r="F2086" i="5" s="1"/>
  <c r="E2087" i="5" s="1"/>
  <c r="F2087" i="5" s="1"/>
  <c r="E2088" i="5" s="1"/>
  <c r="F2088" i="5" s="1"/>
  <c r="E2089" i="5" s="1"/>
  <c r="F2089" i="5" s="1"/>
  <c r="E2090" i="5" s="1"/>
  <c r="F2090" i="5" s="1"/>
  <c r="E2091" i="5" s="1"/>
  <c r="F2091" i="5" s="1"/>
  <c r="E2092" i="5" s="1"/>
  <c r="F2092" i="5" s="1"/>
  <c r="E2093" i="5" s="1"/>
  <c r="F2093" i="5" s="1"/>
  <c r="E2094" i="5" s="1"/>
  <c r="F2094" i="5" s="1"/>
  <c r="E2095" i="5" s="1"/>
  <c r="F2095" i="5" s="1"/>
  <c r="E2096" i="5" s="1"/>
  <c r="F2096" i="5" s="1"/>
  <c r="E2097" i="5" s="1"/>
  <c r="F2097" i="5" s="1"/>
  <c r="E2098" i="5" s="1"/>
  <c r="F2098" i="5" s="1"/>
  <c r="E2099" i="5" s="1"/>
  <c r="F2099" i="5" s="1"/>
  <c r="E2100" i="5" s="1"/>
  <c r="F2100" i="5" s="1"/>
  <c r="G2113" i="5"/>
  <c r="G2100" i="5" l="1"/>
  <c r="E2101" i="5" s="1"/>
  <c r="F2101" i="5" s="1"/>
  <c r="G2101" i="5"/>
  <c r="G2138" i="5"/>
  <c r="E2102" i="5" l="1"/>
  <c r="F2102" i="5" s="1"/>
  <c r="E2103" i="5" s="1"/>
  <c r="F2103" i="5" s="1"/>
  <c r="E2104" i="5" s="1"/>
  <c r="F2104" i="5" s="1"/>
  <c r="E2105" i="5" s="1"/>
  <c r="F2105" i="5" s="1"/>
  <c r="E2106" i="5" s="1"/>
  <c r="F2106" i="5" s="1"/>
  <c r="E2107" i="5" s="1"/>
  <c r="F2107" i="5" s="1"/>
  <c r="E2108" i="5" s="1"/>
  <c r="F2108" i="5" s="1"/>
  <c r="E2109" i="5" s="1"/>
  <c r="F2109" i="5" s="1"/>
  <c r="E2110" i="5" s="1"/>
  <c r="F2110" i="5" s="1"/>
  <c r="E2111" i="5" s="1"/>
  <c r="F2111" i="5" s="1"/>
  <c r="E2112" i="5" s="1"/>
  <c r="F2112" i="5" s="1"/>
  <c r="E2113" i="5" s="1"/>
  <c r="F2113" i="5" s="1"/>
  <c r="E2114" i="5" s="1"/>
  <c r="F2114" i="5" s="1"/>
  <c r="E2115" i="5" s="1"/>
  <c r="F2115" i="5" s="1"/>
  <c r="E2116" i="5" s="1"/>
  <c r="F2116" i="5" s="1"/>
  <c r="E2117" i="5" s="1"/>
  <c r="F2117" i="5" s="1"/>
  <c r="E2118" i="5" s="1"/>
  <c r="F2118" i="5" s="1"/>
  <c r="E2119" i="5" s="1"/>
  <c r="F2119" i="5" s="1"/>
  <c r="E2120" i="5" s="1"/>
  <c r="F2120" i="5" s="1"/>
  <c r="E2121" i="5" s="1"/>
  <c r="F2121" i="5" s="1"/>
  <c r="E2122" i="5" s="1"/>
  <c r="F2122" i="5" s="1"/>
  <c r="E2123" i="5" s="1"/>
  <c r="F2123" i="5" s="1"/>
  <c r="E2124" i="5" s="1"/>
  <c r="F2124" i="5" s="1"/>
  <c r="E2125" i="5" s="1"/>
  <c r="F2125" i="5" s="1"/>
  <c r="E2126" i="5" s="1"/>
  <c r="F2126" i="5" s="1"/>
  <c r="E2127" i="5" s="1"/>
  <c r="F2127" i="5" s="1"/>
  <c r="E2128" i="5" s="1"/>
  <c r="F2128" i="5" s="1"/>
  <c r="E2129" i="5" s="1"/>
  <c r="F2129" i="5" s="1"/>
  <c r="E2130" i="5" s="1"/>
  <c r="F2130" i="5" s="1"/>
  <c r="E2131" i="5" s="1"/>
  <c r="F2131" i="5" s="1"/>
  <c r="G2132" i="5"/>
  <c r="G2131" i="5" l="1"/>
  <c r="E2132" i="5" s="1"/>
  <c r="F2132" i="5" s="1"/>
  <c r="E2133" i="5" s="1"/>
  <c r="F2133" i="5" s="1"/>
  <c r="E2134" i="5" s="1"/>
  <c r="F2134" i="5" s="1"/>
  <c r="E2135" i="5" s="1"/>
  <c r="F2135" i="5" s="1"/>
  <c r="E2136" i="5" s="1"/>
  <c r="F2136" i="5" s="1"/>
  <c r="E2137" i="5" s="1"/>
  <c r="F2137" i="5" s="1"/>
  <c r="E2138" i="5" s="1"/>
  <c r="F2138" i="5" s="1"/>
  <c r="E2139" i="5" s="1"/>
  <c r="F2139" i="5" s="1"/>
  <c r="E2140" i="5" s="1"/>
  <c r="F2140" i="5" s="1"/>
  <c r="E2141" i="5" s="1"/>
  <c r="F2141" i="5" s="1"/>
  <c r="E2142" i="5" s="1"/>
  <c r="F2142" i="5" s="1"/>
  <c r="E2143" i="5" s="1"/>
  <c r="F2143" i="5" s="1"/>
  <c r="E2144" i="5" s="1"/>
  <c r="F2144" i="5" s="1"/>
  <c r="E2145" i="5" s="1"/>
  <c r="F2145" i="5" s="1"/>
  <c r="E2146" i="5" s="1"/>
  <c r="F2146" i="5" s="1"/>
  <c r="E2147" i="5" s="1"/>
  <c r="F2147" i="5" s="1"/>
  <c r="E2148" i="5" s="1"/>
  <c r="F2148" i="5" s="1"/>
  <c r="E2149" i="5" s="1"/>
  <c r="F2149" i="5" s="1"/>
  <c r="E2150" i="5" s="1"/>
  <c r="F2150" i="5" s="1"/>
  <c r="E2151" i="5" s="1"/>
  <c r="F2151" i="5" s="1"/>
  <c r="E2152" i="5" s="1"/>
  <c r="F2152" i="5" s="1"/>
  <c r="E2153" i="5" s="1"/>
  <c r="F2153" i="5" s="1"/>
  <c r="E2154" i="5" s="1"/>
  <c r="F2154" i="5" s="1"/>
  <c r="E2155" i="5" s="1"/>
  <c r="F2155" i="5" s="1"/>
  <c r="E2156" i="5" s="1"/>
  <c r="F2156" i="5" s="1"/>
  <c r="E2157" i="5" s="1"/>
  <c r="F2157" i="5" s="1"/>
  <c r="E2158" i="5" s="1"/>
  <c r="F2158" i="5" s="1"/>
  <c r="E2159" i="5" s="1"/>
  <c r="F2159" i="5" s="1"/>
  <c r="E2160" i="5" s="1"/>
  <c r="F2160" i="5" s="1"/>
  <c r="E2161" i="5" s="1"/>
  <c r="F2161" i="5" s="1"/>
  <c r="G2162" i="5"/>
  <c r="G2161" i="5" l="1"/>
  <c r="E2162" i="5" s="1"/>
  <c r="F2162" i="5" s="1"/>
  <c r="E2163" i="5" s="1"/>
  <c r="F2163" i="5" s="1"/>
  <c r="G2163" i="5" s="1"/>
  <c r="E2164" i="5" l="1"/>
  <c r="F2164" i="5" s="1"/>
  <c r="E2165" i="5" s="1"/>
  <c r="F2165" i="5" s="1"/>
  <c r="E2166" i="5" s="1"/>
  <c r="F2166" i="5" s="1"/>
  <c r="E2167" i="5" s="1"/>
  <c r="F2167" i="5" s="1"/>
  <c r="E2168" i="5" s="1"/>
  <c r="F2168" i="5" s="1"/>
  <c r="E2169" i="5" s="1"/>
  <c r="F2169" i="5" s="1"/>
  <c r="E2170" i="5" s="1"/>
  <c r="F2170" i="5" s="1"/>
  <c r="E2171" i="5" s="1"/>
  <c r="F2171" i="5" s="1"/>
  <c r="E2172" i="5" s="1"/>
  <c r="F2172" i="5" s="1"/>
  <c r="E2173" i="5" s="1"/>
  <c r="F2173" i="5" s="1"/>
  <c r="E2174" i="5" s="1"/>
  <c r="F2174" i="5" s="1"/>
  <c r="E2175" i="5" s="1"/>
  <c r="F2175" i="5" s="1"/>
  <c r="E2176" i="5" s="1"/>
  <c r="F2176" i="5" s="1"/>
  <c r="E2177" i="5" s="1"/>
  <c r="F2177" i="5" s="1"/>
  <c r="E2178" i="5" s="1"/>
  <c r="F2178" i="5" s="1"/>
  <c r="E2179" i="5" s="1"/>
  <c r="F2179" i="5" s="1"/>
  <c r="E2180" i="5" s="1"/>
  <c r="F2180" i="5" s="1"/>
  <c r="E2181" i="5" s="1"/>
  <c r="F2181" i="5" s="1"/>
  <c r="E2182" i="5" s="1"/>
  <c r="F2182" i="5" s="1"/>
  <c r="E2183" i="5" s="1"/>
  <c r="F2183" i="5" s="1"/>
  <c r="E2184" i="5" s="1"/>
  <c r="F2184" i="5" s="1"/>
  <c r="E2185" i="5" s="1"/>
  <c r="F2185" i="5" s="1"/>
  <c r="E2186" i="5" s="1"/>
  <c r="F2186" i="5" s="1"/>
  <c r="E2187" i="5" s="1"/>
  <c r="F2187" i="5" s="1"/>
  <c r="E2188" i="5" s="1"/>
  <c r="F2188" i="5" s="1"/>
  <c r="E2189" i="5" s="1"/>
  <c r="F2189" i="5" s="1"/>
  <c r="E2190" i="5" s="1"/>
  <c r="F2190" i="5" s="1"/>
  <c r="E2191" i="5" s="1"/>
  <c r="F2191" i="5" s="1"/>
  <c r="E2192" i="5" s="1"/>
  <c r="F2192" i="5" s="1"/>
  <c r="G2192" i="5" l="1"/>
  <c r="E2193" i="5" l="1"/>
  <c r="F2193" i="5" s="1"/>
  <c r="E2194" i="5" s="1"/>
  <c r="F2194" i="5" s="1"/>
  <c r="E2195" i="5" s="1"/>
  <c r="F2195" i="5" s="1"/>
  <c r="E2196" i="5" s="1"/>
  <c r="F2196" i="5" s="1"/>
  <c r="E2197" i="5" s="1"/>
  <c r="F2197" i="5" s="1"/>
  <c r="E2198" i="5" s="1"/>
  <c r="F2198" i="5" s="1"/>
  <c r="E2199" i="5" s="1"/>
  <c r="F2199" i="5" s="1"/>
  <c r="E2200" i="5" s="1"/>
  <c r="F2200" i="5" s="1"/>
  <c r="E2201" i="5" s="1"/>
  <c r="F2201" i="5" s="1"/>
  <c r="E2202" i="5" s="1"/>
  <c r="F2202" i="5" s="1"/>
  <c r="E2203" i="5" s="1"/>
  <c r="F2203" i="5" s="1"/>
  <c r="E2204" i="5" s="1"/>
  <c r="F2204" i="5" s="1"/>
  <c r="E2205" i="5" s="1"/>
  <c r="F2205" i="5" s="1"/>
  <c r="E2206" i="5" s="1"/>
  <c r="F2206" i="5" s="1"/>
  <c r="E2207" i="5" s="1"/>
  <c r="F2207" i="5" s="1"/>
  <c r="E2208" i="5" s="1"/>
  <c r="F2208" i="5" s="1"/>
  <c r="E2209" i="5" s="1"/>
  <c r="F2209" i="5" s="1"/>
  <c r="E2210" i="5" s="1"/>
  <c r="F2210" i="5" s="1"/>
  <c r="E2211" i="5" s="1"/>
  <c r="F2211" i="5" s="1"/>
  <c r="E2212" i="5" s="1"/>
  <c r="F2212" i="5" s="1"/>
  <c r="E2213" i="5" s="1"/>
  <c r="F2213" i="5" s="1"/>
  <c r="E2214" i="5" s="1"/>
  <c r="F2214" i="5" s="1"/>
  <c r="E2215" i="5" s="1"/>
  <c r="F2215" i="5" s="1"/>
  <c r="E2216" i="5" s="1"/>
  <c r="F2216" i="5" s="1"/>
  <c r="E2217" i="5" s="1"/>
  <c r="F2217" i="5" s="1"/>
  <c r="E2218" i="5" s="1"/>
  <c r="F2218" i="5" s="1"/>
  <c r="E2219" i="5" s="1"/>
  <c r="F2219" i="5" s="1"/>
  <c r="E2220" i="5" s="1"/>
  <c r="F2220" i="5" s="1"/>
  <c r="E2221" i="5" s="1"/>
  <c r="F2221" i="5" s="1"/>
  <c r="E2222" i="5" s="1"/>
  <c r="F2222" i="5" s="1"/>
  <c r="E2223" i="5" s="1"/>
  <c r="F2223" i="5" s="1"/>
  <c r="G2223" i="5" l="1"/>
  <c r="E2224" i="5" l="1"/>
  <c r="F2224" i="5" s="1"/>
  <c r="E2225" i="5" s="1"/>
  <c r="F2225" i="5" s="1"/>
  <c r="E2226" i="5" s="1"/>
  <c r="F2226" i="5" s="1"/>
  <c r="E2227" i="5" s="1"/>
  <c r="F2227" i="5" s="1"/>
  <c r="E2228" i="5" s="1"/>
  <c r="F2228" i="5" s="1"/>
  <c r="E2229" i="5" s="1"/>
  <c r="F2229" i="5" s="1"/>
  <c r="E2230" i="5" s="1"/>
  <c r="F2230" i="5" s="1"/>
  <c r="E2231" i="5" s="1"/>
  <c r="F2231" i="5" s="1"/>
  <c r="E2232" i="5" s="1"/>
  <c r="F2232" i="5" s="1"/>
  <c r="E2233" i="5" s="1"/>
  <c r="F2233" i="5" s="1"/>
  <c r="E2234" i="5" s="1"/>
  <c r="F2234" i="5" s="1"/>
  <c r="E2235" i="5" s="1"/>
  <c r="F2235" i="5" s="1"/>
  <c r="E2236" i="5" s="1"/>
  <c r="F2236" i="5" s="1"/>
  <c r="E2237" i="5" s="1"/>
  <c r="F2237" i="5" s="1"/>
  <c r="E2238" i="5" s="1"/>
  <c r="F2238" i="5" s="1"/>
  <c r="E2239" i="5" s="1"/>
  <c r="F2239" i="5" s="1"/>
  <c r="E2240" i="5" s="1"/>
  <c r="F2240" i="5" s="1"/>
  <c r="E2241" i="5" s="1"/>
  <c r="F2241" i="5" s="1"/>
  <c r="E2242" i="5" s="1"/>
  <c r="F2242" i="5" s="1"/>
  <c r="E2243" i="5" s="1"/>
  <c r="F2243" i="5" s="1"/>
  <c r="E2244" i="5" s="1"/>
  <c r="F2244" i="5" s="1"/>
  <c r="E2245" i="5" s="1"/>
  <c r="F2245" i="5" s="1"/>
  <c r="E2246" i="5" s="1"/>
  <c r="F2246" i="5" s="1"/>
  <c r="E2247" i="5" s="1"/>
  <c r="F2247" i="5" s="1"/>
  <c r="E2248" i="5" s="1"/>
  <c r="F2248" i="5" s="1"/>
  <c r="E2249" i="5" s="1"/>
  <c r="F2249" i="5" s="1"/>
  <c r="E2250" i="5" s="1"/>
  <c r="F2250" i="5" s="1"/>
  <c r="E2251" i="5" s="1"/>
  <c r="F2251" i="5" s="1"/>
  <c r="G2251" i="5" l="1"/>
  <c r="E2252" i="5" l="1"/>
  <c r="F2252" i="5" s="1"/>
  <c r="E2253" i="5" s="1"/>
  <c r="F2253" i="5" s="1"/>
  <c r="E2254" i="5" s="1"/>
  <c r="F2254" i="5" s="1"/>
  <c r="E2255" i="5" s="1"/>
  <c r="F2255" i="5" s="1"/>
  <c r="E2256" i="5" s="1"/>
  <c r="F2256" i="5" s="1"/>
  <c r="E2257" i="5" s="1"/>
  <c r="F2257" i="5" s="1"/>
  <c r="E2258" i="5" s="1"/>
  <c r="F2258" i="5" s="1"/>
  <c r="E2259" i="5" s="1"/>
  <c r="F2259" i="5" s="1"/>
  <c r="E2260" i="5" s="1"/>
  <c r="F2260" i="5" s="1"/>
  <c r="E2261" i="5" s="1"/>
  <c r="F2261" i="5" s="1"/>
  <c r="E2262" i="5" s="1"/>
  <c r="F2262" i="5" s="1"/>
  <c r="E2263" i="5" s="1"/>
  <c r="F2263" i="5" s="1"/>
  <c r="E2264" i="5" s="1"/>
  <c r="F2264" i="5" s="1"/>
  <c r="E2265" i="5" s="1"/>
  <c r="F2265" i="5" s="1"/>
  <c r="E2266" i="5" s="1"/>
  <c r="F2266" i="5" s="1"/>
  <c r="E2267" i="5" s="1"/>
  <c r="F2267" i="5" s="1"/>
  <c r="E2268" i="5" s="1"/>
  <c r="F2268" i="5" s="1"/>
  <c r="E2269" i="5" s="1"/>
  <c r="F2269" i="5" s="1"/>
  <c r="E2270" i="5" s="1"/>
  <c r="F2270" i="5" s="1"/>
  <c r="E2271" i="5" s="1"/>
  <c r="F2271" i="5" s="1"/>
  <c r="E2272" i="5" s="1"/>
  <c r="F2272" i="5" s="1"/>
  <c r="E2273" i="5" s="1"/>
  <c r="F2273" i="5" s="1"/>
  <c r="E2274" i="5" s="1"/>
  <c r="F2274" i="5" s="1"/>
  <c r="E2275" i="5" s="1"/>
  <c r="F2275" i="5" s="1"/>
  <c r="E2276" i="5" s="1"/>
  <c r="F2276" i="5" s="1"/>
  <c r="E2277" i="5" s="1"/>
  <c r="F2277" i="5" s="1"/>
  <c r="E2278" i="5" s="1"/>
  <c r="F2278" i="5" s="1"/>
  <c r="E2279" i="5" s="1"/>
  <c r="F2279" i="5" s="1"/>
  <c r="E2280" i="5" s="1"/>
  <c r="F2280" i="5" s="1"/>
  <c r="E2281" i="5" s="1"/>
  <c r="F2281" i="5" s="1"/>
  <c r="E2282" i="5" s="1"/>
  <c r="F2282" i="5" s="1"/>
  <c r="G2282" i="5" l="1"/>
  <c r="E2283" i="5" s="1"/>
  <c r="F2283" i="5" s="1"/>
  <c r="E2284" i="5" s="1"/>
  <c r="F2284" i="5" s="1"/>
  <c r="E2285" i="5" s="1"/>
  <c r="F2285" i="5" s="1"/>
  <c r="E2286" i="5" s="1"/>
  <c r="F2286" i="5" s="1"/>
  <c r="E2287" i="5" s="1"/>
  <c r="F2287" i="5" s="1"/>
  <c r="E2288" i="5" s="1"/>
  <c r="F2288" i="5" s="1"/>
  <c r="E2289" i="5" s="1"/>
  <c r="F2289" i="5" s="1"/>
  <c r="E2290" i="5" s="1"/>
  <c r="F2290" i="5" s="1"/>
  <c r="E2291" i="5" s="1"/>
  <c r="F2291" i="5" s="1"/>
  <c r="E2292" i="5" s="1"/>
  <c r="F2292" i="5" s="1"/>
  <c r="E2293" i="5" s="1"/>
  <c r="F2293" i="5" s="1"/>
  <c r="E2294" i="5" s="1"/>
  <c r="F2294" i="5" s="1"/>
  <c r="E2295" i="5" s="1"/>
  <c r="F2295" i="5" s="1"/>
  <c r="E2296" i="5" s="1"/>
  <c r="F2296" i="5" s="1"/>
  <c r="E2297" i="5" s="1"/>
  <c r="F2297" i="5" s="1"/>
  <c r="E2298" i="5" s="1"/>
  <c r="F2298" i="5" s="1"/>
  <c r="E2299" i="5" s="1"/>
  <c r="F2299" i="5" s="1"/>
  <c r="E2300" i="5" s="1"/>
  <c r="F2300" i="5" s="1"/>
  <c r="E2301" i="5" s="1"/>
  <c r="F2301" i="5" s="1"/>
  <c r="E2302" i="5" s="1"/>
  <c r="F2302" i="5" s="1"/>
  <c r="E2303" i="5" s="1"/>
  <c r="F2303" i="5" s="1"/>
  <c r="E2304" i="5" s="1"/>
  <c r="F2304" i="5" s="1"/>
  <c r="E2305" i="5" s="1"/>
  <c r="F2305" i="5" s="1"/>
  <c r="E2306" i="5" s="1"/>
  <c r="F2306" i="5" s="1"/>
  <c r="E2307" i="5" s="1"/>
  <c r="F2307" i="5" s="1"/>
  <c r="E2308" i="5" s="1"/>
  <c r="F2308" i="5" s="1"/>
  <c r="E2309" i="5" s="1"/>
  <c r="F2309" i="5" s="1"/>
  <c r="E2310" i="5" s="1"/>
  <c r="F2310" i="5" s="1"/>
  <c r="E2311" i="5" s="1"/>
  <c r="F2311" i="5" s="1"/>
  <c r="E2312" i="5" s="1"/>
  <c r="F2312" i="5" s="1"/>
  <c r="G2312" i="5" l="1"/>
  <c r="E2313" i="5" s="1"/>
  <c r="F2313" i="5" s="1"/>
  <c r="E2314" i="5" s="1"/>
  <c r="F2314" i="5" s="1"/>
  <c r="E2315" i="5" s="1"/>
  <c r="F2315" i="5" s="1"/>
  <c r="E2316" i="5" s="1"/>
  <c r="F2316" i="5" s="1"/>
  <c r="E2317" i="5" s="1"/>
  <c r="F2317" i="5" s="1"/>
  <c r="E2318" i="5" s="1"/>
  <c r="F2318" i="5" s="1"/>
  <c r="E2319" i="5" s="1"/>
  <c r="F2319" i="5" s="1"/>
  <c r="E2320" i="5" s="1"/>
  <c r="F2320" i="5" s="1"/>
  <c r="E2321" i="5" s="1"/>
  <c r="F2321" i="5" s="1"/>
  <c r="E2322" i="5" s="1"/>
  <c r="F2322" i="5" s="1"/>
  <c r="E2323" i="5" s="1"/>
  <c r="F2323" i="5" s="1"/>
  <c r="E2324" i="5" s="1"/>
  <c r="F2324" i="5" s="1"/>
  <c r="E2325" i="5" s="1"/>
  <c r="F2325" i="5" s="1"/>
  <c r="E2326" i="5" s="1"/>
  <c r="F2326" i="5" s="1"/>
  <c r="E2327" i="5" s="1"/>
  <c r="F2327" i="5" s="1"/>
  <c r="E2328" i="5" s="1"/>
  <c r="F2328" i="5" s="1"/>
  <c r="E2329" i="5" s="1"/>
  <c r="F2329" i="5" s="1"/>
  <c r="E2330" i="5" s="1"/>
  <c r="F2330" i="5" s="1"/>
  <c r="E2331" i="5" s="1"/>
  <c r="F2331" i="5" s="1"/>
  <c r="E2332" i="5" s="1"/>
  <c r="F2332" i="5" s="1"/>
  <c r="E2333" i="5" s="1"/>
  <c r="F2333" i="5" s="1"/>
  <c r="E2334" i="5" s="1"/>
  <c r="F2334" i="5" s="1"/>
  <c r="E2335" i="5" s="1"/>
  <c r="F2335" i="5" s="1"/>
  <c r="E2336" i="5" s="1"/>
  <c r="F2336" i="5" s="1"/>
  <c r="E2337" i="5" s="1"/>
  <c r="F2337" i="5" s="1"/>
  <c r="E2338" i="5" s="1"/>
  <c r="F2338" i="5" s="1"/>
  <c r="E2339" i="5" s="1"/>
  <c r="F2339" i="5" s="1"/>
  <c r="E2340" i="5" s="1"/>
  <c r="F2340" i="5" s="1"/>
  <c r="E2341" i="5" s="1"/>
  <c r="F2341" i="5" s="1"/>
  <c r="E2342" i="5" s="1"/>
  <c r="F2342" i="5" s="1"/>
  <c r="E2343" i="5" s="1"/>
  <c r="F2343" i="5" s="1"/>
  <c r="G2343" i="5" l="1"/>
  <c r="E2344" i="5" s="1"/>
  <c r="F2344" i="5" s="1"/>
  <c r="E2345" i="5" s="1"/>
  <c r="F2345" i="5" s="1"/>
  <c r="E2346" i="5" s="1"/>
  <c r="F2346" i="5" s="1"/>
  <c r="E2347" i="5" s="1"/>
  <c r="F2347" i="5" s="1"/>
  <c r="E2348" i="5" s="1"/>
  <c r="F2348" i="5" s="1"/>
  <c r="E2349" i="5" s="1"/>
  <c r="F2349" i="5" s="1"/>
  <c r="E2350" i="5" s="1"/>
  <c r="F2350" i="5" s="1"/>
  <c r="E2351" i="5" s="1"/>
  <c r="F2351" i="5" s="1"/>
  <c r="E2352" i="5" s="1"/>
  <c r="F2352" i="5" s="1"/>
  <c r="E2353" i="5" s="1"/>
  <c r="F2353" i="5" s="1"/>
  <c r="E2354" i="5" s="1"/>
  <c r="F2354" i="5" s="1"/>
  <c r="E2355" i="5" s="1"/>
  <c r="F2355" i="5" s="1"/>
  <c r="E2356" i="5" s="1"/>
  <c r="F2356" i="5" s="1"/>
  <c r="E2357" i="5" s="1"/>
  <c r="F2357" i="5" s="1"/>
  <c r="E2358" i="5" s="1"/>
  <c r="F2358" i="5" s="1"/>
  <c r="E2359" i="5" s="1"/>
  <c r="F2359" i="5" s="1"/>
  <c r="E2360" i="5" s="1"/>
  <c r="F2360" i="5" s="1"/>
  <c r="E2361" i="5" s="1"/>
  <c r="F2361" i="5" s="1"/>
  <c r="E2362" i="5" s="1"/>
  <c r="F2362" i="5" s="1"/>
  <c r="E2363" i="5" s="1"/>
  <c r="F2363" i="5" s="1"/>
  <c r="E2364" i="5" s="1"/>
  <c r="F2364" i="5" s="1"/>
  <c r="E2365" i="5" s="1"/>
  <c r="F2365" i="5" s="1"/>
  <c r="E2366" i="5" s="1"/>
  <c r="F2366" i="5" s="1"/>
  <c r="E2367" i="5" s="1"/>
  <c r="F2367" i="5" s="1"/>
  <c r="E2368" i="5" s="1"/>
  <c r="F2368" i="5" s="1"/>
  <c r="E2369" i="5" s="1"/>
  <c r="F2369" i="5" s="1"/>
  <c r="E2370" i="5" s="1"/>
  <c r="F2370" i="5" s="1"/>
  <c r="E2371" i="5" s="1"/>
  <c r="F2371" i="5" s="1"/>
  <c r="E2372" i="5" s="1"/>
  <c r="F2372" i="5" s="1"/>
  <c r="E2373" i="5" s="1"/>
  <c r="F2373" i="5" s="1"/>
  <c r="G2373" i="5" l="1"/>
  <c r="E2374" i="5" s="1"/>
  <c r="F2374" i="5" s="1"/>
  <c r="E2375" i="5" s="1"/>
  <c r="F2375" i="5" s="1"/>
  <c r="E2376" i="5" s="1"/>
  <c r="F2376" i="5" s="1"/>
  <c r="E2377" i="5" s="1"/>
  <c r="F2377" i="5" s="1"/>
  <c r="E2378" i="5" s="1"/>
  <c r="F2378" i="5" s="1"/>
  <c r="E2379" i="5" s="1"/>
  <c r="F2379" i="5" s="1"/>
  <c r="E2380" i="5" s="1"/>
  <c r="F2380" i="5" s="1"/>
  <c r="E2381" i="5" s="1"/>
  <c r="F2381" i="5" s="1"/>
  <c r="E2382" i="5" s="1"/>
  <c r="F2382" i="5" s="1"/>
  <c r="E2383" i="5" s="1"/>
  <c r="F2383" i="5" s="1"/>
  <c r="E2384" i="5" s="1"/>
  <c r="F2384" i="5" s="1"/>
  <c r="E2385" i="5" s="1"/>
  <c r="F2385" i="5" s="1"/>
  <c r="E2386" i="5" s="1"/>
  <c r="F2386" i="5" s="1"/>
  <c r="E2387" i="5" s="1"/>
  <c r="F2387" i="5" s="1"/>
  <c r="E2388" i="5" s="1"/>
  <c r="F2388" i="5" s="1"/>
  <c r="E2389" i="5" s="1"/>
  <c r="F2389" i="5" s="1"/>
  <c r="E2390" i="5" s="1"/>
  <c r="F2390" i="5" s="1"/>
  <c r="E2391" i="5" s="1"/>
  <c r="F2391" i="5" s="1"/>
  <c r="E2392" i="5" s="1"/>
  <c r="F2392" i="5" s="1"/>
  <c r="E2393" i="5" s="1"/>
  <c r="F2393" i="5" s="1"/>
  <c r="E2394" i="5" s="1"/>
  <c r="F2394" i="5" s="1"/>
  <c r="E2395" i="5" s="1"/>
  <c r="F2395" i="5" s="1"/>
  <c r="E2396" i="5" s="1"/>
  <c r="F2396" i="5" s="1"/>
  <c r="E2397" i="5" s="1"/>
  <c r="F2397" i="5" s="1"/>
  <c r="E2398" i="5" s="1"/>
  <c r="F2398" i="5" s="1"/>
  <c r="E2399" i="5" s="1"/>
  <c r="F2399" i="5" s="1"/>
  <c r="E2400" i="5" s="1"/>
  <c r="F2400" i="5" s="1"/>
  <c r="E2401" i="5" s="1"/>
  <c r="F2401" i="5" s="1"/>
  <c r="E2402" i="5" s="1"/>
  <c r="F2402" i="5" s="1"/>
  <c r="E2403" i="5" s="1"/>
  <c r="F2403" i="5" s="1"/>
  <c r="E2404" i="5" s="1"/>
  <c r="F2404" i="5" s="1"/>
  <c r="G2404" i="5" l="1"/>
  <c r="E2405" i="5" s="1"/>
  <c r="F2405" i="5" s="1"/>
  <c r="E2406" i="5" s="1"/>
  <c r="F2406" i="5" s="1"/>
  <c r="E2407" i="5" s="1"/>
  <c r="F2407" i="5" s="1"/>
  <c r="E2408" i="5" s="1"/>
  <c r="F2408" i="5" s="1"/>
  <c r="E2409" i="5" s="1"/>
  <c r="F2409" i="5" s="1"/>
  <c r="E2410" i="5" s="1"/>
  <c r="F2410" i="5" s="1"/>
  <c r="E2411" i="5" s="1"/>
  <c r="F2411" i="5" s="1"/>
  <c r="E2412" i="5" s="1"/>
  <c r="F2412" i="5" s="1"/>
  <c r="E2413" i="5" s="1"/>
  <c r="F2413" i="5" s="1"/>
  <c r="E2414" i="5" s="1"/>
  <c r="F2414" i="5" s="1"/>
  <c r="E2415" i="5" s="1"/>
  <c r="F2415" i="5" s="1"/>
  <c r="E2416" i="5" s="1"/>
  <c r="F2416" i="5" s="1"/>
  <c r="E2417" i="5" s="1"/>
  <c r="F2417" i="5" s="1"/>
  <c r="E2418" i="5" s="1"/>
  <c r="F2418" i="5" s="1"/>
  <c r="E2419" i="5" s="1"/>
  <c r="F2419" i="5" s="1"/>
  <c r="E2420" i="5" s="1"/>
  <c r="F2420" i="5" s="1"/>
  <c r="E2421" i="5" s="1"/>
  <c r="F2421" i="5" s="1"/>
  <c r="E2422" i="5" s="1"/>
  <c r="F2422" i="5" s="1"/>
  <c r="E2423" i="5" s="1"/>
  <c r="F2423" i="5" s="1"/>
  <c r="E2424" i="5" s="1"/>
  <c r="F2424" i="5" s="1"/>
  <c r="E2425" i="5" s="1"/>
  <c r="F2425" i="5" s="1"/>
  <c r="E2426" i="5" s="1"/>
  <c r="F2426" i="5" s="1"/>
  <c r="E2427" i="5" s="1"/>
  <c r="F2427" i="5" s="1"/>
  <c r="E2428" i="5" s="1"/>
  <c r="F2428" i="5" s="1"/>
  <c r="E2429" i="5" s="1"/>
  <c r="F2429" i="5" s="1"/>
  <c r="E2430" i="5" s="1"/>
  <c r="F2430" i="5" s="1"/>
  <c r="E2431" i="5" s="1"/>
  <c r="F2431" i="5" s="1"/>
  <c r="E2432" i="5" s="1"/>
  <c r="F2432" i="5" s="1"/>
  <c r="E2433" i="5" s="1"/>
  <c r="F2433" i="5" s="1"/>
  <c r="E2434" i="5" s="1"/>
  <c r="F2434" i="5" s="1"/>
  <c r="E2435" i="5" s="1"/>
  <c r="F2435" i="5" s="1"/>
  <c r="G2435" i="5" l="1"/>
  <c r="E2436" i="5" s="1"/>
  <c r="F2436" i="5" s="1"/>
  <c r="E2437" i="5" s="1"/>
  <c r="F2437" i="5" s="1"/>
  <c r="E2438" i="5" s="1"/>
  <c r="F2438" i="5" s="1"/>
  <c r="E2439" i="5" s="1"/>
  <c r="F2439" i="5" s="1"/>
  <c r="E2440" i="5" s="1"/>
  <c r="F2440" i="5" s="1"/>
  <c r="E2441" i="5" s="1"/>
  <c r="F2441" i="5" s="1"/>
  <c r="E2442" i="5" s="1"/>
  <c r="F2442" i="5" s="1"/>
  <c r="E2443" i="5" s="1"/>
  <c r="F2443" i="5" s="1"/>
  <c r="E2444" i="5" s="1"/>
  <c r="F2444" i="5" s="1"/>
  <c r="E2445" i="5" s="1"/>
  <c r="F2445" i="5" s="1"/>
  <c r="E2446" i="5" s="1"/>
  <c r="F2446" i="5" s="1"/>
  <c r="E2447" i="5" s="1"/>
  <c r="F2447" i="5" s="1"/>
  <c r="E2448" i="5" s="1"/>
  <c r="F2448" i="5" s="1"/>
  <c r="E2449" i="5" s="1"/>
  <c r="F2449" i="5" s="1"/>
  <c r="E2450" i="5" s="1"/>
  <c r="F2450" i="5" s="1"/>
  <c r="E2451" i="5" s="1"/>
  <c r="F2451" i="5" s="1"/>
  <c r="E2452" i="5" s="1"/>
  <c r="F2452" i="5" s="1"/>
  <c r="E2453" i="5" s="1"/>
  <c r="F2453" i="5" s="1"/>
  <c r="E2454" i="5" s="1"/>
  <c r="F2454" i="5" s="1"/>
  <c r="E2455" i="5" s="1"/>
  <c r="F2455" i="5" s="1"/>
  <c r="E2456" i="5" s="1"/>
  <c r="F2456" i="5" s="1"/>
  <c r="E2457" i="5" s="1"/>
  <c r="F2457" i="5" s="1"/>
  <c r="E2458" i="5" s="1"/>
  <c r="F2458" i="5" s="1"/>
  <c r="E2459" i="5" s="1"/>
  <c r="F2459" i="5" s="1"/>
  <c r="E2460" i="5" s="1"/>
  <c r="F2460" i="5" s="1"/>
  <c r="E2461" i="5" s="1"/>
  <c r="F2461" i="5" s="1"/>
  <c r="E2462" i="5" s="1"/>
  <c r="F2462" i="5" s="1"/>
  <c r="E2463" i="5" s="1"/>
  <c r="F2463" i="5" s="1"/>
  <c r="E2464" i="5" s="1"/>
  <c r="F2464" i="5" s="1"/>
  <c r="E2465" i="5" s="1"/>
  <c r="F2465" i="5" s="1"/>
  <c r="G2465" i="5" l="1"/>
  <c r="E2466" i="5" s="1"/>
  <c r="F2466" i="5" s="1"/>
  <c r="E2467" i="5" s="1"/>
  <c r="F2467" i="5" s="1"/>
  <c r="E2468" i="5" s="1"/>
  <c r="F2468" i="5" s="1"/>
  <c r="E2469" i="5" s="1"/>
  <c r="F2469" i="5" s="1"/>
  <c r="E2470" i="5" s="1"/>
  <c r="F2470" i="5" s="1"/>
  <c r="E2471" i="5" s="1"/>
  <c r="F2471" i="5" s="1"/>
  <c r="E2472" i="5" s="1"/>
  <c r="F2472" i="5" s="1"/>
  <c r="E2473" i="5" s="1"/>
  <c r="F2473" i="5" s="1"/>
  <c r="E2474" i="5" s="1"/>
  <c r="F2474" i="5" s="1"/>
  <c r="E2475" i="5" s="1"/>
  <c r="F2475" i="5" s="1"/>
  <c r="E2476" i="5" s="1"/>
  <c r="F2476" i="5" s="1"/>
  <c r="E2477" i="5" s="1"/>
  <c r="F2477" i="5" s="1"/>
  <c r="E2478" i="5" s="1"/>
  <c r="F2478" i="5" s="1"/>
  <c r="E2479" i="5" s="1"/>
  <c r="F2479" i="5" s="1"/>
  <c r="E2480" i="5" s="1"/>
  <c r="F2480" i="5" s="1"/>
  <c r="E2481" i="5" s="1"/>
  <c r="F2481" i="5" s="1"/>
  <c r="E2482" i="5" s="1"/>
  <c r="F2482" i="5" s="1"/>
  <c r="E2483" i="5" s="1"/>
  <c r="F2483" i="5" s="1"/>
  <c r="E2484" i="5" s="1"/>
  <c r="F2484" i="5" s="1"/>
  <c r="E2485" i="5" s="1"/>
  <c r="F2485" i="5" s="1"/>
  <c r="E2486" i="5" s="1"/>
  <c r="F2486" i="5" s="1"/>
  <c r="E2487" i="5" s="1"/>
  <c r="F2487" i="5" s="1"/>
  <c r="E2488" i="5" s="1"/>
  <c r="F2488" i="5" s="1"/>
  <c r="E2489" i="5" s="1"/>
  <c r="F2489" i="5" s="1"/>
  <c r="E2490" i="5" s="1"/>
  <c r="F2490" i="5" s="1"/>
  <c r="E2491" i="5" s="1"/>
  <c r="F2491" i="5" s="1"/>
  <c r="E2492" i="5" s="1"/>
  <c r="F2492" i="5" s="1"/>
  <c r="E2493" i="5" s="1"/>
  <c r="F2493" i="5" s="1"/>
  <c r="E2494" i="5" s="1"/>
  <c r="F2494" i="5" s="1"/>
  <c r="E2495" i="5" s="1"/>
  <c r="F2495" i="5" s="1"/>
  <c r="E2496" i="5" s="1"/>
  <c r="F2496" i="5" s="1"/>
  <c r="G2496" i="5" l="1"/>
  <c r="E2497" i="5" s="1"/>
  <c r="F2497" i="5" s="1"/>
  <c r="E2498" i="5" s="1"/>
  <c r="F2498" i="5" s="1"/>
  <c r="E2499" i="5" s="1"/>
  <c r="F2499" i="5" s="1"/>
  <c r="E2500" i="5" s="1"/>
  <c r="F2500" i="5" s="1"/>
  <c r="E2501" i="5" s="1"/>
  <c r="F2501" i="5" s="1"/>
  <c r="E2502" i="5" s="1"/>
  <c r="F2502" i="5" s="1"/>
  <c r="E2503" i="5" s="1"/>
  <c r="F2503" i="5" s="1"/>
  <c r="E2504" i="5" s="1"/>
  <c r="F2504" i="5" s="1"/>
  <c r="E2505" i="5" s="1"/>
  <c r="F2505" i="5" s="1"/>
  <c r="E2506" i="5" s="1"/>
  <c r="F2506" i="5" s="1"/>
  <c r="E2507" i="5" s="1"/>
  <c r="F2507" i="5" s="1"/>
  <c r="E2508" i="5" s="1"/>
  <c r="F2508" i="5" s="1"/>
  <c r="E2509" i="5" s="1"/>
  <c r="F2509" i="5" s="1"/>
  <c r="E2510" i="5" s="1"/>
  <c r="F2510" i="5" s="1"/>
  <c r="E2511" i="5" s="1"/>
  <c r="F2511" i="5" s="1"/>
  <c r="E2512" i="5" s="1"/>
  <c r="F2512" i="5" s="1"/>
  <c r="E2513" i="5" s="1"/>
  <c r="F2513" i="5" s="1"/>
  <c r="E2514" i="5" s="1"/>
  <c r="F2514" i="5" s="1"/>
  <c r="E2515" i="5" s="1"/>
  <c r="F2515" i="5" s="1"/>
  <c r="E2516" i="5" s="1"/>
  <c r="F2516" i="5" s="1"/>
  <c r="E2517" i="5" s="1"/>
  <c r="F2517" i="5" s="1"/>
  <c r="E2518" i="5" s="1"/>
  <c r="F2518" i="5" s="1"/>
  <c r="E2519" i="5" s="1"/>
  <c r="F2519" i="5" s="1"/>
  <c r="E2520" i="5" s="1"/>
  <c r="F2520" i="5" s="1"/>
  <c r="E2521" i="5" s="1"/>
  <c r="F2521" i="5" s="1"/>
  <c r="E2522" i="5" s="1"/>
  <c r="F2522" i="5" s="1"/>
  <c r="E2523" i="5" s="1"/>
  <c r="F2523" i="5" s="1"/>
  <c r="E2524" i="5" s="1"/>
  <c r="F2524" i="5" s="1"/>
  <c r="E2525" i="5" s="1"/>
  <c r="F2525" i="5" s="1"/>
  <c r="E2526" i="5" s="1"/>
  <c r="F2526" i="5" s="1"/>
  <c r="G2526" i="5" l="1"/>
  <c r="E2527" i="5" s="1"/>
  <c r="F2527" i="5" s="1"/>
  <c r="E2528" i="5" s="1"/>
  <c r="F2528" i="5" s="1"/>
  <c r="E2529" i="5" s="1"/>
  <c r="F2529" i="5" s="1"/>
  <c r="E2530" i="5" s="1"/>
  <c r="F2530" i="5" s="1"/>
  <c r="E2531" i="5" s="1"/>
  <c r="F2531" i="5" s="1"/>
  <c r="E2532" i="5" s="1"/>
  <c r="F2532" i="5" s="1"/>
  <c r="E2533" i="5" s="1"/>
  <c r="F2533" i="5" s="1"/>
  <c r="E2534" i="5" s="1"/>
  <c r="F2534" i="5" s="1"/>
  <c r="E2535" i="5" s="1"/>
  <c r="F2535" i="5" s="1"/>
  <c r="E2536" i="5" s="1"/>
  <c r="F2536" i="5" s="1"/>
  <c r="E2537" i="5" s="1"/>
  <c r="F2537" i="5" s="1"/>
  <c r="E2538" i="5" s="1"/>
  <c r="F2538" i="5" s="1"/>
  <c r="E2539" i="5" s="1"/>
  <c r="F2539" i="5" s="1"/>
  <c r="E2540" i="5" s="1"/>
  <c r="F2540" i="5" s="1"/>
  <c r="E2541" i="5" s="1"/>
  <c r="F2541" i="5" s="1"/>
  <c r="E2542" i="5" s="1"/>
  <c r="F2542" i="5" s="1"/>
  <c r="E2543" i="5" s="1"/>
  <c r="F2543" i="5" s="1"/>
  <c r="E2544" i="5" s="1"/>
  <c r="F2544" i="5" s="1"/>
  <c r="E2545" i="5" s="1"/>
  <c r="F2545" i="5" s="1"/>
  <c r="E2546" i="5" s="1"/>
  <c r="F2546" i="5" s="1"/>
  <c r="E2547" i="5" s="1"/>
  <c r="F2547" i="5" s="1"/>
  <c r="E2548" i="5" s="1"/>
  <c r="F2548" i="5" s="1"/>
  <c r="E2549" i="5" s="1"/>
  <c r="F2549" i="5" s="1"/>
  <c r="E2550" i="5" s="1"/>
  <c r="F2550" i="5" s="1"/>
  <c r="E2551" i="5" s="1"/>
  <c r="F2551" i="5" s="1"/>
  <c r="E2552" i="5" s="1"/>
  <c r="F2552" i="5" s="1"/>
  <c r="E2553" i="5" s="1"/>
  <c r="F2553" i="5" s="1"/>
  <c r="E2554" i="5" s="1"/>
  <c r="F2554" i="5" s="1"/>
  <c r="E2555" i="5" s="1"/>
  <c r="F2555" i="5" s="1"/>
  <c r="E2556" i="5" s="1"/>
  <c r="F2556" i="5" s="1"/>
  <c r="E2557" i="5" s="1"/>
  <c r="F2557" i="5" s="1"/>
  <c r="G2557" i="5" l="1"/>
  <c r="E2558" i="5" s="1"/>
  <c r="F2558" i="5" s="1"/>
  <c r="E2559" i="5" s="1"/>
  <c r="F2559" i="5" s="1"/>
  <c r="E2560" i="5" s="1"/>
  <c r="F2560" i="5" s="1"/>
  <c r="E2561" i="5" s="1"/>
  <c r="F2561" i="5" s="1"/>
  <c r="E2562" i="5" s="1"/>
  <c r="F2562" i="5" s="1"/>
  <c r="E2563" i="5" s="1"/>
  <c r="F2563" i="5" s="1"/>
  <c r="E2564" i="5" s="1"/>
  <c r="F2564" i="5" s="1"/>
  <c r="E2565" i="5" s="1"/>
  <c r="F2565" i="5" s="1"/>
  <c r="E2566" i="5" s="1"/>
  <c r="F2566" i="5" s="1"/>
  <c r="E2567" i="5" s="1"/>
  <c r="F2567" i="5" s="1"/>
  <c r="E2568" i="5" s="1"/>
  <c r="F2568" i="5" s="1"/>
  <c r="E2569" i="5" s="1"/>
  <c r="F2569" i="5" s="1"/>
  <c r="E2570" i="5" s="1"/>
  <c r="F2570" i="5" s="1"/>
  <c r="E2571" i="5" s="1"/>
  <c r="F2571" i="5" s="1"/>
  <c r="E2572" i="5" s="1"/>
  <c r="F2572" i="5" s="1"/>
  <c r="E2573" i="5" s="1"/>
  <c r="F2573" i="5" s="1"/>
  <c r="E2574" i="5" s="1"/>
  <c r="F2574" i="5" s="1"/>
  <c r="E2575" i="5" s="1"/>
  <c r="F2575" i="5" s="1"/>
  <c r="E2576" i="5" s="1"/>
  <c r="F2576" i="5" s="1"/>
  <c r="E2577" i="5" s="1"/>
  <c r="F2577" i="5" s="1"/>
  <c r="E2578" i="5" s="1"/>
  <c r="F2578" i="5" s="1"/>
  <c r="E2579" i="5" s="1"/>
  <c r="F2579" i="5" s="1"/>
  <c r="E2580" i="5" s="1"/>
  <c r="F2580" i="5" s="1"/>
  <c r="E2581" i="5" s="1"/>
  <c r="F2581" i="5" s="1"/>
  <c r="E2582" i="5" s="1"/>
  <c r="F2582" i="5" s="1"/>
  <c r="E2583" i="5" s="1"/>
  <c r="F2583" i="5" s="1"/>
  <c r="E2584" i="5" s="1"/>
  <c r="F2584" i="5" s="1"/>
  <c r="E2585" i="5" s="1"/>
  <c r="F2585" i="5" s="1"/>
  <c r="E2586" i="5" s="1"/>
  <c r="F2586" i="5" s="1"/>
  <c r="E2587" i="5" s="1"/>
  <c r="F2587" i="5" s="1"/>
  <c r="E2588" i="5" s="1"/>
  <c r="F2588" i="5" s="1"/>
  <c r="G2588" i="5" l="1"/>
  <c r="E2589" i="5" s="1"/>
  <c r="F2589" i="5" s="1"/>
  <c r="E2590" i="5" s="1"/>
  <c r="F2590" i="5" s="1"/>
  <c r="E2591" i="5" s="1"/>
  <c r="F2591" i="5" s="1"/>
  <c r="E2592" i="5" s="1"/>
  <c r="F2592" i="5" s="1"/>
  <c r="E2593" i="5" s="1"/>
  <c r="F2593" i="5" s="1"/>
  <c r="E2594" i="5" s="1"/>
  <c r="F2594" i="5" s="1"/>
  <c r="E2595" i="5" s="1"/>
  <c r="F2595" i="5" s="1"/>
  <c r="E2596" i="5" s="1"/>
  <c r="F2596" i="5" s="1"/>
  <c r="E2597" i="5" s="1"/>
  <c r="F2597" i="5" s="1"/>
  <c r="E2598" i="5" s="1"/>
  <c r="F2598" i="5" s="1"/>
  <c r="E2599" i="5" s="1"/>
  <c r="F2599" i="5" s="1"/>
  <c r="E2600" i="5" s="1"/>
  <c r="F2600" i="5" s="1"/>
  <c r="E2601" i="5" s="1"/>
  <c r="F2601" i="5" s="1"/>
  <c r="E2602" i="5" s="1"/>
  <c r="F2602" i="5" s="1"/>
  <c r="E2603" i="5" s="1"/>
  <c r="F2603" i="5" s="1"/>
  <c r="E2604" i="5" s="1"/>
  <c r="F2604" i="5" s="1"/>
  <c r="E2605" i="5" s="1"/>
  <c r="F2605" i="5" s="1"/>
  <c r="E2606" i="5" s="1"/>
  <c r="F2606" i="5" s="1"/>
  <c r="E2607" i="5" s="1"/>
  <c r="F2607" i="5" s="1"/>
  <c r="E2608" i="5" s="1"/>
  <c r="F2608" i="5" s="1"/>
  <c r="E2609" i="5" s="1"/>
  <c r="F2609" i="5" s="1"/>
  <c r="E2610" i="5" s="1"/>
  <c r="F2610" i="5" s="1"/>
  <c r="E2611" i="5" s="1"/>
  <c r="F2611" i="5" s="1"/>
  <c r="E2612" i="5" s="1"/>
  <c r="F2612" i="5" s="1"/>
  <c r="E2613" i="5" s="1"/>
  <c r="F2613" i="5" s="1"/>
  <c r="E2614" i="5" s="1"/>
  <c r="F2614" i="5" s="1"/>
  <c r="E2615" i="5" s="1"/>
  <c r="F2615" i="5" s="1"/>
  <c r="E2616" i="5" s="1"/>
  <c r="F2616" i="5" s="1"/>
  <c r="E2617" i="5" s="1"/>
  <c r="F2617" i="5" s="1"/>
  <c r="G2617" i="5" l="1"/>
  <c r="E2618" i="5" s="1"/>
  <c r="F2618" i="5" s="1"/>
  <c r="E2619" i="5" s="1"/>
  <c r="F2619" i="5" s="1"/>
  <c r="E2620" i="5" s="1"/>
  <c r="F2620" i="5" s="1"/>
  <c r="E2621" i="5" s="1"/>
  <c r="F2621" i="5" s="1"/>
  <c r="E2622" i="5" s="1"/>
  <c r="F2622" i="5" s="1"/>
  <c r="E2623" i="5" s="1"/>
  <c r="F2623" i="5" s="1"/>
  <c r="E2624" i="5" s="1"/>
  <c r="F2624" i="5" s="1"/>
  <c r="E2625" i="5" s="1"/>
  <c r="F2625" i="5" s="1"/>
  <c r="E2626" i="5" s="1"/>
  <c r="F2626" i="5" s="1"/>
  <c r="E2627" i="5" s="1"/>
  <c r="F2627" i="5" s="1"/>
  <c r="E2628" i="5" s="1"/>
  <c r="F2628" i="5" s="1"/>
  <c r="E2629" i="5" s="1"/>
  <c r="F2629" i="5" s="1"/>
  <c r="E2630" i="5" s="1"/>
  <c r="F2630" i="5" s="1"/>
  <c r="E2631" i="5" s="1"/>
  <c r="F2631" i="5" s="1"/>
  <c r="E2632" i="5" s="1"/>
  <c r="F2632" i="5" s="1"/>
  <c r="E2633" i="5" s="1"/>
  <c r="F2633" i="5" s="1"/>
  <c r="E2634" i="5" s="1"/>
  <c r="F2634" i="5" s="1"/>
  <c r="E2635" i="5" s="1"/>
  <c r="F2635" i="5" s="1"/>
  <c r="E2636" i="5" s="1"/>
  <c r="F2636" i="5" s="1"/>
  <c r="E2637" i="5" s="1"/>
  <c r="F2637" i="5" s="1"/>
  <c r="E2638" i="5" s="1"/>
  <c r="F2638" i="5" s="1"/>
  <c r="E2639" i="5" s="1"/>
  <c r="F2639" i="5" s="1"/>
  <c r="E2640" i="5" s="1"/>
  <c r="F2640" i="5" s="1"/>
  <c r="E2641" i="5" s="1"/>
  <c r="F2641" i="5" s="1"/>
  <c r="E2642" i="5" s="1"/>
  <c r="F2642" i="5" s="1"/>
  <c r="E2643" i="5" s="1"/>
  <c r="F2643" i="5" s="1"/>
  <c r="E2644" i="5" s="1"/>
  <c r="F2644" i="5" s="1"/>
  <c r="E2645" i="5" s="1"/>
  <c r="F2645" i="5" s="1"/>
  <c r="E2646" i="5" s="1"/>
  <c r="F2646" i="5" s="1"/>
  <c r="E2647" i="5" s="1"/>
  <c r="F2647" i="5" s="1"/>
  <c r="E2648" i="5" s="1"/>
  <c r="F2648" i="5" s="1"/>
  <c r="G2648" i="5" l="1"/>
  <c r="E2649" i="5" s="1"/>
  <c r="F2649" i="5" s="1"/>
  <c r="E2650" i="5" s="1"/>
  <c r="F2650" i="5" s="1"/>
  <c r="E2651" i="5" s="1"/>
  <c r="F2651" i="5" s="1"/>
  <c r="E2652" i="5" s="1"/>
  <c r="F2652" i="5" s="1"/>
  <c r="E2653" i="5" s="1"/>
  <c r="F2653" i="5" s="1"/>
  <c r="E2654" i="5" s="1"/>
  <c r="F2654" i="5" s="1"/>
  <c r="E2655" i="5" s="1"/>
  <c r="F2655" i="5" s="1"/>
  <c r="E2656" i="5" s="1"/>
  <c r="F2656" i="5" s="1"/>
  <c r="E2657" i="5" s="1"/>
  <c r="F2657" i="5" s="1"/>
  <c r="E2658" i="5" s="1"/>
  <c r="F2658" i="5" s="1"/>
  <c r="E2659" i="5" s="1"/>
  <c r="F2659" i="5" s="1"/>
  <c r="E2660" i="5" s="1"/>
  <c r="F2660" i="5" s="1"/>
  <c r="E2661" i="5" s="1"/>
  <c r="F2661" i="5" s="1"/>
  <c r="E2662" i="5" s="1"/>
  <c r="F2662" i="5" s="1"/>
  <c r="E2663" i="5" s="1"/>
  <c r="F2663" i="5" s="1"/>
  <c r="E2664" i="5" s="1"/>
  <c r="F2664" i="5" s="1"/>
  <c r="E2665" i="5" s="1"/>
  <c r="F2665" i="5" s="1"/>
  <c r="E2666" i="5" s="1"/>
  <c r="F2666" i="5" s="1"/>
  <c r="E2667" i="5" s="1"/>
  <c r="F2667" i="5" s="1"/>
  <c r="E2668" i="5" s="1"/>
  <c r="F2668" i="5" s="1"/>
  <c r="E2669" i="5" s="1"/>
  <c r="F2669" i="5" s="1"/>
  <c r="E2670" i="5" s="1"/>
  <c r="F2670" i="5" s="1"/>
  <c r="E2671" i="5" s="1"/>
  <c r="F2671" i="5" s="1"/>
  <c r="E2672" i="5" s="1"/>
  <c r="F2672" i="5" s="1"/>
  <c r="E2673" i="5" s="1"/>
  <c r="F2673" i="5" s="1"/>
  <c r="E2674" i="5" s="1"/>
  <c r="F2674" i="5" s="1"/>
  <c r="E2675" i="5" s="1"/>
  <c r="F2675" i="5" s="1"/>
  <c r="E2676" i="5" s="1"/>
  <c r="F2676" i="5" s="1"/>
  <c r="E2677" i="5" s="1"/>
  <c r="F2677" i="5" s="1"/>
  <c r="E2678" i="5" s="1"/>
  <c r="F2678" i="5" s="1"/>
  <c r="G2678" i="5" l="1"/>
  <c r="E2679" i="5" s="1"/>
  <c r="F2679" i="5" s="1"/>
  <c r="E2680" i="5" s="1"/>
  <c r="F2680" i="5" s="1"/>
  <c r="E2681" i="5" s="1"/>
  <c r="F2681" i="5" s="1"/>
  <c r="E2682" i="5" s="1"/>
  <c r="F2682" i="5" s="1"/>
  <c r="E2683" i="5" s="1"/>
  <c r="F2683" i="5" s="1"/>
  <c r="E2684" i="5" s="1"/>
  <c r="F2684" i="5" s="1"/>
  <c r="E2685" i="5" s="1"/>
  <c r="F2685" i="5" s="1"/>
  <c r="E2686" i="5" s="1"/>
  <c r="F2686" i="5" s="1"/>
  <c r="E2687" i="5" s="1"/>
  <c r="F2687" i="5" s="1"/>
  <c r="E2688" i="5" s="1"/>
  <c r="F2688" i="5" s="1"/>
  <c r="E2689" i="5" s="1"/>
  <c r="F2689" i="5" s="1"/>
  <c r="E2690" i="5" s="1"/>
  <c r="F2690" i="5" s="1"/>
  <c r="E2691" i="5" s="1"/>
  <c r="F2691" i="5" s="1"/>
  <c r="E2692" i="5" s="1"/>
  <c r="F2692" i="5" s="1"/>
  <c r="E2693" i="5" s="1"/>
  <c r="F2693" i="5" s="1"/>
  <c r="E2694" i="5" s="1"/>
  <c r="F2694" i="5" s="1"/>
  <c r="E2695" i="5" s="1"/>
  <c r="F2695" i="5" s="1"/>
  <c r="E2696" i="5" s="1"/>
  <c r="F2696" i="5" s="1"/>
  <c r="E2697" i="5" s="1"/>
  <c r="F2697" i="5" s="1"/>
  <c r="E2698" i="5" s="1"/>
  <c r="F2698" i="5" s="1"/>
  <c r="E2699" i="5" s="1"/>
  <c r="F2699" i="5" s="1"/>
  <c r="E2700" i="5" s="1"/>
  <c r="F2700" i="5" s="1"/>
  <c r="E2701" i="5" s="1"/>
  <c r="F2701" i="5" s="1"/>
  <c r="E2702" i="5" s="1"/>
  <c r="F2702" i="5" s="1"/>
  <c r="E2703" i="5" s="1"/>
  <c r="F2703" i="5" s="1"/>
  <c r="E2704" i="5" s="1"/>
  <c r="F2704" i="5" s="1"/>
  <c r="E2705" i="5" s="1"/>
  <c r="F2705" i="5" s="1"/>
  <c r="E2706" i="5" s="1"/>
  <c r="F2706" i="5" s="1"/>
  <c r="E2707" i="5" s="1"/>
  <c r="F2707" i="5" s="1"/>
  <c r="E2708" i="5" s="1"/>
  <c r="F2708" i="5" s="1"/>
  <c r="E2709" i="5" s="1"/>
  <c r="F2709" i="5" s="1"/>
  <c r="G2709" i="5" l="1"/>
  <c r="E2710" i="5" s="1"/>
  <c r="F2710" i="5" s="1"/>
  <c r="E2711" i="5" s="1"/>
  <c r="F2711" i="5" s="1"/>
  <c r="E2712" i="5" s="1"/>
  <c r="F2712" i="5" s="1"/>
  <c r="E2713" i="5" s="1"/>
  <c r="F2713" i="5" s="1"/>
  <c r="E2714" i="5" s="1"/>
  <c r="F2714" i="5" s="1"/>
  <c r="E2715" i="5" s="1"/>
  <c r="F2715" i="5" s="1"/>
  <c r="E2716" i="5" s="1"/>
  <c r="F2716" i="5" s="1"/>
  <c r="E2717" i="5" s="1"/>
  <c r="F2717" i="5" s="1"/>
  <c r="E2718" i="5" s="1"/>
  <c r="F2718" i="5" s="1"/>
  <c r="E2719" i="5" s="1"/>
  <c r="F2719" i="5" s="1"/>
  <c r="E2720" i="5" s="1"/>
  <c r="F2720" i="5" s="1"/>
  <c r="E2721" i="5" s="1"/>
  <c r="F2721" i="5" s="1"/>
  <c r="E2722" i="5" s="1"/>
  <c r="F2722" i="5" s="1"/>
  <c r="E2723" i="5" s="1"/>
  <c r="F2723" i="5" s="1"/>
  <c r="E2724" i="5" s="1"/>
  <c r="F2724" i="5" s="1"/>
  <c r="E2725" i="5" s="1"/>
  <c r="F2725" i="5" s="1"/>
  <c r="E2726" i="5" s="1"/>
  <c r="F2726" i="5" s="1"/>
  <c r="E2727" i="5" s="1"/>
  <c r="F2727" i="5" s="1"/>
  <c r="E2728" i="5" s="1"/>
  <c r="F2728" i="5" s="1"/>
  <c r="E2729" i="5" s="1"/>
  <c r="F2729" i="5" s="1"/>
  <c r="E2730" i="5" s="1"/>
  <c r="F2730" i="5" s="1"/>
  <c r="E2731" i="5" s="1"/>
  <c r="F2731" i="5" s="1"/>
  <c r="E2732" i="5" s="1"/>
  <c r="F2732" i="5" s="1"/>
  <c r="E2733" i="5" s="1"/>
  <c r="F2733" i="5" s="1"/>
  <c r="E2734" i="5" s="1"/>
  <c r="F2734" i="5" s="1"/>
  <c r="E2735" i="5" s="1"/>
  <c r="F2735" i="5" s="1"/>
  <c r="E2736" i="5" s="1"/>
  <c r="F2736" i="5" s="1"/>
  <c r="E2737" i="5" s="1"/>
  <c r="F2737" i="5" s="1"/>
  <c r="E2738" i="5" s="1"/>
  <c r="F2738" i="5" s="1"/>
  <c r="E2739" i="5" s="1"/>
  <c r="F2739" i="5" s="1"/>
  <c r="G2739" i="5" l="1"/>
  <c r="E2740" i="5" s="1"/>
  <c r="F2740" i="5" s="1"/>
  <c r="E2741" i="5" s="1"/>
  <c r="F2741" i="5" s="1"/>
  <c r="E2742" i="5" s="1"/>
  <c r="F2742" i="5" s="1"/>
  <c r="E2743" i="5" s="1"/>
  <c r="F2743" i="5" s="1"/>
  <c r="E2744" i="5" s="1"/>
  <c r="F2744" i="5" s="1"/>
  <c r="E2745" i="5" s="1"/>
  <c r="F2745" i="5" s="1"/>
  <c r="E2746" i="5" s="1"/>
  <c r="F2746" i="5" s="1"/>
  <c r="E2747" i="5" s="1"/>
  <c r="F2747" i="5" s="1"/>
  <c r="E2748" i="5" s="1"/>
  <c r="F2748" i="5" s="1"/>
  <c r="E2749" i="5" s="1"/>
  <c r="F2749" i="5" s="1"/>
  <c r="E2750" i="5" s="1"/>
  <c r="F2750" i="5" s="1"/>
  <c r="E2751" i="5" s="1"/>
  <c r="F2751" i="5" s="1"/>
  <c r="E2752" i="5" s="1"/>
  <c r="F2752" i="5" s="1"/>
  <c r="E2753" i="5" s="1"/>
  <c r="F2753" i="5" s="1"/>
  <c r="E2754" i="5" s="1"/>
  <c r="F2754" i="5" s="1"/>
  <c r="E2755" i="5" s="1"/>
  <c r="F2755" i="5" s="1"/>
  <c r="E2756" i="5" s="1"/>
  <c r="F2756" i="5" s="1"/>
  <c r="E2757" i="5" s="1"/>
  <c r="F2757" i="5" s="1"/>
  <c r="E2758" i="5" s="1"/>
  <c r="F2758" i="5" s="1"/>
  <c r="E2759" i="5" s="1"/>
  <c r="F2759" i="5" s="1"/>
  <c r="E2760" i="5" s="1"/>
  <c r="F2760" i="5" s="1"/>
  <c r="E2761" i="5" s="1"/>
  <c r="F2761" i="5" s="1"/>
  <c r="E2762" i="5" s="1"/>
  <c r="F2762" i="5" s="1"/>
  <c r="E2763" i="5" s="1"/>
  <c r="F2763" i="5" s="1"/>
  <c r="E2764" i="5" s="1"/>
  <c r="F2764" i="5" s="1"/>
  <c r="E2765" i="5" s="1"/>
  <c r="F2765" i="5" s="1"/>
  <c r="E2766" i="5" s="1"/>
  <c r="F2766" i="5" s="1"/>
  <c r="E2767" i="5" s="1"/>
  <c r="F2767" i="5" s="1"/>
  <c r="E2768" i="5" s="1"/>
  <c r="F2768" i="5" s="1"/>
  <c r="E2769" i="5" s="1"/>
  <c r="F2769" i="5" s="1"/>
  <c r="E2770" i="5" s="1"/>
  <c r="F2770" i="5" s="1"/>
  <c r="G2770" i="5" l="1"/>
  <c r="E2771" i="5" s="1"/>
  <c r="F2771" i="5" s="1"/>
  <c r="E2772" i="5" s="1"/>
  <c r="F2772" i="5" s="1"/>
  <c r="E2773" i="5" s="1"/>
  <c r="F2773" i="5" s="1"/>
  <c r="E2774" i="5" s="1"/>
  <c r="F2774" i="5" s="1"/>
  <c r="E2775" i="5" s="1"/>
  <c r="F2775" i="5" s="1"/>
  <c r="E2776" i="5" s="1"/>
  <c r="F2776" i="5" s="1"/>
  <c r="E2777" i="5" s="1"/>
  <c r="F2777" i="5" s="1"/>
  <c r="E2778" i="5" s="1"/>
  <c r="F2778" i="5" s="1"/>
  <c r="E2779" i="5" s="1"/>
  <c r="F2779" i="5" s="1"/>
  <c r="E2780" i="5" s="1"/>
  <c r="F2780" i="5" s="1"/>
  <c r="E2781" i="5" s="1"/>
  <c r="F2781" i="5" s="1"/>
  <c r="E2782" i="5" s="1"/>
  <c r="F2782" i="5" s="1"/>
  <c r="E2783" i="5" s="1"/>
  <c r="F2783" i="5" s="1"/>
  <c r="E2784" i="5" s="1"/>
  <c r="F2784" i="5" s="1"/>
  <c r="E2785" i="5" s="1"/>
  <c r="F2785" i="5" s="1"/>
  <c r="E2786" i="5" s="1"/>
  <c r="F2786" i="5" s="1"/>
  <c r="E2787" i="5" s="1"/>
  <c r="F2787" i="5" s="1"/>
  <c r="E2788" i="5" s="1"/>
  <c r="F2788" i="5" s="1"/>
  <c r="E2789" i="5" s="1"/>
  <c r="F2789" i="5" s="1"/>
  <c r="E2790" i="5" s="1"/>
  <c r="F2790" i="5" s="1"/>
  <c r="E2791" i="5" s="1"/>
  <c r="F2791" i="5" s="1"/>
  <c r="E2792" i="5" s="1"/>
  <c r="F2792" i="5" s="1"/>
  <c r="E2793" i="5" s="1"/>
  <c r="F2793" i="5" s="1"/>
  <c r="E2794" i="5" s="1"/>
  <c r="F2794" i="5" s="1"/>
  <c r="E2795" i="5" s="1"/>
  <c r="F2795" i="5" s="1"/>
  <c r="E2796" i="5" s="1"/>
  <c r="F2796" i="5" s="1"/>
  <c r="E2797" i="5" s="1"/>
  <c r="F2797" i="5" s="1"/>
  <c r="E2798" i="5" s="1"/>
  <c r="F2798" i="5" s="1"/>
  <c r="E2799" i="5" s="1"/>
  <c r="F2799" i="5" s="1"/>
  <c r="E2800" i="5" s="1"/>
  <c r="F2800" i="5" s="1"/>
  <c r="E2801" i="5" s="1"/>
  <c r="F2801" i="5" s="1"/>
  <c r="G2801" i="5" l="1"/>
  <c r="E2802" i="5" s="1"/>
  <c r="F2802" i="5" s="1"/>
  <c r="E2803" i="5" s="1"/>
  <c r="F2803" i="5" s="1"/>
  <c r="E2804" i="5" s="1"/>
  <c r="F2804" i="5" s="1"/>
  <c r="E2805" i="5" s="1"/>
  <c r="F2805" i="5" s="1"/>
  <c r="E2806" i="5" s="1"/>
  <c r="F2806" i="5" s="1"/>
  <c r="E2807" i="5" s="1"/>
  <c r="F2807" i="5" s="1"/>
  <c r="E2808" i="5" s="1"/>
  <c r="F2808" i="5" s="1"/>
  <c r="E2809" i="5" s="1"/>
  <c r="F2809" i="5" s="1"/>
  <c r="E2810" i="5" s="1"/>
  <c r="F2810" i="5" s="1"/>
  <c r="E2811" i="5" s="1"/>
  <c r="F2811" i="5" s="1"/>
  <c r="E2812" i="5" s="1"/>
  <c r="F2812" i="5" s="1"/>
  <c r="E2813" i="5" s="1"/>
  <c r="F2813" i="5" s="1"/>
  <c r="E2814" i="5" s="1"/>
  <c r="F2814" i="5" s="1"/>
  <c r="E2815" i="5" s="1"/>
  <c r="F2815" i="5" s="1"/>
  <c r="E2816" i="5" s="1"/>
  <c r="F2816" i="5" s="1"/>
  <c r="E2817" i="5" s="1"/>
  <c r="F2817" i="5" s="1"/>
  <c r="E2818" i="5" s="1"/>
  <c r="F2818" i="5" s="1"/>
  <c r="E2819" i="5" s="1"/>
  <c r="F2819" i="5" s="1"/>
  <c r="E2820" i="5" s="1"/>
  <c r="F2820" i="5" s="1"/>
  <c r="E2821" i="5" s="1"/>
  <c r="F2821" i="5" s="1"/>
  <c r="E2822" i="5" s="1"/>
  <c r="F2822" i="5" s="1"/>
  <c r="E2823" i="5" s="1"/>
  <c r="F2823" i="5" s="1"/>
  <c r="E2824" i="5" s="1"/>
  <c r="F2824" i="5" s="1"/>
  <c r="E2825" i="5" s="1"/>
  <c r="F2825" i="5" s="1"/>
  <c r="E2826" i="5" s="1"/>
  <c r="F2826" i="5" s="1"/>
  <c r="E2827" i="5" s="1"/>
  <c r="F2827" i="5" s="1"/>
  <c r="E2828" i="5" s="1"/>
  <c r="F2828" i="5" s="1"/>
  <c r="E2829" i="5" s="1"/>
  <c r="F2829" i="5" s="1"/>
  <c r="E2830" i="5" s="1"/>
  <c r="F2830" i="5" s="1"/>
  <c r="E2831" i="5" s="1"/>
  <c r="F2831" i="5" s="1"/>
  <c r="G2831" i="5" l="1"/>
  <c r="E2832" i="5" s="1"/>
  <c r="F2832" i="5" s="1"/>
  <c r="E2833" i="5" s="1"/>
  <c r="F2833" i="5" s="1"/>
  <c r="E2834" i="5" s="1"/>
  <c r="F2834" i="5" s="1"/>
  <c r="E2835" i="5" s="1"/>
  <c r="F2835" i="5" s="1"/>
  <c r="E2836" i="5" s="1"/>
  <c r="F2836" i="5" s="1"/>
  <c r="E2837" i="5" s="1"/>
  <c r="F2837" i="5" s="1"/>
  <c r="E2838" i="5" s="1"/>
  <c r="F2838" i="5" s="1"/>
  <c r="E2839" i="5" s="1"/>
  <c r="F2839" i="5" s="1"/>
  <c r="E2840" i="5" s="1"/>
  <c r="F2840" i="5" s="1"/>
  <c r="E2841" i="5" s="1"/>
  <c r="F2841" i="5" s="1"/>
  <c r="E2842" i="5" s="1"/>
  <c r="F2842" i="5" s="1"/>
  <c r="E2843" i="5" s="1"/>
  <c r="F2843" i="5" s="1"/>
  <c r="E2844" i="5" s="1"/>
  <c r="F2844" i="5" s="1"/>
  <c r="E2845" i="5" s="1"/>
  <c r="F2845" i="5" s="1"/>
  <c r="E2846" i="5" s="1"/>
  <c r="F2846" i="5" s="1"/>
  <c r="E2847" i="5" s="1"/>
  <c r="F2847" i="5" s="1"/>
  <c r="E2848" i="5" s="1"/>
  <c r="F2848" i="5" s="1"/>
  <c r="E2849" i="5" s="1"/>
  <c r="F2849" i="5" s="1"/>
  <c r="E2850" i="5" s="1"/>
  <c r="F2850" i="5" s="1"/>
  <c r="E2851" i="5" s="1"/>
  <c r="F2851" i="5" s="1"/>
  <c r="E2852" i="5" s="1"/>
  <c r="F2852" i="5" s="1"/>
  <c r="E2853" i="5" s="1"/>
  <c r="F2853" i="5" s="1"/>
  <c r="E2854" i="5" s="1"/>
  <c r="F2854" i="5" s="1"/>
  <c r="E2855" i="5" s="1"/>
  <c r="F2855" i="5" s="1"/>
  <c r="E2856" i="5" s="1"/>
  <c r="F2856" i="5" s="1"/>
  <c r="E2857" i="5" s="1"/>
  <c r="F2857" i="5" s="1"/>
  <c r="E2858" i="5" s="1"/>
  <c r="F2858" i="5" s="1"/>
  <c r="E2859" i="5" s="1"/>
  <c r="F2859" i="5" s="1"/>
  <c r="E2860" i="5" s="1"/>
  <c r="F2860" i="5" s="1"/>
  <c r="E2861" i="5" s="1"/>
  <c r="F2861" i="5" s="1"/>
  <c r="E2862" i="5" s="1"/>
  <c r="F2862" i="5" s="1"/>
  <c r="G2862" i="5" l="1"/>
  <c r="E2863" i="5" s="1"/>
  <c r="F2863" i="5" s="1"/>
  <c r="E2864" i="5" s="1"/>
  <c r="F2864" i="5" s="1"/>
  <c r="E2865" i="5" s="1"/>
  <c r="F2865" i="5" s="1"/>
  <c r="E2866" i="5" s="1"/>
  <c r="F2866" i="5" s="1"/>
  <c r="E2867" i="5" s="1"/>
  <c r="F2867" i="5" s="1"/>
  <c r="E2868" i="5" s="1"/>
  <c r="F2868" i="5" s="1"/>
  <c r="E2869" i="5" s="1"/>
  <c r="F2869" i="5" s="1"/>
  <c r="E2870" i="5" s="1"/>
  <c r="F2870" i="5" s="1"/>
  <c r="E2871" i="5" s="1"/>
  <c r="F2871" i="5" s="1"/>
  <c r="E2872" i="5" s="1"/>
  <c r="F2872" i="5" s="1"/>
  <c r="E2873" i="5" s="1"/>
  <c r="F2873" i="5" s="1"/>
  <c r="E2874" i="5" s="1"/>
  <c r="F2874" i="5" s="1"/>
  <c r="E2875" i="5" s="1"/>
  <c r="F2875" i="5" s="1"/>
  <c r="E2876" i="5" s="1"/>
  <c r="F2876" i="5" s="1"/>
  <c r="E2877" i="5" s="1"/>
  <c r="F2877" i="5" s="1"/>
  <c r="E2878" i="5" s="1"/>
  <c r="F2878" i="5" s="1"/>
  <c r="E2879" i="5" s="1"/>
  <c r="F2879" i="5" s="1"/>
  <c r="E2880" i="5" s="1"/>
  <c r="F2880" i="5" s="1"/>
  <c r="E2881" i="5" s="1"/>
  <c r="F2881" i="5" s="1"/>
  <c r="E2882" i="5" s="1"/>
  <c r="F2882" i="5" s="1"/>
  <c r="E2883" i="5" s="1"/>
  <c r="F2883" i="5" s="1"/>
  <c r="E2884" i="5" s="1"/>
  <c r="F2884" i="5" s="1"/>
  <c r="E2885" i="5" s="1"/>
  <c r="F2885" i="5" s="1"/>
  <c r="E2886" i="5" s="1"/>
  <c r="F2886" i="5" s="1"/>
  <c r="E2887" i="5" s="1"/>
  <c r="F2887" i="5" s="1"/>
  <c r="E2888" i="5" s="1"/>
  <c r="F2888" i="5" s="1"/>
  <c r="E2889" i="5" s="1"/>
  <c r="F2889" i="5" s="1"/>
  <c r="E2890" i="5" s="1"/>
  <c r="F2890" i="5" s="1"/>
  <c r="E2891" i="5" s="1"/>
  <c r="F2891" i="5" s="1"/>
  <c r="E2892" i="5" s="1"/>
  <c r="F2892" i="5" s="1"/>
  <c r="G2892" i="5" l="1"/>
  <c r="E2893" i="5" s="1"/>
  <c r="F2893" i="5" s="1"/>
  <c r="E2894" i="5" s="1"/>
  <c r="F2894" i="5" s="1"/>
  <c r="E2895" i="5" s="1"/>
  <c r="F2895" i="5" s="1"/>
  <c r="E2896" i="5" s="1"/>
  <c r="F2896" i="5" s="1"/>
  <c r="E2897" i="5" s="1"/>
  <c r="F2897" i="5" s="1"/>
  <c r="E2898" i="5" s="1"/>
  <c r="F2898" i="5" s="1"/>
  <c r="E2899" i="5" s="1"/>
  <c r="F2899" i="5" s="1"/>
  <c r="E2900" i="5" s="1"/>
  <c r="F2900" i="5" s="1"/>
  <c r="E2901" i="5" s="1"/>
  <c r="F2901" i="5" s="1"/>
  <c r="E2902" i="5" s="1"/>
  <c r="F2902" i="5" s="1"/>
  <c r="E2903" i="5" s="1"/>
  <c r="F2903" i="5" s="1"/>
  <c r="E2904" i="5" s="1"/>
  <c r="F2904" i="5" s="1"/>
  <c r="E2905" i="5" s="1"/>
  <c r="F2905" i="5" s="1"/>
  <c r="E2906" i="5" s="1"/>
  <c r="F2906" i="5" s="1"/>
  <c r="E2907" i="5" s="1"/>
  <c r="F2907" i="5" s="1"/>
  <c r="E2908" i="5" s="1"/>
  <c r="F2908" i="5" s="1"/>
  <c r="E2909" i="5" s="1"/>
  <c r="F2909" i="5" s="1"/>
  <c r="E2910" i="5" s="1"/>
  <c r="F2910" i="5" s="1"/>
  <c r="E2911" i="5" s="1"/>
  <c r="F2911" i="5" s="1"/>
  <c r="E2912" i="5" s="1"/>
  <c r="F2912" i="5" s="1"/>
  <c r="E2913" i="5" s="1"/>
  <c r="F2913" i="5" s="1"/>
  <c r="E2914" i="5" s="1"/>
  <c r="F2914" i="5" s="1"/>
  <c r="E2915" i="5" s="1"/>
  <c r="F2915" i="5" s="1"/>
  <c r="E2916" i="5" s="1"/>
  <c r="F2916" i="5" s="1"/>
  <c r="E2917" i="5" s="1"/>
  <c r="F2917" i="5" s="1"/>
  <c r="E2918" i="5" s="1"/>
  <c r="F2918" i="5" s="1"/>
  <c r="E2919" i="5" s="1"/>
  <c r="F2919" i="5" s="1"/>
  <c r="E2920" i="5" s="1"/>
  <c r="F2920" i="5" s="1"/>
  <c r="E2921" i="5" s="1"/>
  <c r="F2921" i="5" s="1"/>
  <c r="E2922" i="5" s="1"/>
  <c r="F2922" i="5" s="1"/>
  <c r="E2923" i="5" s="1"/>
  <c r="F2923" i="5" s="1"/>
  <c r="G2923" i="5" l="1"/>
  <c r="E2924" i="5" s="1"/>
  <c r="F2924" i="5" s="1"/>
  <c r="E2925" i="5" s="1"/>
  <c r="F2925" i="5" s="1"/>
  <c r="E2926" i="5" s="1"/>
  <c r="F2926" i="5" s="1"/>
  <c r="E2927" i="5" s="1"/>
  <c r="F2927" i="5" s="1"/>
  <c r="E2928" i="5" s="1"/>
  <c r="F2928" i="5" s="1"/>
  <c r="E2929" i="5" s="1"/>
  <c r="F2929" i="5" s="1"/>
  <c r="E2930" i="5" s="1"/>
  <c r="F2930" i="5" s="1"/>
  <c r="E2931" i="5" s="1"/>
  <c r="F2931" i="5" s="1"/>
  <c r="E2932" i="5" s="1"/>
  <c r="F2932" i="5" s="1"/>
  <c r="E2933" i="5" s="1"/>
  <c r="F2933" i="5" s="1"/>
  <c r="E2934" i="5" s="1"/>
  <c r="F2934" i="5" s="1"/>
  <c r="E2935" i="5" s="1"/>
  <c r="F2935" i="5" s="1"/>
  <c r="E2936" i="5" s="1"/>
  <c r="F2936" i="5" s="1"/>
  <c r="E2937" i="5" s="1"/>
  <c r="F2937" i="5" s="1"/>
  <c r="E2938" i="5" s="1"/>
  <c r="F2938" i="5" s="1"/>
  <c r="E2939" i="5" s="1"/>
  <c r="F2939" i="5" s="1"/>
  <c r="E2940" i="5" s="1"/>
  <c r="F2940" i="5" s="1"/>
  <c r="E2941" i="5" s="1"/>
  <c r="F2941" i="5" s="1"/>
  <c r="E2942" i="5" s="1"/>
  <c r="F2942" i="5" s="1"/>
  <c r="E2943" i="5" s="1"/>
  <c r="F2943" i="5" s="1"/>
  <c r="E2944" i="5" s="1"/>
  <c r="F2944" i="5" s="1"/>
  <c r="E2945" i="5" s="1"/>
  <c r="F2945" i="5" s="1"/>
  <c r="E2946" i="5" s="1"/>
  <c r="F2946" i="5" s="1"/>
  <c r="E2947" i="5" s="1"/>
  <c r="F2947" i="5" s="1"/>
  <c r="E2948" i="5" s="1"/>
  <c r="F2948" i="5" s="1"/>
  <c r="E2949" i="5" s="1"/>
  <c r="F2949" i="5" s="1"/>
  <c r="E2950" i="5" s="1"/>
  <c r="F2950" i="5" s="1"/>
  <c r="E2951" i="5" s="1"/>
  <c r="F2951" i="5" s="1"/>
  <c r="E2952" i="5" s="1"/>
  <c r="F2952" i="5" s="1"/>
  <c r="E2953" i="5" s="1"/>
  <c r="F2953" i="5" s="1"/>
  <c r="E2954" i="5" s="1"/>
  <c r="F2954" i="5" s="1"/>
  <c r="G2954" i="5" l="1"/>
  <c r="E2955" i="5" s="1"/>
  <c r="F2955" i="5" s="1"/>
  <c r="E2956" i="5" s="1"/>
  <c r="F2956" i="5" s="1"/>
  <c r="E2957" i="5" s="1"/>
  <c r="F2957" i="5" s="1"/>
  <c r="E2958" i="5" s="1"/>
  <c r="F2958" i="5" s="1"/>
  <c r="E2959" i="5" s="1"/>
  <c r="F2959" i="5" s="1"/>
  <c r="E2960" i="5" s="1"/>
  <c r="F2960" i="5" s="1"/>
  <c r="E2961" i="5" s="1"/>
  <c r="F2961" i="5" s="1"/>
  <c r="E2962" i="5" s="1"/>
  <c r="F2962" i="5" s="1"/>
  <c r="E2963" i="5" s="1"/>
  <c r="F2963" i="5" s="1"/>
  <c r="E2964" i="5" s="1"/>
  <c r="F2964" i="5" s="1"/>
  <c r="E2965" i="5" s="1"/>
  <c r="F2965" i="5" s="1"/>
  <c r="E2966" i="5" s="1"/>
  <c r="F2966" i="5" s="1"/>
  <c r="E2967" i="5" s="1"/>
  <c r="F2967" i="5" s="1"/>
  <c r="E2968" i="5" s="1"/>
  <c r="F2968" i="5" s="1"/>
  <c r="E2969" i="5" s="1"/>
  <c r="F2969" i="5" s="1"/>
  <c r="E2970" i="5" s="1"/>
  <c r="F2970" i="5" s="1"/>
  <c r="E2971" i="5" s="1"/>
  <c r="F2971" i="5" s="1"/>
  <c r="E2972" i="5" s="1"/>
  <c r="F2972" i="5" s="1"/>
  <c r="E2973" i="5" s="1"/>
  <c r="F2973" i="5" s="1"/>
  <c r="E2974" i="5" s="1"/>
  <c r="F2974" i="5" s="1"/>
  <c r="E2975" i="5" s="1"/>
  <c r="F2975" i="5" s="1"/>
  <c r="E2976" i="5" s="1"/>
  <c r="F2976" i="5" s="1"/>
  <c r="E2977" i="5" s="1"/>
  <c r="F2977" i="5" s="1"/>
  <c r="E2978" i="5" s="1"/>
  <c r="F2978" i="5" s="1"/>
  <c r="E2979" i="5" s="1"/>
  <c r="F2979" i="5" s="1"/>
  <c r="E2980" i="5" s="1"/>
  <c r="F2980" i="5" s="1"/>
  <c r="E2981" i="5" s="1"/>
  <c r="F2981" i="5" s="1"/>
  <c r="E2982" i="5" s="1"/>
  <c r="F2982" i="5" s="1"/>
  <c r="G2982" i="5" l="1"/>
  <c r="E2983" i="5" s="1"/>
  <c r="F2983" i="5" s="1"/>
  <c r="E2984" i="5" s="1"/>
  <c r="F2984" i="5" s="1"/>
  <c r="E2985" i="5" s="1"/>
  <c r="F2985" i="5" s="1"/>
  <c r="E2986" i="5" s="1"/>
  <c r="F2986" i="5" s="1"/>
  <c r="E2987" i="5" s="1"/>
  <c r="F2987" i="5" s="1"/>
  <c r="E2988" i="5" s="1"/>
  <c r="F2988" i="5" s="1"/>
  <c r="E2989" i="5" s="1"/>
  <c r="F2989" i="5" s="1"/>
  <c r="E2990" i="5" s="1"/>
  <c r="F2990" i="5" s="1"/>
  <c r="E2991" i="5" s="1"/>
  <c r="F2991" i="5" s="1"/>
  <c r="E2992" i="5" s="1"/>
  <c r="F2992" i="5" s="1"/>
  <c r="E2993" i="5" s="1"/>
  <c r="F2993" i="5" s="1"/>
  <c r="E2994" i="5" s="1"/>
  <c r="F2994" i="5" s="1"/>
  <c r="E2995" i="5" s="1"/>
  <c r="F2995" i="5" s="1"/>
  <c r="E2996" i="5" s="1"/>
  <c r="F2996" i="5" s="1"/>
  <c r="E2997" i="5" s="1"/>
  <c r="F2997" i="5" s="1"/>
  <c r="E2998" i="5" s="1"/>
  <c r="F2998" i="5" s="1"/>
  <c r="E2999" i="5" s="1"/>
  <c r="F2999" i="5" s="1"/>
  <c r="E3000" i="5" s="1"/>
  <c r="F3000" i="5" s="1"/>
  <c r="E3001" i="5" s="1"/>
  <c r="F3001" i="5" s="1"/>
  <c r="E3002" i="5" s="1"/>
  <c r="F3002" i="5" s="1"/>
  <c r="E3003" i="5" s="1"/>
  <c r="F3003" i="5" s="1"/>
  <c r="E3004" i="5" s="1"/>
  <c r="F3004" i="5" s="1"/>
  <c r="E3005" i="5" s="1"/>
  <c r="F3005" i="5" s="1"/>
  <c r="E3006" i="5" s="1"/>
  <c r="F3006" i="5" s="1"/>
  <c r="E3007" i="5" s="1"/>
  <c r="F3007" i="5" s="1"/>
  <c r="E3008" i="5" s="1"/>
  <c r="F3008" i="5" s="1"/>
  <c r="E3009" i="5" s="1"/>
  <c r="F3009" i="5" s="1"/>
  <c r="E3010" i="5" s="1"/>
  <c r="F3010" i="5" s="1"/>
  <c r="E3011" i="5" s="1"/>
  <c r="F3011" i="5" s="1"/>
  <c r="E3012" i="5" s="1"/>
  <c r="F3012" i="5" s="1"/>
  <c r="E3013" i="5" s="1"/>
  <c r="F3013" i="5" s="1"/>
  <c r="G3013" i="5" l="1"/>
  <c r="E3014" i="5" s="1"/>
  <c r="F3014" i="5" s="1"/>
  <c r="E3015" i="5" s="1"/>
  <c r="F3015" i="5" s="1"/>
  <c r="E3016" i="5" s="1"/>
  <c r="F3016" i="5" s="1"/>
  <c r="E3017" i="5" s="1"/>
  <c r="F3017" i="5" s="1"/>
  <c r="E3018" i="5" s="1"/>
  <c r="F3018" i="5" s="1"/>
  <c r="E3019" i="5" s="1"/>
  <c r="F3019" i="5" s="1"/>
  <c r="E3020" i="5" s="1"/>
  <c r="F3020" i="5" s="1"/>
  <c r="E3021" i="5" s="1"/>
  <c r="F3021" i="5" s="1"/>
  <c r="E3022" i="5" s="1"/>
  <c r="F3022" i="5" s="1"/>
  <c r="E3023" i="5" s="1"/>
  <c r="F3023" i="5" s="1"/>
  <c r="E3024" i="5" s="1"/>
  <c r="F3024" i="5" s="1"/>
  <c r="E3025" i="5" s="1"/>
  <c r="F3025" i="5" s="1"/>
  <c r="E3026" i="5" s="1"/>
  <c r="F3026" i="5" s="1"/>
  <c r="E3027" i="5" s="1"/>
  <c r="F3027" i="5" s="1"/>
  <c r="E3028" i="5" s="1"/>
  <c r="F3028" i="5" s="1"/>
  <c r="E3029" i="5" s="1"/>
  <c r="F3029" i="5" s="1"/>
  <c r="E3030" i="5" s="1"/>
  <c r="F3030" i="5" s="1"/>
  <c r="E3031" i="5" s="1"/>
  <c r="F3031" i="5" s="1"/>
  <c r="E3032" i="5" s="1"/>
  <c r="F3032" i="5" s="1"/>
  <c r="E3033" i="5" s="1"/>
  <c r="F3033" i="5" s="1"/>
  <c r="E3034" i="5" s="1"/>
  <c r="F3034" i="5" s="1"/>
  <c r="E3035" i="5" s="1"/>
  <c r="F3035" i="5" s="1"/>
  <c r="E3036" i="5" s="1"/>
  <c r="F3036" i="5" s="1"/>
  <c r="E3037" i="5" s="1"/>
  <c r="F3037" i="5" s="1"/>
  <c r="E3038" i="5" s="1"/>
  <c r="F3038" i="5" s="1"/>
  <c r="E3039" i="5" s="1"/>
  <c r="F3039" i="5" s="1"/>
  <c r="E3040" i="5" s="1"/>
  <c r="F3040" i="5" s="1"/>
  <c r="E3041" i="5" s="1"/>
  <c r="F3041" i="5" s="1"/>
  <c r="E3042" i="5" s="1"/>
  <c r="F3042" i="5" s="1"/>
  <c r="E3043" i="5" s="1"/>
  <c r="F3043" i="5" s="1"/>
  <c r="G3043" i="5" l="1"/>
  <c r="E3044" i="5" s="1"/>
  <c r="F3044" i="5" s="1"/>
  <c r="E3045" i="5" s="1"/>
  <c r="F3045" i="5" s="1"/>
  <c r="E3046" i="5" s="1"/>
  <c r="F3046" i="5" s="1"/>
  <c r="E3047" i="5" s="1"/>
  <c r="F3047" i="5" s="1"/>
  <c r="E3048" i="5" s="1"/>
  <c r="F3048" i="5" s="1"/>
  <c r="E3049" i="5" s="1"/>
  <c r="F3049" i="5" s="1"/>
  <c r="E3050" i="5" s="1"/>
  <c r="F3050" i="5" s="1"/>
  <c r="E3051" i="5" s="1"/>
  <c r="F3051" i="5" s="1"/>
  <c r="E3052" i="5" s="1"/>
  <c r="F3052" i="5" s="1"/>
  <c r="E3053" i="5" s="1"/>
  <c r="F3053" i="5" s="1"/>
  <c r="E3054" i="5" s="1"/>
  <c r="F3054" i="5" s="1"/>
  <c r="E3055" i="5" s="1"/>
  <c r="F3055" i="5" s="1"/>
  <c r="E3056" i="5" s="1"/>
  <c r="F3056" i="5" s="1"/>
  <c r="E3057" i="5" s="1"/>
  <c r="F3057" i="5" s="1"/>
  <c r="E3058" i="5" s="1"/>
  <c r="F3058" i="5" s="1"/>
  <c r="E3059" i="5" s="1"/>
  <c r="F3059" i="5" s="1"/>
  <c r="E3060" i="5" s="1"/>
  <c r="F3060" i="5" s="1"/>
  <c r="E3061" i="5" s="1"/>
  <c r="F3061" i="5" s="1"/>
  <c r="E3062" i="5" s="1"/>
  <c r="F3062" i="5" s="1"/>
  <c r="E3063" i="5" s="1"/>
  <c r="F3063" i="5" s="1"/>
  <c r="E3064" i="5" s="1"/>
  <c r="F3064" i="5" s="1"/>
  <c r="E3065" i="5" s="1"/>
  <c r="F3065" i="5" s="1"/>
  <c r="E3066" i="5" s="1"/>
  <c r="F3066" i="5" s="1"/>
  <c r="E3067" i="5" s="1"/>
  <c r="F3067" i="5" s="1"/>
  <c r="E3068" i="5" s="1"/>
  <c r="F3068" i="5" s="1"/>
  <c r="E3069" i="5" s="1"/>
  <c r="F3069" i="5" s="1"/>
  <c r="E3070" i="5" s="1"/>
  <c r="F3070" i="5" s="1"/>
  <c r="E3071" i="5" s="1"/>
  <c r="F3071" i="5" s="1"/>
  <c r="E3072" i="5" s="1"/>
  <c r="F3072" i="5" s="1"/>
  <c r="E3073" i="5" s="1"/>
  <c r="F3073" i="5" s="1"/>
  <c r="E3074" i="5" s="1"/>
  <c r="F3074" i="5" s="1"/>
  <c r="G3074" i="5" l="1"/>
  <c r="E3075" i="5" s="1"/>
  <c r="F3075" i="5" s="1"/>
  <c r="E3076" i="5" s="1"/>
  <c r="F3076" i="5" s="1"/>
  <c r="E3077" i="5" s="1"/>
  <c r="F3077" i="5" s="1"/>
  <c r="E3078" i="5" s="1"/>
  <c r="F3078" i="5" s="1"/>
  <c r="E3079" i="5" s="1"/>
  <c r="F3079" i="5" s="1"/>
  <c r="E3080" i="5" s="1"/>
  <c r="F3080" i="5" s="1"/>
  <c r="E3081" i="5" s="1"/>
  <c r="F3081" i="5" s="1"/>
  <c r="E3082" i="5" s="1"/>
  <c r="F3082" i="5" s="1"/>
  <c r="E3083" i="5" s="1"/>
  <c r="F3083" i="5" s="1"/>
  <c r="E3084" i="5" s="1"/>
  <c r="F3084" i="5" s="1"/>
  <c r="E3085" i="5" s="1"/>
  <c r="F3085" i="5" s="1"/>
  <c r="E3086" i="5" s="1"/>
  <c r="F3086" i="5" s="1"/>
  <c r="E3087" i="5" s="1"/>
  <c r="F3087" i="5" s="1"/>
  <c r="E3088" i="5" s="1"/>
  <c r="F3088" i="5" s="1"/>
  <c r="E3089" i="5" s="1"/>
  <c r="F3089" i="5" s="1"/>
  <c r="E3090" i="5" s="1"/>
  <c r="F3090" i="5" s="1"/>
  <c r="E3091" i="5" s="1"/>
  <c r="F3091" i="5" s="1"/>
  <c r="E3092" i="5" s="1"/>
  <c r="F3092" i="5" s="1"/>
  <c r="E3093" i="5" s="1"/>
  <c r="F3093" i="5" s="1"/>
  <c r="E3094" i="5" s="1"/>
  <c r="F3094" i="5" s="1"/>
  <c r="E3095" i="5" s="1"/>
  <c r="F3095" i="5" s="1"/>
  <c r="E3096" i="5" s="1"/>
  <c r="F3096" i="5" s="1"/>
  <c r="E3097" i="5" s="1"/>
  <c r="F3097" i="5" s="1"/>
  <c r="E3098" i="5" s="1"/>
  <c r="F3098" i="5" s="1"/>
  <c r="E3099" i="5" s="1"/>
  <c r="F3099" i="5" s="1"/>
  <c r="E3100" i="5" s="1"/>
  <c r="F3100" i="5" s="1"/>
  <c r="E3101" i="5" s="1"/>
  <c r="F3101" i="5" s="1"/>
  <c r="E3102" i="5" s="1"/>
  <c r="F3102" i="5" s="1"/>
  <c r="E3103" i="5" s="1"/>
  <c r="F3103" i="5" s="1"/>
  <c r="E3104" i="5" s="1"/>
  <c r="F3104" i="5" s="1"/>
  <c r="G3104" i="5" l="1"/>
  <c r="E3105" i="5" s="1"/>
  <c r="F3105" i="5" s="1"/>
  <c r="E3106" i="5" s="1"/>
  <c r="F3106" i="5" s="1"/>
  <c r="E3107" i="5" s="1"/>
  <c r="F3107" i="5" s="1"/>
  <c r="E3108" i="5" s="1"/>
  <c r="F3108" i="5" s="1"/>
  <c r="E3109" i="5" s="1"/>
  <c r="F3109" i="5" s="1"/>
  <c r="E3110" i="5" s="1"/>
  <c r="F3110" i="5" s="1"/>
  <c r="E3111" i="5" s="1"/>
  <c r="F3111" i="5" s="1"/>
  <c r="E3112" i="5" s="1"/>
  <c r="F3112" i="5" s="1"/>
  <c r="E3113" i="5" s="1"/>
  <c r="F3113" i="5" s="1"/>
  <c r="E3114" i="5" s="1"/>
  <c r="F3114" i="5" s="1"/>
  <c r="E3115" i="5" s="1"/>
  <c r="F3115" i="5" s="1"/>
  <c r="E3116" i="5" s="1"/>
  <c r="F3116" i="5" s="1"/>
  <c r="E3117" i="5" s="1"/>
  <c r="F3117" i="5" s="1"/>
  <c r="E3118" i="5" s="1"/>
  <c r="F3118" i="5" s="1"/>
  <c r="E3119" i="5" s="1"/>
  <c r="F3119" i="5" s="1"/>
  <c r="E3120" i="5" s="1"/>
  <c r="F3120" i="5" s="1"/>
  <c r="E3121" i="5" s="1"/>
  <c r="F3121" i="5" s="1"/>
  <c r="E3122" i="5" s="1"/>
  <c r="F3122" i="5" s="1"/>
  <c r="E3123" i="5" s="1"/>
  <c r="F3123" i="5" s="1"/>
  <c r="E3124" i="5" s="1"/>
  <c r="F3124" i="5" s="1"/>
  <c r="E3125" i="5" s="1"/>
  <c r="F3125" i="5" s="1"/>
  <c r="E3126" i="5" s="1"/>
  <c r="F3126" i="5" s="1"/>
  <c r="E3127" i="5" s="1"/>
  <c r="F3127" i="5" s="1"/>
  <c r="E3128" i="5" s="1"/>
  <c r="F3128" i="5" s="1"/>
  <c r="E3129" i="5" s="1"/>
  <c r="F3129" i="5" s="1"/>
  <c r="E3130" i="5" s="1"/>
  <c r="F3130" i="5" s="1"/>
  <c r="E3131" i="5" s="1"/>
  <c r="F3131" i="5" s="1"/>
  <c r="E3132" i="5" s="1"/>
  <c r="F3132" i="5" s="1"/>
  <c r="E3133" i="5" s="1"/>
  <c r="F3133" i="5" s="1"/>
  <c r="E3134" i="5" s="1"/>
  <c r="F3134" i="5" s="1"/>
  <c r="E3135" i="5" s="1"/>
  <c r="F3135" i="5" s="1"/>
  <c r="G3135" i="5" l="1"/>
  <c r="E3136" i="5" s="1"/>
  <c r="F3136" i="5" s="1"/>
  <c r="E3137" i="5" s="1"/>
  <c r="F3137" i="5" s="1"/>
  <c r="E3138" i="5" s="1"/>
  <c r="F3138" i="5" s="1"/>
  <c r="E3139" i="5" s="1"/>
  <c r="F3139" i="5" s="1"/>
  <c r="E3140" i="5" s="1"/>
  <c r="F3140" i="5" s="1"/>
  <c r="E3141" i="5" s="1"/>
  <c r="F3141" i="5" s="1"/>
  <c r="E3142" i="5" s="1"/>
  <c r="F3142" i="5" s="1"/>
  <c r="E3143" i="5" s="1"/>
  <c r="F3143" i="5" s="1"/>
  <c r="E3144" i="5" s="1"/>
  <c r="F3144" i="5" s="1"/>
  <c r="E3145" i="5" s="1"/>
  <c r="F3145" i="5" s="1"/>
  <c r="E3146" i="5" s="1"/>
  <c r="F3146" i="5" s="1"/>
  <c r="E3147" i="5" s="1"/>
  <c r="F3147" i="5" s="1"/>
  <c r="E3148" i="5" s="1"/>
  <c r="F3148" i="5" s="1"/>
  <c r="E3149" i="5" s="1"/>
  <c r="F3149" i="5" s="1"/>
  <c r="E3150" i="5" s="1"/>
  <c r="F3150" i="5" s="1"/>
  <c r="E3151" i="5" s="1"/>
  <c r="F3151" i="5" s="1"/>
  <c r="E3152" i="5" s="1"/>
  <c r="F3152" i="5" s="1"/>
  <c r="E3153" i="5" s="1"/>
  <c r="F3153" i="5" s="1"/>
  <c r="E3154" i="5" s="1"/>
  <c r="F3154" i="5" s="1"/>
  <c r="E3155" i="5" s="1"/>
  <c r="F3155" i="5" s="1"/>
  <c r="E3156" i="5" s="1"/>
  <c r="F3156" i="5" s="1"/>
  <c r="E3157" i="5" s="1"/>
  <c r="F3157" i="5" s="1"/>
  <c r="E3158" i="5" s="1"/>
  <c r="F3158" i="5" s="1"/>
  <c r="E3159" i="5" s="1"/>
  <c r="F3159" i="5" s="1"/>
  <c r="E3160" i="5" s="1"/>
  <c r="F3160" i="5" s="1"/>
  <c r="E3161" i="5" s="1"/>
  <c r="F3161" i="5" s="1"/>
  <c r="E3162" i="5" s="1"/>
  <c r="F3162" i="5" s="1"/>
  <c r="E3163" i="5" s="1"/>
  <c r="F3163" i="5" s="1"/>
  <c r="E3164" i="5" s="1"/>
  <c r="F3164" i="5" s="1"/>
  <c r="E3165" i="5" s="1"/>
  <c r="F3165" i="5" s="1"/>
  <c r="E3166" i="5" s="1"/>
  <c r="F3166" i="5" s="1"/>
  <c r="G3166" i="5" l="1"/>
  <c r="E3167" i="5" s="1"/>
  <c r="F3167" i="5" s="1"/>
  <c r="E3168" i="5" s="1"/>
  <c r="F3168" i="5" s="1"/>
  <c r="E3169" i="5" s="1"/>
  <c r="F3169" i="5" s="1"/>
  <c r="E3170" i="5" s="1"/>
  <c r="F3170" i="5" s="1"/>
  <c r="E3171" i="5" s="1"/>
  <c r="F3171" i="5" s="1"/>
  <c r="E3172" i="5" s="1"/>
  <c r="F3172" i="5" s="1"/>
  <c r="E3173" i="5" s="1"/>
  <c r="F3173" i="5" s="1"/>
  <c r="E3174" i="5" s="1"/>
  <c r="F3174" i="5" s="1"/>
  <c r="E3175" i="5" s="1"/>
  <c r="F3175" i="5" s="1"/>
  <c r="E3176" i="5" s="1"/>
  <c r="F3176" i="5" s="1"/>
  <c r="E3177" i="5" s="1"/>
  <c r="F3177" i="5" s="1"/>
  <c r="E3178" i="5" s="1"/>
  <c r="F3178" i="5" s="1"/>
  <c r="E3179" i="5" s="1"/>
  <c r="F3179" i="5" s="1"/>
  <c r="E3180" i="5" s="1"/>
  <c r="F3180" i="5" s="1"/>
  <c r="E3181" i="5" s="1"/>
  <c r="F3181" i="5" s="1"/>
  <c r="E3182" i="5" s="1"/>
  <c r="F3182" i="5" s="1"/>
  <c r="E3183" i="5" s="1"/>
  <c r="F3183" i="5" s="1"/>
  <c r="E3184" i="5" s="1"/>
  <c r="F3184" i="5" s="1"/>
  <c r="E3185" i="5" s="1"/>
  <c r="F3185" i="5" s="1"/>
  <c r="E3186" i="5" s="1"/>
  <c r="F3186" i="5" s="1"/>
  <c r="E3187" i="5" s="1"/>
  <c r="F3187" i="5" s="1"/>
  <c r="E3188" i="5" s="1"/>
  <c r="F3188" i="5" s="1"/>
  <c r="E3189" i="5" s="1"/>
  <c r="F3189" i="5" s="1"/>
  <c r="E3190" i="5" s="1"/>
  <c r="F3190" i="5" s="1"/>
  <c r="E3191" i="5" s="1"/>
  <c r="F3191" i="5" s="1"/>
  <c r="E3192" i="5" s="1"/>
  <c r="F3192" i="5" s="1"/>
  <c r="E3193" i="5" s="1"/>
  <c r="F3193" i="5" s="1"/>
  <c r="E3194" i="5" s="1"/>
  <c r="F3194" i="5" s="1"/>
  <c r="E3195" i="5" s="1"/>
  <c r="F3195" i="5" s="1"/>
  <c r="E3196" i="5" s="1"/>
  <c r="F3196" i="5" s="1"/>
  <c r="G3196" i="5" l="1"/>
  <c r="E3197" i="5" s="1"/>
  <c r="F3197" i="5" s="1"/>
  <c r="E3198" i="5" s="1"/>
  <c r="F3198" i="5" s="1"/>
  <c r="E3199" i="5" s="1"/>
  <c r="F3199" i="5" s="1"/>
  <c r="E3200" i="5" s="1"/>
  <c r="F3200" i="5" s="1"/>
  <c r="E3201" i="5" s="1"/>
  <c r="F3201" i="5" s="1"/>
  <c r="E3202" i="5" s="1"/>
  <c r="F3202" i="5" s="1"/>
  <c r="E3203" i="5" s="1"/>
  <c r="F3203" i="5" s="1"/>
  <c r="E3204" i="5" s="1"/>
  <c r="F3204" i="5" s="1"/>
  <c r="E3205" i="5" s="1"/>
  <c r="F3205" i="5" s="1"/>
  <c r="E3206" i="5" s="1"/>
  <c r="F3206" i="5" s="1"/>
  <c r="E3207" i="5" s="1"/>
  <c r="F3207" i="5" s="1"/>
  <c r="E3208" i="5" s="1"/>
  <c r="F3208" i="5" s="1"/>
  <c r="E3209" i="5" s="1"/>
  <c r="F3209" i="5" s="1"/>
  <c r="E3210" i="5" s="1"/>
  <c r="F3210" i="5" s="1"/>
  <c r="E3211" i="5" s="1"/>
  <c r="F3211" i="5" s="1"/>
  <c r="E3212" i="5" s="1"/>
  <c r="F3212" i="5" s="1"/>
  <c r="E3213" i="5" s="1"/>
  <c r="F3213" i="5" s="1"/>
  <c r="E3214" i="5" s="1"/>
  <c r="F3214" i="5" s="1"/>
  <c r="E3215" i="5" s="1"/>
  <c r="F3215" i="5" s="1"/>
  <c r="E3216" i="5" s="1"/>
  <c r="F3216" i="5" s="1"/>
  <c r="E3217" i="5" s="1"/>
  <c r="F3217" i="5" s="1"/>
  <c r="E3218" i="5" s="1"/>
  <c r="F3218" i="5" s="1"/>
  <c r="E3219" i="5" s="1"/>
  <c r="F3219" i="5" s="1"/>
  <c r="E3220" i="5" s="1"/>
  <c r="F3220" i="5" s="1"/>
  <c r="E3221" i="5" s="1"/>
  <c r="F3221" i="5" s="1"/>
  <c r="E3222" i="5" s="1"/>
  <c r="F3222" i="5" s="1"/>
  <c r="E3223" i="5" s="1"/>
  <c r="F3223" i="5" s="1"/>
  <c r="E3224" i="5" s="1"/>
  <c r="F3224" i="5" s="1"/>
  <c r="E3225" i="5" s="1"/>
  <c r="F3225" i="5" s="1"/>
  <c r="E3226" i="5" s="1"/>
  <c r="F3226" i="5" s="1"/>
  <c r="E3227" i="5" s="1"/>
  <c r="F3227" i="5" s="1"/>
  <c r="G3227" i="5" l="1"/>
  <c r="E3228" i="5" s="1"/>
  <c r="F3228" i="5" s="1"/>
  <c r="E3229" i="5" s="1"/>
  <c r="F3229" i="5" s="1"/>
  <c r="E3230" i="5" s="1"/>
  <c r="F3230" i="5" s="1"/>
  <c r="E3231" i="5" s="1"/>
  <c r="F3231" i="5" s="1"/>
  <c r="E3232" i="5" s="1"/>
  <c r="F3232" i="5" s="1"/>
  <c r="E3233" i="5" s="1"/>
  <c r="F3233" i="5" s="1"/>
  <c r="E3234" i="5" s="1"/>
  <c r="F3234" i="5" s="1"/>
  <c r="E3235" i="5" s="1"/>
  <c r="F3235" i="5" s="1"/>
  <c r="E3236" i="5" s="1"/>
  <c r="F3236" i="5" s="1"/>
  <c r="E3237" i="5" s="1"/>
  <c r="F3237" i="5" s="1"/>
  <c r="E3238" i="5" s="1"/>
  <c r="F3238" i="5" s="1"/>
  <c r="E3239" i="5" s="1"/>
  <c r="F3239" i="5" s="1"/>
  <c r="E3240" i="5" s="1"/>
  <c r="F3240" i="5" s="1"/>
  <c r="E3241" i="5" s="1"/>
  <c r="F3241" i="5" s="1"/>
  <c r="E3242" i="5" s="1"/>
  <c r="F3242" i="5" s="1"/>
  <c r="E3243" i="5" s="1"/>
  <c r="F3243" i="5" s="1"/>
  <c r="E3244" i="5" s="1"/>
  <c r="F3244" i="5" s="1"/>
  <c r="E3245" i="5" s="1"/>
  <c r="F3245" i="5" s="1"/>
  <c r="E3246" i="5" s="1"/>
  <c r="F3246" i="5" s="1"/>
  <c r="E3247" i="5" s="1"/>
  <c r="F3247" i="5" s="1"/>
  <c r="E3248" i="5" s="1"/>
  <c r="F3248" i="5" s="1"/>
  <c r="E3249" i="5" s="1"/>
  <c r="F3249" i="5" s="1"/>
  <c r="E3250" i="5" s="1"/>
  <c r="F3250" i="5" s="1"/>
  <c r="E3251" i="5" s="1"/>
  <c r="F3251" i="5" s="1"/>
  <c r="E3252" i="5" s="1"/>
  <c r="F3252" i="5" s="1"/>
  <c r="E3253" i="5" s="1"/>
  <c r="F3253" i="5" s="1"/>
  <c r="E3254" i="5" s="1"/>
  <c r="F3254" i="5" s="1"/>
  <c r="E3255" i="5" s="1"/>
  <c r="F3255" i="5" s="1"/>
  <c r="E3256" i="5" s="1"/>
  <c r="F3256" i="5" s="1"/>
  <c r="E3257" i="5" s="1"/>
  <c r="F3257" i="5" s="1"/>
  <c r="G3257" i="5" l="1"/>
  <c r="E3258" i="5" s="1"/>
  <c r="F3258" i="5" s="1"/>
  <c r="E3259" i="5" s="1"/>
  <c r="F3259" i="5" s="1"/>
  <c r="E3260" i="5" s="1"/>
  <c r="F3260" i="5" s="1"/>
  <c r="E3261" i="5" s="1"/>
  <c r="F3261" i="5" s="1"/>
  <c r="E3262" i="5" s="1"/>
  <c r="F3262" i="5" s="1"/>
  <c r="E3263" i="5" s="1"/>
  <c r="F3263" i="5" s="1"/>
  <c r="E3264" i="5" s="1"/>
  <c r="F3264" i="5" s="1"/>
  <c r="E3265" i="5" s="1"/>
  <c r="F3265" i="5" s="1"/>
  <c r="E3266" i="5" s="1"/>
  <c r="F3266" i="5" s="1"/>
  <c r="E3267" i="5" s="1"/>
  <c r="F3267" i="5" s="1"/>
  <c r="E3268" i="5" s="1"/>
  <c r="F3268" i="5" s="1"/>
  <c r="E3269" i="5" s="1"/>
  <c r="F3269" i="5" s="1"/>
  <c r="E3270" i="5" s="1"/>
  <c r="F3270" i="5" s="1"/>
  <c r="E3271" i="5" s="1"/>
  <c r="F3271" i="5" s="1"/>
  <c r="E3272" i="5" s="1"/>
  <c r="F3272" i="5" s="1"/>
  <c r="E3273" i="5" s="1"/>
  <c r="F3273" i="5" s="1"/>
  <c r="E3274" i="5" s="1"/>
  <c r="F3274" i="5" s="1"/>
  <c r="E3275" i="5" s="1"/>
  <c r="F3275" i="5" s="1"/>
  <c r="E3276" i="5" s="1"/>
  <c r="F3276" i="5" s="1"/>
  <c r="E3277" i="5" s="1"/>
  <c r="F3277" i="5" s="1"/>
  <c r="E3278" i="5" s="1"/>
  <c r="F3278" i="5" s="1"/>
  <c r="E3279" i="5" s="1"/>
  <c r="F3279" i="5" s="1"/>
  <c r="E3280" i="5" s="1"/>
  <c r="F3280" i="5" s="1"/>
  <c r="E3281" i="5" s="1"/>
  <c r="F3281" i="5" s="1"/>
  <c r="E3282" i="5" s="1"/>
  <c r="F3282" i="5" s="1"/>
  <c r="E3283" i="5" s="1"/>
  <c r="F3283" i="5" s="1"/>
  <c r="E3284" i="5" s="1"/>
  <c r="F3284" i="5" s="1"/>
  <c r="E3285" i="5" s="1"/>
  <c r="F3285" i="5" s="1"/>
  <c r="E3286" i="5" s="1"/>
  <c r="F3286" i="5" s="1"/>
  <c r="E3287" i="5" s="1"/>
  <c r="F3287" i="5" s="1"/>
  <c r="E3288" i="5" s="1"/>
  <c r="F3288" i="5" s="1"/>
  <c r="G3288" i="5" l="1"/>
  <c r="E3289" i="5" s="1"/>
  <c r="F3289" i="5" s="1"/>
  <c r="E3290" i="5" s="1"/>
  <c r="F3290" i="5" s="1"/>
  <c r="E3291" i="5" s="1"/>
  <c r="F3291" i="5" s="1"/>
  <c r="E3292" i="5" s="1"/>
  <c r="F3292" i="5" s="1"/>
  <c r="E3293" i="5" s="1"/>
  <c r="F3293" i="5" s="1"/>
  <c r="E3294" i="5" s="1"/>
  <c r="F3294" i="5" s="1"/>
  <c r="E3295" i="5" s="1"/>
  <c r="F3295" i="5" s="1"/>
  <c r="E3296" i="5" s="1"/>
  <c r="F3296" i="5" s="1"/>
  <c r="E3297" i="5" s="1"/>
  <c r="F3297" i="5" s="1"/>
  <c r="E3298" i="5" s="1"/>
  <c r="F3298" i="5" s="1"/>
  <c r="E3299" i="5" s="1"/>
  <c r="F3299" i="5" s="1"/>
  <c r="E3300" i="5" s="1"/>
  <c r="F3300" i="5" s="1"/>
  <c r="E3301" i="5" s="1"/>
  <c r="F3301" i="5" s="1"/>
  <c r="E3302" i="5" s="1"/>
  <c r="F3302" i="5" s="1"/>
  <c r="E3303" i="5" s="1"/>
  <c r="F3303" i="5" s="1"/>
  <c r="E3304" i="5" s="1"/>
  <c r="F3304" i="5" s="1"/>
  <c r="E3305" i="5" s="1"/>
  <c r="F3305" i="5" s="1"/>
  <c r="E3306" i="5" s="1"/>
  <c r="F3306" i="5" s="1"/>
  <c r="E3307" i="5" s="1"/>
  <c r="F3307" i="5" s="1"/>
  <c r="E3308" i="5" s="1"/>
  <c r="F3308" i="5" s="1"/>
  <c r="E3309" i="5" s="1"/>
  <c r="F3309" i="5" s="1"/>
  <c r="E3310" i="5" s="1"/>
  <c r="F3310" i="5" s="1"/>
  <c r="E3311" i="5" s="1"/>
  <c r="F3311" i="5" s="1"/>
  <c r="E3312" i="5" s="1"/>
  <c r="F3312" i="5" s="1"/>
  <c r="E3313" i="5" s="1"/>
  <c r="F3313" i="5" s="1"/>
  <c r="E3314" i="5" s="1"/>
  <c r="F3314" i="5" s="1"/>
  <c r="E3315" i="5" s="1"/>
  <c r="F3315" i="5" s="1"/>
  <c r="E3316" i="5" s="1"/>
  <c r="F3316" i="5" s="1"/>
  <c r="E3317" i="5" s="1"/>
  <c r="F3317" i="5" s="1"/>
  <c r="E3318" i="5" s="1"/>
  <c r="F3318" i="5" s="1"/>
  <c r="E3319" i="5" s="1"/>
  <c r="F3319" i="5" s="1"/>
  <c r="G3319" i="5" l="1"/>
  <c r="E3320" i="5" s="1"/>
  <c r="F3320" i="5" s="1"/>
  <c r="E3321" i="5" s="1"/>
  <c r="F3321" i="5" s="1"/>
  <c r="E3322" i="5" s="1"/>
  <c r="F3322" i="5" s="1"/>
  <c r="E3323" i="5" s="1"/>
  <c r="F3323" i="5" s="1"/>
  <c r="E3324" i="5" s="1"/>
  <c r="F3324" i="5" s="1"/>
  <c r="E3325" i="5" s="1"/>
  <c r="F3325" i="5" s="1"/>
  <c r="E3326" i="5" s="1"/>
  <c r="F3326" i="5" s="1"/>
  <c r="E3327" i="5" s="1"/>
  <c r="F3327" i="5" s="1"/>
  <c r="E3328" i="5" s="1"/>
  <c r="F3328" i="5" s="1"/>
  <c r="E3329" i="5" s="1"/>
  <c r="F3329" i="5" s="1"/>
  <c r="E3330" i="5" s="1"/>
  <c r="F3330" i="5" s="1"/>
  <c r="E3331" i="5" s="1"/>
  <c r="F3331" i="5" s="1"/>
  <c r="E3332" i="5" s="1"/>
  <c r="F3332" i="5" s="1"/>
  <c r="E3333" i="5" s="1"/>
  <c r="F3333" i="5" s="1"/>
  <c r="E3334" i="5" s="1"/>
  <c r="F3334" i="5" s="1"/>
  <c r="E3335" i="5" s="1"/>
  <c r="F3335" i="5" s="1"/>
  <c r="E3336" i="5" s="1"/>
  <c r="F3336" i="5" s="1"/>
  <c r="E3337" i="5" s="1"/>
  <c r="F3337" i="5" s="1"/>
  <c r="E3338" i="5" s="1"/>
  <c r="F3338" i="5" s="1"/>
  <c r="E3339" i="5" s="1"/>
  <c r="F3339" i="5" s="1"/>
  <c r="E3340" i="5" s="1"/>
  <c r="F3340" i="5" s="1"/>
  <c r="E3341" i="5" s="1"/>
  <c r="F3341" i="5" s="1"/>
  <c r="E3342" i="5" s="1"/>
  <c r="F3342" i="5" s="1"/>
  <c r="E3343" i="5" s="1"/>
  <c r="F3343" i="5" s="1"/>
  <c r="E3344" i="5" s="1"/>
  <c r="F3344" i="5" s="1"/>
  <c r="E3345" i="5" s="1"/>
  <c r="F3345" i="5" s="1"/>
  <c r="E3346" i="5" s="1"/>
  <c r="F3346" i="5" s="1"/>
  <c r="E3347" i="5" s="1"/>
  <c r="F3347" i="5" s="1"/>
  <c r="G3347" i="5" l="1"/>
  <c r="E3348" i="5" s="1"/>
  <c r="F3348" i="5" s="1"/>
  <c r="E3349" i="5" s="1"/>
  <c r="F3349" i="5" s="1"/>
  <c r="E3350" i="5" s="1"/>
  <c r="F3350" i="5" s="1"/>
  <c r="E3351" i="5" s="1"/>
  <c r="F3351" i="5" s="1"/>
  <c r="E3352" i="5" s="1"/>
  <c r="F3352" i="5" s="1"/>
  <c r="E3353" i="5" s="1"/>
  <c r="F3353" i="5" s="1"/>
  <c r="E3354" i="5" s="1"/>
  <c r="F3354" i="5" s="1"/>
  <c r="E3355" i="5" s="1"/>
  <c r="F3355" i="5" s="1"/>
  <c r="E3356" i="5" s="1"/>
  <c r="F3356" i="5" s="1"/>
  <c r="E3357" i="5" s="1"/>
  <c r="F3357" i="5" s="1"/>
  <c r="E3358" i="5" s="1"/>
  <c r="F3358" i="5" s="1"/>
  <c r="E3359" i="5" s="1"/>
  <c r="F3359" i="5" s="1"/>
  <c r="E3360" i="5" s="1"/>
  <c r="F3360" i="5" s="1"/>
  <c r="E3361" i="5" s="1"/>
  <c r="F3361" i="5" s="1"/>
  <c r="E3362" i="5" s="1"/>
  <c r="F3362" i="5" s="1"/>
  <c r="E3363" i="5" s="1"/>
  <c r="F3363" i="5" s="1"/>
  <c r="E3364" i="5" s="1"/>
  <c r="F3364" i="5" s="1"/>
  <c r="E3365" i="5" s="1"/>
  <c r="F3365" i="5" s="1"/>
  <c r="E3366" i="5" s="1"/>
  <c r="F3366" i="5" s="1"/>
  <c r="E3367" i="5" s="1"/>
  <c r="F3367" i="5" s="1"/>
  <c r="E3368" i="5" s="1"/>
  <c r="F3368" i="5" s="1"/>
  <c r="E3369" i="5" s="1"/>
  <c r="F3369" i="5" s="1"/>
  <c r="E3370" i="5" s="1"/>
  <c r="F3370" i="5" s="1"/>
  <c r="E3371" i="5" s="1"/>
  <c r="F3371" i="5" s="1"/>
  <c r="E3372" i="5" s="1"/>
  <c r="F3372" i="5" s="1"/>
  <c r="E3373" i="5" s="1"/>
  <c r="F3373" i="5" s="1"/>
  <c r="E3374" i="5" s="1"/>
  <c r="F3374" i="5" s="1"/>
  <c r="E3375" i="5" s="1"/>
  <c r="F3375" i="5" s="1"/>
  <c r="E3376" i="5" s="1"/>
  <c r="F3376" i="5" s="1"/>
  <c r="E3377" i="5" s="1"/>
  <c r="F3377" i="5" s="1"/>
  <c r="E3378" i="5" s="1"/>
  <c r="F3378" i="5" s="1"/>
  <c r="G3378" i="5" l="1"/>
  <c r="E3379" i="5" s="1"/>
  <c r="F3379" i="5" s="1"/>
  <c r="E3380" i="5" s="1"/>
  <c r="F3380" i="5" s="1"/>
  <c r="E3381" i="5" s="1"/>
  <c r="F3381" i="5" s="1"/>
  <c r="E3382" i="5" s="1"/>
  <c r="F3382" i="5" s="1"/>
  <c r="E3383" i="5" s="1"/>
  <c r="F3383" i="5" s="1"/>
  <c r="E3384" i="5" s="1"/>
  <c r="F3384" i="5" s="1"/>
  <c r="E3385" i="5" s="1"/>
  <c r="F3385" i="5" s="1"/>
  <c r="E3386" i="5" s="1"/>
  <c r="F3386" i="5" s="1"/>
  <c r="E3387" i="5" s="1"/>
  <c r="F3387" i="5" s="1"/>
  <c r="E3388" i="5" s="1"/>
  <c r="F3388" i="5" s="1"/>
  <c r="E3389" i="5" s="1"/>
  <c r="F3389" i="5" s="1"/>
  <c r="E3390" i="5" s="1"/>
  <c r="F3390" i="5" s="1"/>
  <c r="E3391" i="5" s="1"/>
  <c r="F3391" i="5" s="1"/>
  <c r="E3392" i="5" s="1"/>
  <c r="F3392" i="5" s="1"/>
  <c r="E3393" i="5" s="1"/>
  <c r="F3393" i="5" s="1"/>
  <c r="E3394" i="5" s="1"/>
  <c r="F3394" i="5" s="1"/>
  <c r="E3395" i="5" s="1"/>
  <c r="F3395" i="5" s="1"/>
  <c r="E3396" i="5" s="1"/>
  <c r="F3396" i="5" s="1"/>
  <c r="E3397" i="5" s="1"/>
  <c r="F3397" i="5" s="1"/>
  <c r="E3398" i="5" s="1"/>
  <c r="F3398" i="5" s="1"/>
  <c r="E3399" i="5" s="1"/>
  <c r="F3399" i="5" s="1"/>
  <c r="E3400" i="5" s="1"/>
  <c r="F3400" i="5" s="1"/>
  <c r="E3401" i="5" s="1"/>
  <c r="F3401" i="5" s="1"/>
  <c r="E3402" i="5" s="1"/>
  <c r="F3402" i="5" s="1"/>
  <c r="E3403" i="5" s="1"/>
  <c r="F3403" i="5" s="1"/>
  <c r="E3404" i="5" s="1"/>
  <c r="F3404" i="5" s="1"/>
  <c r="E3405" i="5" s="1"/>
  <c r="F3405" i="5" s="1"/>
  <c r="E3406" i="5" s="1"/>
  <c r="F3406" i="5" s="1"/>
  <c r="E3407" i="5" s="1"/>
  <c r="F3407" i="5" s="1"/>
  <c r="E3408" i="5" s="1"/>
  <c r="F3408" i="5" s="1"/>
  <c r="G3408" i="5" l="1"/>
  <c r="E3409" i="5" s="1"/>
  <c r="F3409" i="5" s="1"/>
  <c r="E3410" i="5" s="1"/>
  <c r="F3410" i="5" s="1"/>
  <c r="E3411" i="5" s="1"/>
  <c r="F3411" i="5" s="1"/>
  <c r="E3412" i="5" s="1"/>
  <c r="F3412" i="5" s="1"/>
  <c r="E3413" i="5" s="1"/>
  <c r="F3413" i="5" s="1"/>
  <c r="E3414" i="5" s="1"/>
  <c r="F3414" i="5" s="1"/>
  <c r="E3415" i="5" s="1"/>
  <c r="F3415" i="5" s="1"/>
  <c r="E3416" i="5" s="1"/>
  <c r="F3416" i="5" s="1"/>
  <c r="E3417" i="5" s="1"/>
  <c r="F3417" i="5" s="1"/>
  <c r="E3418" i="5" s="1"/>
  <c r="F3418" i="5" s="1"/>
  <c r="E3419" i="5" s="1"/>
  <c r="F3419" i="5" s="1"/>
  <c r="E3420" i="5" s="1"/>
  <c r="F3420" i="5" s="1"/>
  <c r="E3421" i="5" s="1"/>
  <c r="F3421" i="5" s="1"/>
  <c r="E3422" i="5" s="1"/>
  <c r="F3422" i="5" s="1"/>
  <c r="E3423" i="5" s="1"/>
  <c r="F3423" i="5" s="1"/>
  <c r="E3424" i="5" s="1"/>
  <c r="F3424" i="5" s="1"/>
  <c r="E3425" i="5" s="1"/>
  <c r="F3425" i="5" s="1"/>
  <c r="E3426" i="5" s="1"/>
  <c r="F3426" i="5" s="1"/>
  <c r="E3427" i="5" s="1"/>
  <c r="F3427" i="5" s="1"/>
  <c r="E3428" i="5" s="1"/>
  <c r="F3428" i="5" s="1"/>
  <c r="E3429" i="5" s="1"/>
  <c r="F3429" i="5" s="1"/>
  <c r="E3430" i="5" s="1"/>
  <c r="F3430" i="5" s="1"/>
  <c r="E3431" i="5" s="1"/>
  <c r="F3431" i="5" s="1"/>
  <c r="E3432" i="5" s="1"/>
  <c r="F3432" i="5" s="1"/>
  <c r="E3433" i="5" s="1"/>
  <c r="F3433" i="5" s="1"/>
  <c r="E3434" i="5" s="1"/>
  <c r="F3434" i="5" s="1"/>
  <c r="E3435" i="5" s="1"/>
  <c r="F3435" i="5" s="1"/>
  <c r="E3436" i="5" s="1"/>
  <c r="F3436" i="5" s="1"/>
  <c r="E3437" i="5" s="1"/>
  <c r="F3437" i="5" s="1"/>
  <c r="E3438" i="5" s="1"/>
  <c r="F3438" i="5" s="1"/>
  <c r="E3439" i="5" s="1"/>
  <c r="F3439" i="5" s="1"/>
  <c r="G3439" i="5" l="1"/>
  <c r="E3440" i="5"/>
  <c r="F3440" i="5" s="1"/>
  <c r="E3441" i="5" s="1"/>
  <c r="F3441" i="5" s="1"/>
  <c r="E3442" i="5" s="1"/>
  <c r="F3442" i="5" s="1"/>
  <c r="E3443" i="5" s="1"/>
  <c r="F3443" i="5" s="1"/>
  <c r="E3444" i="5" s="1"/>
  <c r="F3444" i="5" s="1"/>
  <c r="E3445" i="5" s="1"/>
  <c r="F3445" i="5" s="1"/>
  <c r="E3446" i="5" s="1"/>
  <c r="F3446" i="5" s="1"/>
  <c r="E3447" i="5" s="1"/>
  <c r="F3447" i="5" s="1"/>
  <c r="E3448" i="5" s="1"/>
  <c r="F3448" i="5" s="1"/>
  <c r="E3449" i="5" s="1"/>
  <c r="F3449" i="5" s="1"/>
  <c r="E3450" i="5" s="1"/>
  <c r="F3450" i="5" s="1"/>
  <c r="E3451" i="5" s="1"/>
  <c r="F3451" i="5" s="1"/>
  <c r="E3452" i="5" s="1"/>
  <c r="F3452" i="5" s="1"/>
  <c r="E3453" i="5" s="1"/>
  <c r="F3453" i="5" s="1"/>
  <c r="E3454" i="5" s="1"/>
  <c r="F3454" i="5" s="1"/>
  <c r="E3455" i="5" s="1"/>
  <c r="F3455" i="5" s="1"/>
  <c r="E3456" i="5" s="1"/>
  <c r="F3456" i="5" s="1"/>
  <c r="E3457" i="5" s="1"/>
  <c r="F3457" i="5" s="1"/>
  <c r="E3458" i="5" s="1"/>
  <c r="F3458" i="5" s="1"/>
  <c r="E3459" i="5" s="1"/>
  <c r="F3459" i="5" s="1"/>
  <c r="E3460" i="5" s="1"/>
  <c r="F3460" i="5" s="1"/>
  <c r="E3461" i="5" s="1"/>
  <c r="F3461" i="5" s="1"/>
  <c r="E3462" i="5" s="1"/>
  <c r="F3462" i="5" s="1"/>
  <c r="E3463" i="5" s="1"/>
  <c r="F3463" i="5" s="1"/>
  <c r="E3464" i="5" s="1"/>
  <c r="F3464" i="5" s="1"/>
  <c r="E3465" i="5" s="1"/>
  <c r="F3465" i="5" s="1"/>
  <c r="E3466" i="5" s="1"/>
  <c r="F3466" i="5" s="1"/>
  <c r="E3467" i="5" s="1"/>
  <c r="F3467" i="5" s="1"/>
  <c r="E3468" i="5" s="1"/>
  <c r="F3468" i="5" s="1"/>
  <c r="E3469" i="5" s="1"/>
  <c r="F3469" i="5" s="1"/>
  <c r="G3469" i="5" l="1"/>
  <c r="E3470" i="5" s="1"/>
  <c r="F3470" i="5" s="1"/>
  <c r="E3471" i="5" s="1"/>
  <c r="F3471" i="5" s="1"/>
  <c r="E3472" i="5" s="1"/>
  <c r="F3472" i="5" s="1"/>
  <c r="E3473" i="5" s="1"/>
  <c r="F3473" i="5" s="1"/>
  <c r="E3474" i="5" s="1"/>
  <c r="F3474" i="5" s="1"/>
  <c r="E3475" i="5" s="1"/>
  <c r="F3475" i="5" s="1"/>
  <c r="E3476" i="5" s="1"/>
  <c r="F3476" i="5" s="1"/>
  <c r="E3477" i="5" s="1"/>
  <c r="F3477" i="5" s="1"/>
  <c r="E3478" i="5" s="1"/>
  <c r="F3478" i="5" s="1"/>
  <c r="E3479" i="5" s="1"/>
  <c r="F3479" i="5" s="1"/>
  <c r="E3480" i="5" s="1"/>
  <c r="F3480" i="5" s="1"/>
  <c r="E3481" i="5" s="1"/>
  <c r="F3481" i="5" s="1"/>
  <c r="E3482" i="5" s="1"/>
  <c r="F3482" i="5" s="1"/>
  <c r="E3483" i="5" s="1"/>
  <c r="F3483" i="5" s="1"/>
  <c r="E3484" i="5" s="1"/>
  <c r="F3484" i="5" s="1"/>
  <c r="E3485" i="5" s="1"/>
  <c r="F3485" i="5" s="1"/>
  <c r="E3486" i="5" s="1"/>
  <c r="F3486" i="5" s="1"/>
  <c r="E3487" i="5" s="1"/>
  <c r="F3487" i="5" s="1"/>
  <c r="E3488" i="5" s="1"/>
  <c r="F3488" i="5" s="1"/>
  <c r="E3489" i="5" s="1"/>
  <c r="F3489" i="5" s="1"/>
  <c r="E3490" i="5" s="1"/>
  <c r="F3490" i="5" s="1"/>
  <c r="E3491" i="5" s="1"/>
  <c r="F3491" i="5" s="1"/>
  <c r="E3492" i="5" s="1"/>
  <c r="F3492" i="5" s="1"/>
  <c r="E3493" i="5" s="1"/>
  <c r="F3493" i="5" s="1"/>
  <c r="E3494" i="5" s="1"/>
  <c r="F3494" i="5" s="1"/>
  <c r="E3495" i="5" s="1"/>
  <c r="F3495" i="5" s="1"/>
  <c r="E3496" i="5" s="1"/>
  <c r="F3496" i="5" s="1"/>
  <c r="E3497" i="5" s="1"/>
  <c r="F3497" i="5" s="1"/>
  <c r="E3498" i="5" s="1"/>
  <c r="F3498" i="5" s="1"/>
  <c r="E3499" i="5" s="1"/>
  <c r="F3499" i="5" s="1"/>
  <c r="E3500" i="5" s="1"/>
  <c r="F3500" i="5" s="1"/>
  <c r="G3500" i="5" l="1"/>
  <c r="E3501" i="5" s="1"/>
  <c r="F3501" i="5" s="1"/>
  <c r="E3502" i="5" s="1"/>
  <c r="F3502" i="5" s="1"/>
  <c r="E3503" i="5" s="1"/>
  <c r="F3503" i="5" s="1"/>
  <c r="E3504" i="5" s="1"/>
  <c r="F3504" i="5" s="1"/>
  <c r="E3505" i="5" s="1"/>
  <c r="F3505" i="5" s="1"/>
  <c r="E3506" i="5" s="1"/>
  <c r="F3506" i="5" s="1"/>
  <c r="E3507" i="5" s="1"/>
  <c r="F3507" i="5" s="1"/>
  <c r="E3508" i="5" s="1"/>
  <c r="F3508" i="5" s="1"/>
  <c r="E3509" i="5" s="1"/>
  <c r="F3509" i="5" s="1"/>
  <c r="E3510" i="5" s="1"/>
  <c r="F3510" i="5" s="1"/>
  <c r="E3511" i="5" s="1"/>
  <c r="F3511" i="5" s="1"/>
  <c r="E3512" i="5" s="1"/>
  <c r="F3512" i="5" s="1"/>
  <c r="E3513" i="5" s="1"/>
  <c r="F3513" i="5" s="1"/>
  <c r="E3514" i="5" s="1"/>
  <c r="F3514" i="5" s="1"/>
  <c r="E3515" i="5" s="1"/>
  <c r="F3515" i="5" s="1"/>
  <c r="E3516" i="5" s="1"/>
  <c r="F3516" i="5" s="1"/>
  <c r="E3517" i="5" s="1"/>
  <c r="F3517" i="5" s="1"/>
  <c r="E3518" i="5" s="1"/>
  <c r="F3518" i="5" s="1"/>
  <c r="E3519" i="5" s="1"/>
  <c r="F3519" i="5" s="1"/>
  <c r="E3520" i="5" s="1"/>
  <c r="F3520" i="5" s="1"/>
  <c r="E3521" i="5" s="1"/>
  <c r="F3521" i="5" s="1"/>
  <c r="E3522" i="5" s="1"/>
  <c r="F3522" i="5" s="1"/>
  <c r="E3523" i="5" s="1"/>
  <c r="F3523" i="5" s="1"/>
  <c r="E3524" i="5" s="1"/>
  <c r="F3524" i="5" s="1"/>
  <c r="E3525" i="5" s="1"/>
  <c r="F3525" i="5" s="1"/>
  <c r="E3526" i="5" s="1"/>
  <c r="F3526" i="5" s="1"/>
  <c r="E3527" i="5" s="1"/>
  <c r="F3527" i="5" s="1"/>
  <c r="E3528" i="5" s="1"/>
  <c r="F3528" i="5" s="1"/>
  <c r="E3529" i="5" s="1"/>
  <c r="F3529" i="5" s="1"/>
  <c r="E3530" i="5" s="1"/>
  <c r="F3530" i="5" s="1"/>
  <c r="E3531" i="5" s="1"/>
  <c r="F3531" i="5" s="1"/>
  <c r="G3531" i="5" l="1"/>
  <c r="E3532" i="5" s="1"/>
  <c r="F3532" i="5" s="1"/>
  <c r="E3533" i="5" s="1"/>
  <c r="F3533" i="5" s="1"/>
  <c r="E3534" i="5" s="1"/>
  <c r="F3534" i="5" s="1"/>
  <c r="E3535" i="5" s="1"/>
  <c r="F3535" i="5" s="1"/>
  <c r="E3536" i="5" s="1"/>
  <c r="F3536" i="5" s="1"/>
  <c r="E3537" i="5" s="1"/>
  <c r="F3537" i="5" s="1"/>
  <c r="E3538" i="5" s="1"/>
  <c r="F3538" i="5" s="1"/>
  <c r="E3539" i="5" s="1"/>
  <c r="F3539" i="5" s="1"/>
  <c r="E3540" i="5" s="1"/>
  <c r="F3540" i="5" s="1"/>
  <c r="E3541" i="5" s="1"/>
  <c r="F3541" i="5" s="1"/>
  <c r="E3542" i="5" s="1"/>
  <c r="F3542" i="5" s="1"/>
  <c r="E3543" i="5" s="1"/>
  <c r="F3543" i="5" s="1"/>
  <c r="E3544" i="5" s="1"/>
  <c r="F3544" i="5" s="1"/>
  <c r="E3545" i="5" s="1"/>
  <c r="F3545" i="5" s="1"/>
  <c r="E3546" i="5" s="1"/>
  <c r="F3546" i="5" s="1"/>
  <c r="E3547" i="5" s="1"/>
  <c r="F3547" i="5" s="1"/>
  <c r="E3548" i="5" s="1"/>
  <c r="F3548" i="5" s="1"/>
  <c r="E3549" i="5" s="1"/>
  <c r="F3549" i="5" s="1"/>
  <c r="E3550" i="5" s="1"/>
  <c r="F3550" i="5" s="1"/>
  <c r="E3551" i="5" s="1"/>
  <c r="F3551" i="5" s="1"/>
  <c r="E3552" i="5" s="1"/>
  <c r="F3552" i="5" s="1"/>
  <c r="E3553" i="5" s="1"/>
  <c r="F3553" i="5" s="1"/>
  <c r="E3554" i="5" s="1"/>
  <c r="F3554" i="5" s="1"/>
  <c r="E3555" i="5" s="1"/>
  <c r="F3555" i="5" s="1"/>
  <c r="E3556" i="5" s="1"/>
  <c r="F3556" i="5" s="1"/>
  <c r="E3557" i="5" s="1"/>
  <c r="F3557" i="5" s="1"/>
  <c r="E3558" i="5" s="1"/>
  <c r="F3558" i="5" s="1"/>
  <c r="E3559" i="5" s="1"/>
  <c r="F3559" i="5" s="1"/>
  <c r="E3560" i="5" s="1"/>
  <c r="F3560" i="5" s="1"/>
  <c r="E3561" i="5" s="1"/>
  <c r="F3561" i="5" s="1"/>
  <c r="G3561" i="5" l="1"/>
  <c r="E3562" i="5" s="1"/>
  <c r="F3562" i="5" s="1"/>
  <c r="E3563" i="5" s="1"/>
  <c r="F3563" i="5" s="1"/>
  <c r="E3564" i="5" s="1"/>
  <c r="F3564" i="5" s="1"/>
  <c r="E3565" i="5" s="1"/>
  <c r="F3565" i="5" s="1"/>
  <c r="E3566" i="5" s="1"/>
  <c r="F3566" i="5" s="1"/>
  <c r="E3567" i="5" s="1"/>
  <c r="F3567" i="5" s="1"/>
  <c r="E3568" i="5" s="1"/>
  <c r="F3568" i="5" s="1"/>
  <c r="E3569" i="5" s="1"/>
  <c r="F3569" i="5" s="1"/>
  <c r="E3570" i="5" s="1"/>
  <c r="F3570" i="5" s="1"/>
  <c r="E3571" i="5" s="1"/>
  <c r="F3571" i="5" s="1"/>
  <c r="E3572" i="5" s="1"/>
  <c r="F3572" i="5" s="1"/>
  <c r="E3573" i="5" s="1"/>
  <c r="F3573" i="5" s="1"/>
  <c r="E3574" i="5" s="1"/>
  <c r="F3574" i="5" s="1"/>
  <c r="E3575" i="5" s="1"/>
  <c r="F3575" i="5" s="1"/>
  <c r="E3576" i="5" s="1"/>
  <c r="F3576" i="5" s="1"/>
  <c r="E3577" i="5" s="1"/>
  <c r="F3577" i="5" s="1"/>
  <c r="E3578" i="5" s="1"/>
  <c r="F3578" i="5" s="1"/>
  <c r="E3579" i="5" s="1"/>
  <c r="F3579" i="5" s="1"/>
  <c r="E3580" i="5" s="1"/>
  <c r="F3580" i="5" s="1"/>
  <c r="E3581" i="5" s="1"/>
  <c r="F3581" i="5" s="1"/>
  <c r="E3582" i="5" s="1"/>
  <c r="F3582" i="5" s="1"/>
  <c r="E3583" i="5" s="1"/>
  <c r="F3583" i="5" s="1"/>
  <c r="E3584" i="5" s="1"/>
  <c r="F3584" i="5" s="1"/>
  <c r="E3585" i="5" s="1"/>
  <c r="F3585" i="5" s="1"/>
  <c r="E3586" i="5" s="1"/>
  <c r="F3586" i="5" s="1"/>
  <c r="E3587" i="5" s="1"/>
  <c r="F3587" i="5" s="1"/>
  <c r="E3588" i="5" s="1"/>
  <c r="F3588" i="5" s="1"/>
  <c r="E3589" i="5" s="1"/>
  <c r="F3589" i="5" s="1"/>
  <c r="E3590" i="5" s="1"/>
  <c r="F3590" i="5" s="1"/>
  <c r="E3591" i="5" s="1"/>
  <c r="F3591" i="5" s="1"/>
  <c r="E3592" i="5" s="1"/>
  <c r="F3592" i="5" s="1"/>
  <c r="G3592" i="5" l="1"/>
  <c r="E3593" i="5" s="1"/>
  <c r="F3593" i="5" s="1"/>
  <c r="E3594" i="5" s="1"/>
  <c r="F3594" i="5" s="1"/>
  <c r="E3595" i="5" s="1"/>
  <c r="F3595" i="5" s="1"/>
  <c r="E3596" i="5" s="1"/>
  <c r="F3596" i="5" s="1"/>
  <c r="E3597" i="5" s="1"/>
  <c r="F3597" i="5" s="1"/>
  <c r="E3598" i="5" s="1"/>
  <c r="F3598" i="5" s="1"/>
  <c r="E3599" i="5" s="1"/>
  <c r="F3599" i="5" s="1"/>
  <c r="E3600" i="5" s="1"/>
  <c r="F3600" i="5" s="1"/>
  <c r="E3601" i="5" s="1"/>
  <c r="F3601" i="5" s="1"/>
  <c r="E3602" i="5" s="1"/>
  <c r="F3602" i="5" s="1"/>
  <c r="E3603" i="5" s="1"/>
  <c r="F3603" i="5" s="1"/>
  <c r="E3604" i="5" s="1"/>
  <c r="F3604" i="5" s="1"/>
  <c r="E3605" i="5" s="1"/>
  <c r="F3605" i="5" s="1"/>
  <c r="E3606" i="5" s="1"/>
  <c r="F3606" i="5" s="1"/>
  <c r="E3607" i="5" s="1"/>
  <c r="F3607" i="5" s="1"/>
  <c r="E3608" i="5" s="1"/>
  <c r="F3608" i="5" s="1"/>
  <c r="E3609" i="5" s="1"/>
  <c r="F3609" i="5" s="1"/>
  <c r="E3610" i="5" s="1"/>
  <c r="F3610" i="5" s="1"/>
  <c r="E3611" i="5" s="1"/>
  <c r="F3611" i="5" s="1"/>
  <c r="E3612" i="5" s="1"/>
  <c r="F3612" i="5" s="1"/>
  <c r="E3613" i="5" s="1"/>
  <c r="F3613" i="5" s="1"/>
  <c r="E3614" i="5" s="1"/>
  <c r="F3614" i="5" s="1"/>
  <c r="E3615" i="5" s="1"/>
  <c r="F3615" i="5" s="1"/>
  <c r="E3616" i="5" s="1"/>
  <c r="F3616" i="5" s="1"/>
  <c r="E3617" i="5" s="1"/>
  <c r="F3617" i="5" s="1"/>
  <c r="E3618" i="5" s="1"/>
  <c r="F3618" i="5" s="1"/>
  <c r="E3619" i="5" s="1"/>
  <c r="F3619" i="5" s="1"/>
  <c r="E3620" i="5" s="1"/>
  <c r="F3620" i="5" s="1"/>
  <c r="E3621" i="5" s="1"/>
  <c r="F3621" i="5" s="1"/>
  <c r="E3622" i="5" s="1"/>
  <c r="F3622" i="5" s="1"/>
  <c r="G3622" i="5" l="1"/>
  <c r="E3623" i="5" s="1"/>
  <c r="F3623" i="5" s="1"/>
  <c r="E3624" i="5" s="1"/>
  <c r="F3624" i="5" s="1"/>
  <c r="E3625" i="5" s="1"/>
  <c r="F3625" i="5" s="1"/>
  <c r="E3626" i="5" s="1"/>
  <c r="F3626" i="5" s="1"/>
  <c r="E3627" i="5" s="1"/>
  <c r="F3627" i="5" s="1"/>
  <c r="E3628" i="5" s="1"/>
  <c r="F3628" i="5" s="1"/>
  <c r="E3629" i="5" s="1"/>
  <c r="F3629" i="5" s="1"/>
  <c r="E3630" i="5" s="1"/>
  <c r="F3630" i="5" s="1"/>
  <c r="E3631" i="5" s="1"/>
  <c r="F3631" i="5" s="1"/>
  <c r="E3632" i="5" s="1"/>
  <c r="F3632" i="5" s="1"/>
  <c r="E3633" i="5" s="1"/>
  <c r="F3633" i="5" s="1"/>
  <c r="E3634" i="5" s="1"/>
  <c r="F3634" i="5" s="1"/>
  <c r="E3635" i="5" s="1"/>
  <c r="F3635" i="5" s="1"/>
  <c r="E3636" i="5" s="1"/>
  <c r="F3636" i="5" s="1"/>
  <c r="E3637" i="5" s="1"/>
  <c r="F3637" i="5" s="1"/>
  <c r="E3638" i="5" s="1"/>
  <c r="F3638" i="5" s="1"/>
  <c r="E3639" i="5" s="1"/>
  <c r="F3639" i="5" s="1"/>
  <c r="E3640" i="5" s="1"/>
  <c r="F3640" i="5" s="1"/>
  <c r="E3641" i="5" s="1"/>
  <c r="F3641" i="5" s="1"/>
  <c r="E3642" i="5" s="1"/>
  <c r="F3642" i="5" s="1"/>
  <c r="E3643" i="5" s="1"/>
  <c r="F3643" i="5" s="1"/>
  <c r="E3644" i="5" s="1"/>
  <c r="F3644" i="5" s="1"/>
  <c r="E3645" i="5" s="1"/>
  <c r="F3645" i="5" s="1"/>
  <c r="E3646" i="5" s="1"/>
  <c r="F3646" i="5" s="1"/>
  <c r="E3647" i="5" s="1"/>
  <c r="F3647" i="5" s="1"/>
  <c r="E3648" i="5" s="1"/>
  <c r="F3648" i="5" s="1"/>
  <c r="E3649" i="5" s="1"/>
  <c r="F3649" i="5" s="1"/>
  <c r="E3650" i="5" s="1"/>
  <c r="F3650" i="5" s="1"/>
  <c r="E3651" i="5" s="1"/>
  <c r="F3651" i="5" s="1"/>
  <c r="E3652" i="5" s="1"/>
  <c r="F3652" i="5" s="1"/>
  <c r="E3653" i="5" s="1"/>
  <c r="F3653" i="5" s="1"/>
  <c r="G3653" i="5" s="1"/>
  <c r="J5" i="5" s="1"/>
</calcChain>
</file>

<file path=xl/connections.xml><?xml version="1.0" encoding="utf-8"?>
<connections xmlns="http://schemas.openxmlformats.org/spreadsheetml/2006/main">
  <connection id="1" name="cukier" type="6" refreshedVersion="5" background="1" saveData="1">
    <textPr codePage="852" sourceFile="D:\infa\inf bl\3Ag\sesja\zestaw1\slodzik\cukier.txt" decimal="," thousands=" ">
      <textFields count="3">
        <textField type="YMD"/>
        <textField type="text"/>
        <textField/>
      </textFields>
    </textPr>
  </connection>
  <connection id="2" name="cukier1" type="6" refreshedVersion="5" background="1" saveData="1">
    <textPr codePage="852" sourceFile="D:\infa\inf bl\3Ag\sesja\zestaw1\slodzik\cukier.txt" decimal="," thousands=" ">
      <textFields count="3">
        <textField type="YMD"/>
        <textField type="text"/>
        <textField/>
      </textFields>
    </textPr>
  </connection>
  <connection id="3" name="cukier11" type="6" refreshedVersion="5" background="1" saveData="1">
    <textPr codePage="852" sourceFile="D:\infa\inf bl\3Ag\sesja\zestaw1\slodzik\cukier.txt" decimal="," thousands=" ">
      <textFields count="3">
        <textField type="YMD"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<sst xmlns="http://schemas.openxmlformats.org/spreadsheetml/2006/main" count="4359" uniqueCount="261">
  <si>
    <t>rok</t>
  </si>
  <si>
    <t>cena</t>
  </si>
  <si>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</si>
  <si>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</si>
  <si>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</si>
  <si>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</si>
  <si>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</si>
  <si>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</si>
  <si>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</si>
  <si>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</si>
  <si>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</si>
  <si>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</si>
  <si>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</si>
  <si>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</si>
  <si>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</si>
  <si>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</si>
  <si>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</si>
  <si>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</si>
  <si>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</si>
  <si>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</si>
  <si>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</si>
  <si>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</si>
  <si>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</si>
  <si>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</si>
  <si>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</si>
  <si>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</si>
  <si>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</si>
  <si>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</si>
  <si>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</si>
  <si>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</si>
  <si>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</si>
  <si>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</si>
  <si>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</si>
  <si>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</si>
  <si>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</si>
  <si>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</si>
  <si>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</si>
  <si>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</si>
  <si>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</si>
  <si>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</si>
  <si>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</si>
  <si>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</si>
  <si>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</si>
  <si>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</si>
  <si>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</si>
  <si>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</si>
  <si>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</si>
  <si>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</si>
  <si>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</si>
  <si>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</si>
  <si>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</si>
  <si>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</si>
  <si>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</si>
  <si>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</si>
  <si>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</si>
  <si>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</si>
  <si>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</si>
  <si>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</si>
  <si>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</si>
  <si>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</si>
  <si>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</si>
  <si>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</si>
  <si>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</si>
  <si>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</si>
  <si>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</si>
  <si>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</si>
  <si>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</si>
  <si>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</si>
  <si>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</si>
  <si>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</si>
  <si>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</si>
  <si>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</si>
  <si>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</si>
  <si>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</si>
  <si>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</si>
  <si>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</si>
  <si>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</si>
  <si>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</si>
  <si>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</si>
  <si>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</si>
  <si>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</si>
  <si>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</si>
  <si>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</si>
  <si>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</si>
  <si>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</si>
  <si>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</si>
  <si>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</si>
  <si>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</si>
  <si>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</si>
  <si>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</si>
  <si>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</si>
  <si>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</si>
  <si>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</si>
  <si>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</si>
  <si>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</si>
  <si>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</si>
  <si>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</si>
  <si>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</si>
  <si>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</si>
  <si>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</si>
  <si>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</si>
  <si>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</si>
  <si>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</si>
  <si>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</si>
  <si>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</si>
  <si>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</si>
  <si>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</si>
  <si>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</si>
  <si>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</si>
  <si>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</si>
  <si>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</si>
  <si>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</si>
  <si>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</si>
  <si>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</si>
  <si>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</si>
  <si>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</si>
  <si>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</si>
  <si>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</si>
  <si>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</si>
  <si>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</si>
  <si>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</si>
  <si>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</si>
  <si>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</si>
  <si>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</si>
  <si>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</si>
  <si>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</si>
  <si>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</si>
  <si>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</si>
  <si>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</si>
  <si>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</si>
  <si>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</si>
  <si>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</si>
  <si>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</si>
  <si>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</si>
  <si>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</si>
  <si>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</si>
  <si>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</si>
  <si>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</si>
  <si>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</si>
  <si>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</si>
  <si>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</si>
  <si>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</si>
  <si>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</si>
  <si>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</si>
  <si>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</si>
  <si>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</si>
  <si>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</si>
  <si>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</si>
  <si>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</si>
  <si>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</si>
  <si>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</si>
  <si>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</si>
  <si>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</si>
  <si>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</si>
  <si>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</si>
  <si>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</si>
  <si>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</si>
  <si>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</si>
  <si>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</si>
  <si>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</si>
  <si>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</si>
  <si>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</si>
  <si>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</si>
  <si>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</si>
  <si>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</si>
  <si>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</si>
  <si>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</si>
  <si>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</si>
  <si>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</si>
  <si>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</si>
  <si>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</si>
  <si>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</si>
  <si>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</si>
  <si>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</si>
  <si>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</si>
  <si>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</si>
  <si>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</si>
  <si>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</si>
  <si>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</si>
  <si>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</si>
  <si>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</si>
  <si>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</si>
  <si>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</si>
  <si>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</si>
  <si>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</si>
  <si>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</si>
  <si>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</si>
  <si>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</si>
  <si>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</si>
  <si>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</si>
  <si>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</si>
  <si>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</si>
  <si>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</si>
  <si>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</si>
  <si>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</si>
  <si>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</si>
  <si>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</si>
  <si>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</si>
  <si>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</si>
  <si>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</si>
  <si>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</si>
  <si>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</si>
  <si>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</si>
  <si>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</si>
  <si>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</si>
  <si>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</si>
  <si>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</si>
  <si>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</si>
  <si>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</si>
  <si>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</si>
  <si>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</si>
  <si>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</si>
  <si>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</si>
  <si>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</si>
  <si>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</si>
  <si>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</si>
  <si>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</si>
  <si>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</si>
  <si>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</si>
  <si>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</si>
  <si>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</si>
  <si>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</si>
  <si>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</si>
  <si>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</si>
  <si>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</si>
  <si>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</si>
  <si>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</si>
  <si>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</si>
  <si>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</si>
  <si>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</si>
  <si>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</si>
  <si>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</si>
  <si>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</si>
  <si>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</si>
  <si>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</si>
  <si>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</si>
  <si>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</si>
  <si>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</si>
  <si>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</si>
  <si>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</si>
  <si>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</si>
  <si>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</si>
  <si>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</si>
  <si>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 klienta</t>
  </si>
  <si>
    <t>ilosc</t>
  </si>
  <si>
    <t>Etykiety wierszy</t>
  </si>
  <si>
    <t>Suma końcowa</t>
  </si>
  <si>
    <t>Suma z ilosc</t>
  </si>
  <si>
    <t>przychod</t>
  </si>
  <si>
    <t>zad 4.2</t>
  </si>
  <si>
    <t>zad 4.3</t>
  </si>
  <si>
    <t>odp</t>
  </si>
  <si>
    <t>miesiac</t>
  </si>
  <si>
    <t>zmiana miesiac</t>
  </si>
  <si>
    <t>w magazynie na poczatku</t>
  </si>
  <si>
    <t>ile w magazynie pocz dnia</t>
  </si>
  <si>
    <t>ile palet</t>
  </si>
  <si>
    <t>ile w magazynie po zakupie</t>
  </si>
  <si>
    <t>dotychczas</t>
  </si>
  <si>
    <t>rabat</t>
  </si>
  <si>
    <t>lacznie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</si>
</sst>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zł&quot;_-;\-* #,##0.00\ &quot;zł&quot;_-;_-* &quot;-&quot;??\ &quot;zł&quot;_-;_-@_-"/>
    <numFmt numFmtId="173" formatCode="_-* #,##0.00\ [$zł-415]_-;\-* #,##0.00\ [$zł-415]_-;_-* &quot;-&quot;??\ [$zł-415]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1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73" fontId="0" fillId="0" borderId="0" xfId="0" applyNumberFormat="1"/>
    <xf numFmtId="173" fontId="2" fillId="0" borderId="0" xfId="0" applyNumberFormat="1" applyFont="1"/>
    <xf numFmtId="0" fontId="0" fillId="2" borderId="0" xfId="0" applyFill="1"/>
    <xf numFmtId="44" fontId="0" fillId="0" borderId="0" xfId="1" applyFont="1"/>
    <xf numFmtId="44" fontId="0" fillId="0" borderId="0" xfId="0" applyNumberForma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curku w kolejnych latach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'4.2 i 4.3'!$N$18</c:f>
              <c:strCache>
                <c:ptCount val="1"/>
                <c:pt idx="0">
                  <c:v>ilosc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'4.2 i 4.3'!$M$19:$M$28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'4.2 i 4.3'!$N$19:$N$28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652368"/>
        <c:axId val="1142654000"/>
      </c:lineChart>
      <c:catAx>
        <c:axId val="11426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654000"/>
        <c:crosses val="autoZero"/>
        <c:auto val="1"/>
        <c:lblAlgn val="ctr"/>
        <c:lblOffset val="100"/>
        <c:noMultiLvlLbl val="0"/>
      </c:catAx>
      <c:valAx>
        <c:axId val="11426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42652368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13</xdr:row>
      <xdr:rowOff>179070</xdr:rowOff>
    </xdr:from>
    <xdr:to>
      <xdr:col>21</xdr:col>
      <xdr:colOff>563880</xdr:colOff>
      <xdr:row>28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czeń" refreshedDate="44540.850274305558" createdVersion="5" refreshedVersion="5" minRefreshableVersion="3" recordCount="2162">
  <cacheSource type="worksheet">
    <worksheetSource ref="A1:D2163" sheet="4.2 i 4.3"/>
  </cacheSource>
  <cacheFields count="4">
    <cacheField name="data" numFmtId="14">
      <sharedItems containsSemiMixedTypes="0" containsNonDate="0" containsDate="1" containsString="0" minDate="2005-01-01T00:00:00" maxDate="2014-12-30T00:00:00"/>
    </cacheField>
    <cacheField name="nip klienta" numFmtId="49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/>
    </cacheField>
    <cacheField name="rok" numFmtId="0">
      <sharedItems containsSemiMixedTypes="0" containsString="0" containsNumber="1" containsInteger="1" minValue="2005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2">
  <r>
    <d v="2005-01-01T00:00:00"/>
    <x v="0"/>
    <n v="10"/>
    <n v="2005"/>
  </r>
  <r>
    <d v="2005-01-04T00:00:00"/>
    <x v="1"/>
    <n v="2"/>
    <n v="2005"/>
  </r>
  <r>
    <d v="2005-01-05T00:00:00"/>
    <x v="2"/>
    <n v="2"/>
    <n v="2005"/>
  </r>
  <r>
    <d v="2005-01-10T00:00:00"/>
    <x v="3"/>
    <n v="5"/>
    <n v="2005"/>
  </r>
  <r>
    <d v="2005-01-11T00:00:00"/>
    <x v="4"/>
    <n v="14"/>
    <n v="2005"/>
  </r>
  <r>
    <d v="2005-01-13T00:00:00"/>
    <x v="5"/>
    <n v="436"/>
    <n v="2005"/>
  </r>
  <r>
    <d v="2005-01-14T00:00:00"/>
    <x v="6"/>
    <n v="95"/>
    <n v="2005"/>
  </r>
  <r>
    <d v="2005-01-18T00:00:00"/>
    <x v="7"/>
    <n v="350"/>
    <n v="2005"/>
  </r>
  <r>
    <d v="2005-01-19T00:00:00"/>
    <x v="7"/>
    <n v="231"/>
    <n v="2005"/>
  </r>
  <r>
    <d v="2005-01-20T00:00:00"/>
    <x v="8"/>
    <n v="38"/>
    <n v="2005"/>
  </r>
  <r>
    <d v="2005-01-22T00:00:00"/>
    <x v="9"/>
    <n v="440"/>
    <n v="2005"/>
  </r>
  <r>
    <d v="2005-01-24T00:00:00"/>
    <x v="10"/>
    <n v="120"/>
    <n v="2005"/>
  </r>
  <r>
    <d v="2005-01-25T00:00:00"/>
    <x v="11"/>
    <n v="11"/>
    <n v="2005"/>
  </r>
  <r>
    <d v="2005-01-26T00:00:00"/>
    <x v="12"/>
    <n v="36"/>
    <n v="2005"/>
  </r>
  <r>
    <d v="2005-01-27T00:00:00"/>
    <x v="10"/>
    <n v="51"/>
    <n v="2005"/>
  </r>
  <r>
    <d v="2005-02-02T00:00:00"/>
    <x v="7"/>
    <n v="465"/>
    <n v="2005"/>
  </r>
  <r>
    <d v="2005-02-03T00:00:00"/>
    <x v="13"/>
    <n v="8"/>
    <n v="2005"/>
  </r>
  <r>
    <d v="2005-02-05T00:00:00"/>
    <x v="14"/>
    <n v="287"/>
    <n v="2005"/>
  </r>
  <r>
    <d v="2005-02-05T00:00:00"/>
    <x v="15"/>
    <n v="12"/>
    <n v="2005"/>
  </r>
  <r>
    <d v="2005-02-10T00:00:00"/>
    <x v="16"/>
    <n v="6"/>
    <n v="2005"/>
  </r>
  <r>
    <d v="2005-02-14T00:00:00"/>
    <x v="17"/>
    <n v="321"/>
    <n v="2005"/>
  </r>
  <r>
    <d v="2005-02-18T00:00:00"/>
    <x v="18"/>
    <n v="99"/>
    <n v="2005"/>
  </r>
  <r>
    <d v="2005-02-18T00:00:00"/>
    <x v="19"/>
    <n v="91"/>
    <n v="2005"/>
  </r>
  <r>
    <d v="2005-02-24T00:00:00"/>
    <x v="14"/>
    <n v="118"/>
    <n v="2005"/>
  </r>
  <r>
    <d v="2005-02-25T00:00:00"/>
    <x v="20"/>
    <n v="58"/>
    <n v="2005"/>
  </r>
  <r>
    <d v="2005-02-26T00:00:00"/>
    <x v="21"/>
    <n v="16"/>
    <n v="2005"/>
  </r>
  <r>
    <d v="2005-02-26T00:00:00"/>
    <x v="22"/>
    <n v="348"/>
    <n v="2005"/>
  </r>
  <r>
    <d v="2005-02-27T00:00:00"/>
    <x v="5"/>
    <n v="336"/>
    <n v="2005"/>
  </r>
  <r>
    <d v="2005-02-27T00:00:00"/>
    <x v="22"/>
    <n v="435"/>
    <n v="2005"/>
  </r>
  <r>
    <d v="2005-02-27T00:00:00"/>
    <x v="23"/>
    <n v="110"/>
    <n v="2005"/>
  </r>
  <r>
    <d v="2005-03-01T00:00:00"/>
    <x v="24"/>
    <n v="204"/>
    <n v="2005"/>
  </r>
  <r>
    <d v="2005-03-01T00:00:00"/>
    <x v="18"/>
    <n v="20"/>
    <n v="2005"/>
  </r>
  <r>
    <d v="2005-03-03T00:00:00"/>
    <x v="25"/>
    <n v="102"/>
    <n v="2005"/>
  </r>
  <r>
    <d v="2005-03-05T00:00:00"/>
    <x v="26"/>
    <n v="48"/>
    <n v="2005"/>
  </r>
  <r>
    <d v="2005-03-07T00:00:00"/>
    <x v="22"/>
    <n v="329"/>
    <n v="2005"/>
  </r>
  <r>
    <d v="2005-03-09T00:00:00"/>
    <x v="27"/>
    <n v="16"/>
    <n v="2005"/>
  </r>
  <r>
    <d v="2005-03-10T00:00:00"/>
    <x v="28"/>
    <n v="102"/>
    <n v="2005"/>
  </r>
  <r>
    <d v="2005-03-10T00:00:00"/>
    <x v="14"/>
    <n v="309"/>
    <n v="2005"/>
  </r>
  <r>
    <d v="2005-03-12T00:00:00"/>
    <x v="5"/>
    <n v="331"/>
    <n v="2005"/>
  </r>
  <r>
    <d v="2005-03-17T00:00:00"/>
    <x v="29"/>
    <n v="3"/>
    <n v="2005"/>
  </r>
  <r>
    <d v="2005-03-18T00:00:00"/>
    <x v="30"/>
    <n v="76"/>
    <n v="2005"/>
  </r>
  <r>
    <d v="2005-03-18T00:00:00"/>
    <x v="31"/>
    <n v="196"/>
    <n v="2005"/>
  </r>
  <r>
    <d v="2005-03-20T00:00:00"/>
    <x v="18"/>
    <n v="54"/>
    <n v="2005"/>
  </r>
  <r>
    <d v="2005-03-24T00:00:00"/>
    <x v="9"/>
    <n v="277"/>
    <n v="2005"/>
  </r>
  <r>
    <d v="2005-03-26T00:00:00"/>
    <x v="32"/>
    <n v="7"/>
    <n v="2005"/>
  </r>
  <r>
    <d v="2005-03-28T00:00:00"/>
    <x v="33"/>
    <n v="12"/>
    <n v="2005"/>
  </r>
  <r>
    <d v="2005-03-29T00:00:00"/>
    <x v="34"/>
    <n v="7"/>
    <n v="2005"/>
  </r>
  <r>
    <d v="2005-03-31T00:00:00"/>
    <x v="7"/>
    <n v="416"/>
    <n v="2005"/>
  </r>
  <r>
    <d v="2005-04-03T00:00:00"/>
    <x v="7"/>
    <n v="263"/>
    <n v="2005"/>
  </r>
  <r>
    <d v="2005-04-06T00:00:00"/>
    <x v="1"/>
    <n v="15"/>
    <n v="2005"/>
  </r>
  <r>
    <d v="2005-04-10T00:00:00"/>
    <x v="25"/>
    <n v="194"/>
    <n v="2005"/>
  </r>
  <r>
    <d v="2005-04-11T00:00:00"/>
    <x v="35"/>
    <n v="120"/>
    <n v="2005"/>
  </r>
  <r>
    <d v="2005-04-12T00:00:00"/>
    <x v="7"/>
    <n v="175"/>
    <n v="2005"/>
  </r>
  <r>
    <d v="2005-04-14T00:00:00"/>
    <x v="36"/>
    <n v="12"/>
    <n v="2005"/>
  </r>
  <r>
    <d v="2005-04-15T00:00:00"/>
    <x v="37"/>
    <n v="174"/>
    <n v="2005"/>
  </r>
  <r>
    <d v="2005-04-16T00:00:00"/>
    <x v="38"/>
    <n v="3"/>
    <n v="2005"/>
  </r>
  <r>
    <d v="2005-04-17T00:00:00"/>
    <x v="39"/>
    <n v="149"/>
    <n v="2005"/>
  </r>
  <r>
    <d v="2005-04-18T00:00:00"/>
    <x v="17"/>
    <n v="492"/>
    <n v="2005"/>
  </r>
  <r>
    <d v="2005-04-18T00:00:00"/>
    <x v="40"/>
    <n v="2"/>
    <n v="2005"/>
  </r>
  <r>
    <d v="2005-04-19T00:00:00"/>
    <x v="14"/>
    <n v="298"/>
    <n v="2005"/>
  </r>
  <r>
    <d v="2005-04-30T00:00:00"/>
    <x v="17"/>
    <n v="201"/>
    <n v="2005"/>
  </r>
  <r>
    <d v="2005-05-01T00:00:00"/>
    <x v="41"/>
    <n v="15"/>
    <n v="2005"/>
  </r>
  <r>
    <d v="2005-05-01T00:00:00"/>
    <x v="14"/>
    <n v="319"/>
    <n v="2005"/>
  </r>
  <r>
    <d v="2005-05-02T00:00:00"/>
    <x v="42"/>
    <n v="9"/>
    <n v="2005"/>
  </r>
  <r>
    <d v="2005-05-04T00:00:00"/>
    <x v="43"/>
    <n v="15"/>
    <n v="2005"/>
  </r>
  <r>
    <d v="2005-05-07T00:00:00"/>
    <x v="22"/>
    <n v="444"/>
    <n v="2005"/>
  </r>
  <r>
    <d v="2005-05-07T00:00:00"/>
    <x v="44"/>
    <n v="13"/>
    <n v="2005"/>
  </r>
  <r>
    <d v="2005-05-09T00:00:00"/>
    <x v="45"/>
    <n v="366"/>
    <n v="2005"/>
  </r>
  <r>
    <d v="2005-05-20T00:00:00"/>
    <x v="9"/>
    <n v="259"/>
    <n v="2005"/>
  </r>
  <r>
    <d v="2005-05-21T00:00:00"/>
    <x v="46"/>
    <n v="16"/>
    <n v="2005"/>
  </r>
  <r>
    <d v="2005-05-24T00:00:00"/>
    <x v="28"/>
    <n v="49"/>
    <n v="2005"/>
  </r>
  <r>
    <d v="2005-05-25T00:00:00"/>
    <x v="47"/>
    <n v="3"/>
    <n v="2005"/>
  </r>
  <r>
    <d v="2005-05-25T00:00:00"/>
    <x v="22"/>
    <n v="251"/>
    <n v="2005"/>
  </r>
  <r>
    <d v="2005-05-27T00:00:00"/>
    <x v="30"/>
    <n v="179"/>
    <n v="2005"/>
  </r>
  <r>
    <d v="2005-05-29T00:00:00"/>
    <x v="10"/>
    <n v="116"/>
    <n v="2005"/>
  </r>
  <r>
    <d v="2005-05-29T00:00:00"/>
    <x v="48"/>
    <n v="13"/>
    <n v="2005"/>
  </r>
  <r>
    <d v="2005-05-31T00:00:00"/>
    <x v="49"/>
    <n v="3"/>
    <n v="2005"/>
  </r>
  <r>
    <d v="2005-05-31T00:00:00"/>
    <x v="50"/>
    <n v="253"/>
    <n v="2005"/>
  </r>
  <r>
    <d v="2005-06-07T00:00:00"/>
    <x v="23"/>
    <n v="83"/>
    <n v="2005"/>
  </r>
  <r>
    <d v="2005-06-09T00:00:00"/>
    <x v="18"/>
    <n v="177"/>
    <n v="2005"/>
  </r>
  <r>
    <d v="2005-06-09T00:00:00"/>
    <x v="51"/>
    <n v="7"/>
    <n v="2005"/>
  </r>
  <r>
    <d v="2005-06-10T00:00:00"/>
    <x v="52"/>
    <n v="46"/>
    <n v="2005"/>
  </r>
  <r>
    <d v="2005-06-11T00:00:00"/>
    <x v="53"/>
    <n v="2"/>
    <n v="2005"/>
  </r>
  <r>
    <d v="2005-06-12T00:00:00"/>
    <x v="3"/>
    <n v="9"/>
    <n v="2005"/>
  </r>
  <r>
    <d v="2005-06-14T00:00:00"/>
    <x v="54"/>
    <n v="3"/>
    <n v="2005"/>
  </r>
  <r>
    <d v="2005-06-14T00:00:00"/>
    <x v="55"/>
    <n v="67"/>
    <n v="2005"/>
  </r>
  <r>
    <d v="2005-06-14T00:00:00"/>
    <x v="45"/>
    <n v="425"/>
    <n v="2005"/>
  </r>
  <r>
    <d v="2005-06-15T00:00:00"/>
    <x v="5"/>
    <n v="453"/>
    <n v="2005"/>
  </r>
  <r>
    <d v="2005-06-20T00:00:00"/>
    <x v="22"/>
    <n v="212"/>
    <n v="2005"/>
  </r>
  <r>
    <d v="2005-06-22T00:00:00"/>
    <x v="56"/>
    <n v="19"/>
    <n v="2005"/>
  </r>
  <r>
    <d v="2005-06-23T00:00:00"/>
    <x v="6"/>
    <n v="81"/>
    <n v="2005"/>
  </r>
  <r>
    <d v="2005-06-25T00:00:00"/>
    <x v="57"/>
    <n v="7"/>
    <n v="2005"/>
  </r>
  <r>
    <d v="2005-06-26T00:00:00"/>
    <x v="58"/>
    <n v="179"/>
    <n v="2005"/>
  </r>
  <r>
    <d v="2005-06-28T00:00:00"/>
    <x v="14"/>
    <n v="222"/>
    <n v="2005"/>
  </r>
  <r>
    <d v="2005-06-29T00:00:00"/>
    <x v="59"/>
    <n v="14"/>
    <n v="2005"/>
  </r>
  <r>
    <d v="2005-07-01T00:00:00"/>
    <x v="60"/>
    <n v="15"/>
    <n v="2005"/>
  </r>
  <r>
    <d v="2005-07-03T00:00:00"/>
    <x v="61"/>
    <n v="97"/>
    <n v="2005"/>
  </r>
  <r>
    <d v="2005-07-09T00:00:00"/>
    <x v="20"/>
    <n v="142"/>
    <n v="2005"/>
  </r>
  <r>
    <d v="2005-07-13T00:00:00"/>
    <x v="45"/>
    <n v="214"/>
    <n v="2005"/>
  </r>
  <r>
    <d v="2005-07-13T00:00:00"/>
    <x v="14"/>
    <n v="408"/>
    <n v="2005"/>
  </r>
  <r>
    <d v="2005-07-14T00:00:00"/>
    <x v="12"/>
    <n v="144"/>
    <n v="2005"/>
  </r>
  <r>
    <d v="2005-07-14T00:00:00"/>
    <x v="6"/>
    <n v="173"/>
    <n v="2005"/>
  </r>
  <r>
    <d v="2005-07-16T00:00:00"/>
    <x v="62"/>
    <n v="15"/>
    <n v="2005"/>
  </r>
  <r>
    <d v="2005-07-18T00:00:00"/>
    <x v="50"/>
    <n v="433"/>
    <n v="2005"/>
  </r>
  <r>
    <d v="2005-07-22T00:00:00"/>
    <x v="63"/>
    <n v="137"/>
    <n v="2005"/>
  </r>
  <r>
    <d v="2005-07-25T00:00:00"/>
    <x v="50"/>
    <n v="118"/>
    <n v="2005"/>
  </r>
  <r>
    <d v="2005-07-25T00:00:00"/>
    <x v="9"/>
    <n v="158"/>
    <n v="2005"/>
  </r>
  <r>
    <d v="2005-07-26T00:00:00"/>
    <x v="44"/>
    <n v="13"/>
    <n v="2005"/>
  </r>
  <r>
    <d v="2005-07-27T00:00:00"/>
    <x v="64"/>
    <n v="2"/>
    <n v="2005"/>
  </r>
  <r>
    <d v="2005-07-29T00:00:00"/>
    <x v="50"/>
    <n v="467"/>
    <n v="2005"/>
  </r>
  <r>
    <d v="2005-07-30T00:00:00"/>
    <x v="65"/>
    <n v="9"/>
    <n v="2005"/>
  </r>
  <r>
    <d v="2005-08-03T00:00:00"/>
    <x v="66"/>
    <n v="189"/>
    <n v="2005"/>
  </r>
  <r>
    <d v="2005-08-04T00:00:00"/>
    <x v="67"/>
    <n v="19"/>
    <n v="2005"/>
  </r>
  <r>
    <d v="2005-08-05T00:00:00"/>
    <x v="9"/>
    <n v="172"/>
    <n v="2005"/>
  </r>
  <r>
    <d v="2005-08-06T00:00:00"/>
    <x v="55"/>
    <n v="84"/>
    <n v="2005"/>
  </r>
  <r>
    <d v="2005-08-06T00:00:00"/>
    <x v="68"/>
    <n v="8"/>
    <n v="2005"/>
  </r>
  <r>
    <d v="2005-08-06T00:00:00"/>
    <x v="69"/>
    <n v="66"/>
    <n v="2005"/>
  </r>
  <r>
    <d v="2005-08-07T00:00:00"/>
    <x v="37"/>
    <n v="35"/>
    <n v="2005"/>
  </r>
  <r>
    <d v="2005-08-08T00:00:00"/>
    <x v="30"/>
    <n v="91"/>
    <n v="2005"/>
  </r>
  <r>
    <d v="2005-08-13T00:00:00"/>
    <x v="7"/>
    <n v="396"/>
    <n v="2005"/>
  </r>
  <r>
    <d v="2005-08-13T00:00:00"/>
    <x v="70"/>
    <n v="6"/>
    <n v="2005"/>
  </r>
  <r>
    <d v="2005-08-15T00:00:00"/>
    <x v="28"/>
    <n v="47"/>
    <n v="2005"/>
  </r>
  <r>
    <d v="2005-08-17T00:00:00"/>
    <x v="19"/>
    <n v="41"/>
    <n v="2005"/>
  </r>
  <r>
    <d v="2005-08-18T00:00:00"/>
    <x v="71"/>
    <n v="136"/>
    <n v="2005"/>
  </r>
  <r>
    <d v="2005-08-19T00:00:00"/>
    <x v="72"/>
    <n v="16"/>
    <n v="2005"/>
  </r>
  <r>
    <d v="2005-08-21T00:00:00"/>
    <x v="73"/>
    <n v="18"/>
    <n v="2005"/>
  </r>
  <r>
    <d v="2005-08-25T00:00:00"/>
    <x v="74"/>
    <n v="11"/>
    <n v="2005"/>
  </r>
  <r>
    <d v="2005-08-25T00:00:00"/>
    <x v="75"/>
    <n v="8"/>
    <n v="2005"/>
  </r>
  <r>
    <d v="2005-08-25T00:00:00"/>
    <x v="76"/>
    <n v="16"/>
    <n v="2005"/>
  </r>
  <r>
    <d v="2005-08-25T00:00:00"/>
    <x v="28"/>
    <n v="54"/>
    <n v="2005"/>
  </r>
  <r>
    <d v="2005-08-26T00:00:00"/>
    <x v="50"/>
    <n v="299"/>
    <n v="2005"/>
  </r>
  <r>
    <d v="2005-08-28T00:00:00"/>
    <x v="69"/>
    <n v="168"/>
    <n v="2005"/>
  </r>
  <r>
    <d v="2005-08-29T00:00:00"/>
    <x v="9"/>
    <n v="106"/>
    <n v="2005"/>
  </r>
  <r>
    <d v="2005-08-30T00:00:00"/>
    <x v="12"/>
    <n v="41"/>
    <n v="2005"/>
  </r>
  <r>
    <d v="2005-08-30T00:00:00"/>
    <x v="39"/>
    <n v="31"/>
    <n v="2005"/>
  </r>
  <r>
    <d v="2005-09-01T00:00:00"/>
    <x v="77"/>
    <n v="8"/>
    <n v="2005"/>
  </r>
  <r>
    <d v="2005-09-04T00:00:00"/>
    <x v="19"/>
    <n v="63"/>
    <n v="2005"/>
  </r>
  <r>
    <d v="2005-09-07T00:00:00"/>
    <x v="5"/>
    <n v="368"/>
    <n v="2005"/>
  </r>
  <r>
    <d v="2005-09-08T00:00:00"/>
    <x v="78"/>
    <n v="106"/>
    <n v="2005"/>
  </r>
  <r>
    <d v="2005-09-09T00:00:00"/>
    <x v="8"/>
    <n v="47"/>
    <n v="2005"/>
  </r>
  <r>
    <d v="2005-09-09T00:00:00"/>
    <x v="50"/>
    <n v="447"/>
    <n v="2005"/>
  </r>
  <r>
    <d v="2005-09-10T00:00:00"/>
    <x v="69"/>
    <n v="106"/>
    <n v="2005"/>
  </r>
  <r>
    <d v="2005-09-11T00:00:00"/>
    <x v="79"/>
    <n v="13"/>
    <n v="2005"/>
  </r>
  <r>
    <d v="2005-09-11T00:00:00"/>
    <x v="52"/>
    <n v="89"/>
    <n v="2005"/>
  </r>
  <r>
    <d v="2005-09-11T00:00:00"/>
    <x v="31"/>
    <n v="105"/>
    <n v="2005"/>
  </r>
  <r>
    <d v="2005-09-11T00:00:00"/>
    <x v="7"/>
    <n v="147"/>
    <n v="2005"/>
  </r>
  <r>
    <d v="2005-09-13T00:00:00"/>
    <x v="9"/>
    <n v="309"/>
    <n v="2005"/>
  </r>
  <r>
    <d v="2005-09-15T00:00:00"/>
    <x v="28"/>
    <n v="47"/>
    <n v="2005"/>
  </r>
  <r>
    <d v="2005-09-17T00:00:00"/>
    <x v="50"/>
    <n v="404"/>
    <n v="2005"/>
  </r>
  <r>
    <d v="2005-09-17T00:00:00"/>
    <x v="80"/>
    <n v="39"/>
    <n v="2005"/>
  </r>
  <r>
    <d v="2005-09-17T00:00:00"/>
    <x v="12"/>
    <n v="61"/>
    <n v="2005"/>
  </r>
  <r>
    <d v="2005-09-20T00:00:00"/>
    <x v="66"/>
    <n v="89"/>
    <n v="2005"/>
  </r>
  <r>
    <d v="2005-09-22T00:00:00"/>
    <x v="23"/>
    <n v="127"/>
    <n v="2005"/>
  </r>
  <r>
    <d v="2005-09-25T00:00:00"/>
    <x v="18"/>
    <n v="81"/>
    <n v="2005"/>
  </r>
  <r>
    <d v="2005-09-28T00:00:00"/>
    <x v="45"/>
    <n v="433"/>
    <n v="2005"/>
  </r>
  <r>
    <d v="2005-09-28T00:00:00"/>
    <x v="9"/>
    <n v="284"/>
    <n v="2005"/>
  </r>
  <r>
    <d v="2005-09-29T00:00:00"/>
    <x v="6"/>
    <n v="122"/>
    <n v="2005"/>
  </r>
  <r>
    <d v="2005-10-01T00:00:00"/>
    <x v="80"/>
    <n v="193"/>
    <n v="2005"/>
  </r>
  <r>
    <d v="2005-10-03T00:00:00"/>
    <x v="28"/>
    <n v="118"/>
    <n v="2005"/>
  </r>
  <r>
    <d v="2005-10-04T00:00:00"/>
    <x v="5"/>
    <n v="173"/>
    <n v="2005"/>
  </r>
  <r>
    <d v="2005-10-07T00:00:00"/>
    <x v="22"/>
    <n v="392"/>
    <n v="2005"/>
  </r>
  <r>
    <d v="2005-10-08T00:00:00"/>
    <x v="16"/>
    <n v="8"/>
    <n v="2005"/>
  </r>
  <r>
    <d v="2005-10-13T00:00:00"/>
    <x v="28"/>
    <n v="132"/>
    <n v="2005"/>
  </r>
  <r>
    <d v="2005-10-13T00:00:00"/>
    <x v="8"/>
    <n v="76"/>
    <n v="2005"/>
  </r>
  <r>
    <d v="2005-10-14T00:00:00"/>
    <x v="81"/>
    <n v="17"/>
    <n v="2005"/>
  </r>
  <r>
    <d v="2005-10-15T00:00:00"/>
    <x v="82"/>
    <n v="17"/>
    <n v="2005"/>
  </r>
  <r>
    <d v="2005-10-18T00:00:00"/>
    <x v="83"/>
    <n v="2"/>
    <n v="2005"/>
  </r>
  <r>
    <d v="2005-10-20T00:00:00"/>
    <x v="19"/>
    <n v="125"/>
    <n v="2005"/>
  </r>
  <r>
    <d v="2005-10-21T00:00:00"/>
    <x v="50"/>
    <n v="234"/>
    <n v="2005"/>
  </r>
  <r>
    <d v="2005-10-27T00:00:00"/>
    <x v="69"/>
    <n v="53"/>
    <n v="2005"/>
  </r>
  <r>
    <d v="2005-10-28T00:00:00"/>
    <x v="37"/>
    <n v="165"/>
    <n v="2005"/>
  </r>
  <r>
    <d v="2005-10-28T00:00:00"/>
    <x v="10"/>
    <n v="177"/>
    <n v="2005"/>
  </r>
  <r>
    <d v="2005-10-30T00:00:00"/>
    <x v="18"/>
    <n v="103"/>
    <n v="2005"/>
  </r>
  <r>
    <d v="2005-11-01T00:00:00"/>
    <x v="84"/>
    <n v="2"/>
    <n v="2005"/>
  </r>
  <r>
    <d v="2005-11-01T00:00:00"/>
    <x v="9"/>
    <n v="279"/>
    <n v="2005"/>
  </r>
  <r>
    <d v="2005-11-06T00:00:00"/>
    <x v="30"/>
    <n v="185"/>
    <n v="2005"/>
  </r>
  <r>
    <d v="2005-11-07T00:00:00"/>
    <x v="7"/>
    <n v="434"/>
    <n v="2005"/>
  </r>
  <r>
    <d v="2005-11-11T00:00:00"/>
    <x v="85"/>
    <n v="10"/>
    <n v="2005"/>
  </r>
  <r>
    <d v="2005-11-13T00:00:00"/>
    <x v="86"/>
    <n v="9"/>
    <n v="2005"/>
  </r>
  <r>
    <d v="2005-11-14T00:00:00"/>
    <x v="24"/>
    <n v="383"/>
    <n v="2005"/>
  </r>
  <r>
    <d v="2005-11-14T00:00:00"/>
    <x v="30"/>
    <n v="189"/>
    <n v="2005"/>
  </r>
  <r>
    <d v="2005-11-16T00:00:00"/>
    <x v="12"/>
    <n v="161"/>
    <n v="2005"/>
  </r>
  <r>
    <d v="2005-11-16T00:00:00"/>
    <x v="63"/>
    <n v="115"/>
    <n v="2005"/>
  </r>
  <r>
    <d v="2005-11-18T00:00:00"/>
    <x v="69"/>
    <n v="58"/>
    <n v="2005"/>
  </r>
  <r>
    <d v="2005-11-18T00:00:00"/>
    <x v="87"/>
    <n v="16"/>
    <n v="2005"/>
  </r>
  <r>
    <d v="2005-11-19T00:00:00"/>
    <x v="53"/>
    <n v="17"/>
    <n v="2005"/>
  </r>
  <r>
    <d v="2005-11-20T00:00:00"/>
    <x v="5"/>
    <n v="177"/>
    <n v="2005"/>
  </r>
  <r>
    <d v="2005-11-21T00:00:00"/>
    <x v="78"/>
    <n v="33"/>
    <n v="2005"/>
  </r>
  <r>
    <d v="2005-11-24T00:00:00"/>
    <x v="18"/>
    <n v="60"/>
    <n v="2005"/>
  </r>
  <r>
    <d v="2005-11-26T00:00:00"/>
    <x v="88"/>
    <n v="8"/>
    <n v="2005"/>
  </r>
  <r>
    <d v="2005-12-01T00:00:00"/>
    <x v="9"/>
    <n v="317"/>
    <n v="2005"/>
  </r>
  <r>
    <d v="2005-12-03T00:00:00"/>
    <x v="89"/>
    <n v="3"/>
    <n v="2005"/>
  </r>
  <r>
    <d v="2005-12-05T00:00:00"/>
    <x v="90"/>
    <n v="16"/>
    <n v="2005"/>
  </r>
  <r>
    <d v="2005-12-14T00:00:00"/>
    <x v="65"/>
    <n v="2"/>
    <n v="2005"/>
  </r>
  <r>
    <d v="2005-12-19T00:00:00"/>
    <x v="10"/>
    <n v="161"/>
    <n v="2005"/>
  </r>
  <r>
    <d v="2005-12-22T00:00:00"/>
    <x v="37"/>
    <n v="187"/>
    <n v="2005"/>
  </r>
  <r>
    <d v="2005-12-22T00:00:00"/>
    <x v="91"/>
    <n v="17"/>
    <n v="2005"/>
  </r>
  <r>
    <d v="2005-12-23T00:00:00"/>
    <x v="92"/>
    <n v="5"/>
    <n v="2005"/>
  </r>
  <r>
    <d v="2005-12-25T00:00:00"/>
    <x v="53"/>
    <n v="10"/>
    <n v="2005"/>
  </r>
  <r>
    <d v="2005-12-25T00:00:00"/>
    <x v="14"/>
    <n v="225"/>
    <n v="2005"/>
  </r>
  <r>
    <d v="2005-12-30T00:00:00"/>
    <x v="17"/>
    <n v="367"/>
    <n v="2005"/>
  </r>
  <r>
    <d v="2006-01-04T00:00:00"/>
    <x v="14"/>
    <n v="295"/>
    <n v="2006"/>
  </r>
  <r>
    <d v="2006-01-08T00:00:00"/>
    <x v="55"/>
    <n v="26"/>
    <n v="2006"/>
  </r>
  <r>
    <d v="2006-01-08T00:00:00"/>
    <x v="93"/>
    <n v="16"/>
    <n v="2006"/>
  </r>
  <r>
    <d v="2006-01-12T00:00:00"/>
    <x v="9"/>
    <n v="165"/>
    <n v="2006"/>
  </r>
  <r>
    <d v="2006-01-12T00:00:00"/>
    <x v="94"/>
    <n v="20"/>
    <n v="2006"/>
  </r>
  <r>
    <d v="2006-01-17T00:00:00"/>
    <x v="95"/>
    <n v="2"/>
    <n v="2006"/>
  </r>
  <r>
    <d v="2006-01-17T00:00:00"/>
    <x v="96"/>
    <n v="7"/>
    <n v="2006"/>
  </r>
  <r>
    <d v="2006-01-17T00:00:00"/>
    <x v="29"/>
    <n v="7"/>
    <n v="2006"/>
  </r>
  <r>
    <d v="2006-01-17T00:00:00"/>
    <x v="78"/>
    <n v="72"/>
    <n v="2006"/>
  </r>
  <r>
    <d v="2006-01-18T00:00:00"/>
    <x v="71"/>
    <n v="59"/>
    <n v="2006"/>
  </r>
  <r>
    <d v="2006-01-19T00:00:00"/>
    <x v="45"/>
    <n v="212"/>
    <n v="2006"/>
  </r>
  <r>
    <d v="2006-01-24T00:00:00"/>
    <x v="17"/>
    <n v="195"/>
    <n v="2006"/>
  </r>
  <r>
    <d v="2006-01-24T00:00:00"/>
    <x v="57"/>
    <n v="16"/>
    <n v="2006"/>
  </r>
  <r>
    <d v="2006-01-28T00:00:00"/>
    <x v="12"/>
    <n v="187"/>
    <n v="2006"/>
  </r>
  <r>
    <d v="2006-02-03T00:00:00"/>
    <x v="17"/>
    <n v="369"/>
    <n v="2006"/>
  </r>
  <r>
    <d v="2006-02-06T00:00:00"/>
    <x v="35"/>
    <n v="190"/>
    <n v="2006"/>
  </r>
  <r>
    <d v="2006-02-06T00:00:00"/>
    <x v="14"/>
    <n v="453"/>
    <n v="2006"/>
  </r>
  <r>
    <d v="2006-02-06T00:00:00"/>
    <x v="22"/>
    <n v="223"/>
    <n v="2006"/>
  </r>
  <r>
    <d v="2006-02-07T00:00:00"/>
    <x v="64"/>
    <n v="1"/>
    <n v="2006"/>
  </r>
  <r>
    <d v="2006-02-09T00:00:00"/>
    <x v="55"/>
    <n v="170"/>
    <n v="2006"/>
  </r>
  <r>
    <d v="2006-02-09T00:00:00"/>
    <x v="86"/>
    <n v="19"/>
    <n v="2006"/>
  </r>
  <r>
    <d v="2006-02-09T00:00:00"/>
    <x v="17"/>
    <n v="464"/>
    <n v="2006"/>
  </r>
  <r>
    <d v="2006-02-13T00:00:00"/>
    <x v="7"/>
    <n v="230"/>
    <n v="2006"/>
  </r>
  <r>
    <d v="2006-02-17T00:00:00"/>
    <x v="9"/>
    <n v="387"/>
    <n v="2006"/>
  </r>
  <r>
    <d v="2006-02-18T00:00:00"/>
    <x v="45"/>
    <n v="264"/>
    <n v="2006"/>
  </r>
  <r>
    <d v="2006-02-19T00:00:00"/>
    <x v="18"/>
    <n v="163"/>
    <n v="2006"/>
  </r>
  <r>
    <d v="2006-02-20T00:00:00"/>
    <x v="36"/>
    <n v="14"/>
    <n v="2006"/>
  </r>
  <r>
    <d v="2006-02-21T00:00:00"/>
    <x v="71"/>
    <n v="98"/>
    <n v="2006"/>
  </r>
  <r>
    <d v="2006-03-04T00:00:00"/>
    <x v="97"/>
    <n v="16"/>
    <n v="2006"/>
  </r>
  <r>
    <d v="2006-03-04T00:00:00"/>
    <x v="26"/>
    <n v="80"/>
    <n v="2006"/>
  </r>
  <r>
    <d v="2006-03-08T00:00:00"/>
    <x v="39"/>
    <n v="127"/>
    <n v="2006"/>
  </r>
  <r>
    <d v="2006-03-10T00:00:00"/>
    <x v="19"/>
    <n v="170"/>
    <n v="2006"/>
  </r>
  <r>
    <d v="2006-03-11T00:00:00"/>
    <x v="61"/>
    <n v="28"/>
    <n v="2006"/>
  </r>
  <r>
    <d v="2006-03-12T00:00:00"/>
    <x v="98"/>
    <n v="12"/>
    <n v="2006"/>
  </r>
  <r>
    <d v="2006-03-14T00:00:00"/>
    <x v="99"/>
    <n v="10"/>
    <n v="2006"/>
  </r>
  <r>
    <d v="2006-03-15T00:00:00"/>
    <x v="30"/>
    <n v="65"/>
    <n v="2006"/>
  </r>
  <r>
    <d v="2006-03-16T00:00:00"/>
    <x v="100"/>
    <n v="17"/>
    <n v="2006"/>
  </r>
  <r>
    <d v="2006-03-16T00:00:00"/>
    <x v="9"/>
    <n v="262"/>
    <n v="2006"/>
  </r>
  <r>
    <d v="2006-03-16T00:00:00"/>
    <x v="101"/>
    <n v="20"/>
    <n v="2006"/>
  </r>
  <r>
    <d v="2006-03-25T00:00:00"/>
    <x v="7"/>
    <n v="224"/>
    <n v="2006"/>
  </r>
  <r>
    <d v="2006-04-01T00:00:00"/>
    <x v="52"/>
    <n v="199"/>
    <n v="2006"/>
  </r>
  <r>
    <d v="2006-04-06T00:00:00"/>
    <x v="30"/>
    <n v="70"/>
    <n v="2006"/>
  </r>
  <r>
    <d v="2006-04-08T00:00:00"/>
    <x v="102"/>
    <n v="171"/>
    <n v="2006"/>
  </r>
  <r>
    <d v="2006-04-08T00:00:00"/>
    <x v="103"/>
    <n v="1"/>
    <n v="2006"/>
  </r>
  <r>
    <d v="2006-04-10T00:00:00"/>
    <x v="94"/>
    <n v="13"/>
    <n v="2006"/>
  </r>
  <r>
    <d v="2006-04-11T00:00:00"/>
    <x v="9"/>
    <n v="293"/>
    <n v="2006"/>
  </r>
  <r>
    <d v="2006-04-11T00:00:00"/>
    <x v="87"/>
    <n v="11"/>
    <n v="2006"/>
  </r>
  <r>
    <d v="2006-04-13T00:00:00"/>
    <x v="50"/>
    <n v="162"/>
    <n v="2006"/>
  </r>
  <r>
    <d v="2006-04-14T00:00:00"/>
    <x v="58"/>
    <n v="187"/>
    <n v="2006"/>
  </r>
  <r>
    <d v="2006-04-15T00:00:00"/>
    <x v="18"/>
    <n v="192"/>
    <n v="2006"/>
  </r>
  <r>
    <d v="2006-04-17T00:00:00"/>
    <x v="24"/>
    <n v="127"/>
    <n v="2006"/>
  </r>
  <r>
    <d v="2006-04-19T00:00:00"/>
    <x v="9"/>
    <n v="198"/>
    <n v="2006"/>
  </r>
  <r>
    <d v="2006-04-19T00:00:00"/>
    <x v="104"/>
    <n v="4"/>
    <n v="2006"/>
  </r>
  <r>
    <d v="2006-04-19T00:00:00"/>
    <x v="17"/>
    <n v="110"/>
    <n v="2006"/>
  </r>
  <r>
    <d v="2006-04-19T00:00:00"/>
    <x v="18"/>
    <n v="123"/>
    <n v="2006"/>
  </r>
  <r>
    <d v="2006-04-20T00:00:00"/>
    <x v="66"/>
    <n v="159"/>
    <n v="2006"/>
  </r>
  <r>
    <d v="2006-04-21T00:00:00"/>
    <x v="105"/>
    <n v="19"/>
    <n v="2006"/>
  </r>
  <r>
    <d v="2006-04-27T00:00:00"/>
    <x v="22"/>
    <n v="289"/>
    <n v="2006"/>
  </r>
  <r>
    <d v="2006-04-27T00:00:00"/>
    <x v="23"/>
    <n v="136"/>
    <n v="2006"/>
  </r>
  <r>
    <d v="2006-05-08T00:00:00"/>
    <x v="25"/>
    <n v="41"/>
    <n v="2006"/>
  </r>
  <r>
    <d v="2006-05-09T00:00:00"/>
    <x v="45"/>
    <n v="385"/>
    <n v="2006"/>
  </r>
  <r>
    <d v="2006-05-10T00:00:00"/>
    <x v="106"/>
    <n v="17"/>
    <n v="2006"/>
  </r>
  <r>
    <d v="2006-05-10T00:00:00"/>
    <x v="107"/>
    <n v="20"/>
    <n v="2006"/>
  </r>
  <r>
    <d v="2006-05-14T00:00:00"/>
    <x v="108"/>
    <n v="19"/>
    <n v="2006"/>
  </r>
  <r>
    <d v="2006-05-15T00:00:00"/>
    <x v="43"/>
    <n v="13"/>
    <n v="2006"/>
  </r>
  <r>
    <d v="2006-05-16T00:00:00"/>
    <x v="97"/>
    <n v="13"/>
    <n v="2006"/>
  </r>
  <r>
    <d v="2006-05-18T00:00:00"/>
    <x v="80"/>
    <n v="168"/>
    <n v="2006"/>
  </r>
  <r>
    <d v="2006-05-18T00:00:00"/>
    <x v="109"/>
    <n v="18"/>
    <n v="2006"/>
  </r>
  <r>
    <d v="2006-05-18T00:00:00"/>
    <x v="14"/>
    <n v="131"/>
    <n v="2006"/>
  </r>
  <r>
    <d v="2006-05-19T00:00:00"/>
    <x v="22"/>
    <n v="187"/>
    <n v="2006"/>
  </r>
  <r>
    <d v="2006-05-20T00:00:00"/>
    <x v="24"/>
    <n v="412"/>
    <n v="2006"/>
  </r>
  <r>
    <d v="2006-05-22T00:00:00"/>
    <x v="6"/>
    <n v="40"/>
    <n v="2006"/>
  </r>
  <r>
    <d v="2006-05-23T00:00:00"/>
    <x v="37"/>
    <n v="166"/>
    <n v="2006"/>
  </r>
  <r>
    <d v="2006-05-24T00:00:00"/>
    <x v="66"/>
    <n v="173"/>
    <n v="2006"/>
  </r>
  <r>
    <d v="2006-05-25T00:00:00"/>
    <x v="110"/>
    <n v="2"/>
    <n v="2006"/>
  </r>
  <r>
    <d v="2006-05-25T00:00:00"/>
    <x v="111"/>
    <n v="18"/>
    <n v="2006"/>
  </r>
  <r>
    <d v="2006-05-26T00:00:00"/>
    <x v="112"/>
    <n v="15"/>
    <n v="2006"/>
  </r>
  <r>
    <d v="2006-05-27T00:00:00"/>
    <x v="102"/>
    <n v="243"/>
    <n v="2006"/>
  </r>
  <r>
    <d v="2006-05-28T00:00:00"/>
    <x v="17"/>
    <n v="460"/>
    <n v="2006"/>
  </r>
  <r>
    <d v="2006-05-28T00:00:00"/>
    <x v="113"/>
    <n v="8"/>
    <n v="2006"/>
  </r>
  <r>
    <d v="2006-05-29T00:00:00"/>
    <x v="8"/>
    <n v="150"/>
    <n v="2006"/>
  </r>
  <r>
    <d v="2006-05-30T00:00:00"/>
    <x v="52"/>
    <n v="72"/>
    <n v="2006"/>
  </r>
  <r>
    <d v="2006-05-30T00:00:00"/>
    <x v="9"/>
    <n v="217"/>
    <n v="2006"/>
  </r>
  <r>
    <d v="2006-06-02T00:00:00"/>
    <x v="39"/>
    <n v="164"/>
    <n v="2006"/>
  </r>
  <r>
    <d v="2006-06-02T00:00:00"/>
    <x v="45"/>
    <n v="429"/>
    <n v="2006"/>
  </r>
  <r>
    <d v="2006-06-07T00:00:00"/>
    <x v="8"/>
    <n v="63"/>
    <n v="2006"/>
  </r>
  <r>
    <d v="2006-06-10T00:00:00"/>
    <x v="30"/>
    <n v="106"/>
    <n v="2006"/>
  </r>
  <r>
    <d v="2006-06-18T00:00:00"/>
    <x v="22"/>
    <n v="136"/>
    <n v="2006"/>
  </r>
  <r>
    <d v="2006-06-19T00:00:00"/>
    <x v="114"/>
    <n v="7"/>
    <n v="2006"/>
  </r>
  <r>
    <d v="2006-06-28T00:00:00"/>
    <x v="12"/>
    <n v="114"/>
    <n v="2006"/>
  </r>
  <r>
    <d v="2006-06-28T00:00:00"/>
    <x v="115"/>
    <n v="12"/>
    <n v="2006"/>
  </r>
  <r>
    <d v="2006-07-04T00:00:00"/>
    <x v="9"/>
    <n v="443"/>
    <n v="2006"/>
  </r>
  <r>
    <d v="2006-07-06T00:00:00"/>
    <x v="52"/>
    <n v="73"/>
    <n v="2006"/>
  </r>
  <r>
    <d v="2006-07-09T00:00:00"/>
    <x v="116"/>
    <n v="15"/>
    <n v="2006"/>
  </r>
  <r>
    <d v="2006-07-09T00:00:00"/>
    <x v="117"/>
    <n v="9"/>
    <n v="2006"/>
  </r>
  <r>
    <d v="2006-07-10T00:00:00"/>
    <x v="118"/>
    <n v="20"/>
    <n v="2006"/>
  </r>
  <r>
    <d v="2006-07-12T00:00:00"/>
    <x v="119"/>
    <n v="9"/>
    <n v="2006"/>
  </r>
  <r>
    <d v="2006-07-13T00:00:00"/>
    <x v="120"/>
    <n v="88"/>
    <n v="2006"/>
  </r>
  <r>
    <d v="2006-07-13T00:00:00"/>
    <x v="7"/>
    <n v="139"/>
    <n v="2006"/>
  </r>
  <r>
    <d v="2006-07-14T00:00:00"/>
    <x v="22"/>
    <n v="346"/>
    <n v="2006"/>
  </r>
  <r>
    <d v="2006-07-20T00:00:00"/>
    <x v="121"/>
    <n v="3"/>
    <n v="2006"/>
  </r>
  <r>
    <d v="2006-07-20T00:00:00"/>
    <x v="122"/>
    <n v="9"/>
    <n v="2006"/>
  </r>
  <r>
    <d v="2006-07-20T00:00:00"/>
    <x v="9"/>
    <n v="323"/>
    <n v="2006"/>
  </r>
  <r>
    <d v="2006-07-21T00:00:00"/>
    <x v="102"/>
    <n v="382"/>
    <n v="2006"/>
  </r>
  <r>
    <d v="2006-07-25T00:00:00"/>
    <x v="17"/>
    <n v="296"/>
    <n v="2006"/>
  </r>
  <r>
    <d v="2006-07-26T00:00:00"/>
    <x v="5"/>
    <n v="121"/>
    <n v="2006"/>
  </r>
  <r>
    <d v="2006-07-26T00:00:00"/>
    <x v="25"/>
    <n v="157"/>
    <n v="2006"/>
  </r>
  <r>
    <d v="2006-07-28T00:00:00"/>
    <x v="9"/>
    <n v="497"/>
    <n v="2006"/>
  </r>
  <r>
    <d v="2006-07-29T00:00:00"/>
    <x v="9"/>
    <n v="103"/>
    <n v="2006"/>
  </r>
  <r>
    <d v="2006-07-30T00:00:00"/>
    <x v="30"/>
    <n v="142"/>
    <n v="2006"/>
  </r>
  <r>
    <d v="2006-07-31T00:00:00"/>
    <x v="23"/>
    <n v="144"/>
    <n v="2006"/>
  </r>
  <r>
    <d v="2006-08-02T00:00:00"/>
    <x v="100"/>
    <n v="8"/>
    <n v="2006"/>
  </r>
  <r>
    <d v="2006-08-07T00:00:00"/>
    <x v="55"/>
    <n v="172"/>
    <n v="2006"/>
  </r>
  <r>
    <d v="2006-08-11T00:00:00"/>
    <x v="7"/>
    <n v="290"/>
    <n v="2006"/>
  </r>
  <r>
    <d v="2006-08-13T00:00:00"/>
    <x v="14"/>
    <n v="422"/>
    <n v="2006"/>
  </r>
  <r>
    <d v="2006-08-16T00:00:00"/>
    <x v="109"/>
    <n v="12"/>
    <n v="2006"/>
  </r>
  <r>
    <d v="2006-08-19T00:00:00"/>
    <x v="55"/>
    <n v="104"/>
    <n v="2006"/>
  </r>
  <r>
    <d v="2006-08-20T00:00:00"/>
    <x v="35"/>
    <n v="97"/>
    <n v="2006"/>
  </r>
  <r>
    <d v="2006-08-21T00:00:00"/>
    <x v="26"/>
    <n v="179"/>
    <n v="2006"/>
  </r>
  <r>
    <d v="2006-08-24T00:00:00"/>
    <x v="50"/>
    <n v="256"/>
    <n v="2006"/>
  </r>
  <r>
    <d v="2006-08-25T00:00:00"/>
    <x v="113"/>
    <n v="20"/>
    <n v="2006"/>
  </r>
  <r>
    <d v="2006-08-25T00:00:00"/>
    <x v="105"/>
    <n v="10"/>
    <n v="2006"/>
  </r>
  <r>
    <d v="2006-08-26T00:00:00"/>
    <x v="7"/>
    <n v="407"/>
    <n v="2006"/>
  </r>
  <r>
    <d v="2006-08-27T00:00:00"/>
    <x v="22"/>
    <n v="297"/>
    <n v="2006"/>
  </r>
  <r>
    <d v="2006-08-27T00:00:00"/>
    <x v="71"/>
    <n v="133"/>
    <n v="2006"/>
  </r>
  <r>
    <d v="2006-08-27T00:00:00"/>
    <x v="35"/>
    <n v="33"/>
    <n v="2006"/>
  </r>
  <r>
    <d v="2006-08-30T00:00:00"/>
    <x v="14"/>
    <n v="220"/>
    <n v="2006"/>
  </r>
  <r>
    <d v="2006-08-30T00:00:00"/>
    <x v="28"/>
    <n v="114"/>
    <n v="2006"/>
  </r>
  <r>
    <d v="2006-09-02T00:00:00"/>
    <x v="8"/>
    <n v="130"/>
    <n v="2006"/>
  </r>
  <r>
    <d v="2006-09-02T00:00:00"/>
    <x v="30"/>
    <n v="52"/>
    <n v="2006"/>
  </r>
  <r>
    <d v="2006-09-02T00:00:00"/>
    <x v="28"/>
    <n v="33"/>
    <n v="2006"/>
  </r>
  <r>
    <d v="2006-09-03T00:00:00"/>
    <x v="61"/>
    <n v="57"/>
    <n v="2006"/>
  </r>
  <r>
    <d v="2006-09-05T00:00:00"/>
    <x v="123"/>
    <n v="190"/>
    <n v="2006"/>
  </r>
  <r>
    <d v="2006-09-05T00:00:00"/>
    <x v="84"/>
    <n v="8"/>
    <n v="2006"/>
  </r>
  <r>
    <d v="2006-09-05T00:00:00"/>
    <x v="7"/>
    <n v="255"/>
    <n v="2006"/>
  </r>
  <r>
    <d v="2006-09-07T00:00:00"/>
    <x v="71"/>
    <n v="108"/>
    <n v="2006"/>
  </r>
  <r>
    <d v="2006-09-11T00:00:00"/>
    <x v="18"/>
    <n v="78"/>
    <n v="2006"/>
  </r>
  <r>
    <d v="2006-09-12T00:00:00"/>
    <x v="7"/>
    <n v="364"/>
    <n v="2006"/>
  </r>
  <r>
    <d v="2006-09-13T00:00:00"/>
    <x v="66"/>
    <n v="52"/>
    <n v="2006"/>
  </r>
  <r>
    <d v="2006-09-14T00:00:00"/>
    <x v="102"/>
    <n v="343"/>
    <n v="2006"/>
  </r>
  <r>
    <d v="2006-09-16T00:00:00"/>
    <x v="52"/>
    <n v="197"/>
    <n v="2006"/>
  </r>
  <r>
    <d v="2006-09-17T00:00:00"/>
    <x v="124"/>
    <n v="4"/>
    <n v="2006"/>
  </r>
  <r>
    <d v="2006-09-18T00:00:00"/>
    <x v="125"/>
    <n v="8"/>
    <n v="2006"/>
  </r>
  <r>
    <d v="2006-09-18T00:00:00"/>
    <x v="56"/>
    <n v="11"/>
    <n v="2006"/>
  </r>
  <r>
    <d v="2006-09-18T00:00:00"/>
    <x v="72"/>
    <n v="10"/>
    <n v="2006"/>
  </r>
  <r>
    <d v="2006-09-21T00:00:00"/>
    <x v="61"/>
    <n v="96"/>
    <n v="2006"/>
  </r>
  <r>
    <d v="2006-09-21T00:00:00"/>
    <x v="55"/>
    <n v="30"/>
    <n v="2006"/>
  </r>
  <r>
    <d v="2006-09-22T00:00:00"/>
    <x v="126"/>
    <n v="17"/>
    <n v="2006"/>
  </r>
  <r>
    <d v="2006-09-25T00:00:00"/>
    <x v="122"/>
    <n v="17"/>
    <n v="2006"/>
  </r>
  <r>
    <d v="2006-09-25T00:00:00"/>
    <x v="12"/>
    <n v="180"/>
    <n v="2006"/>
  </r>
  <r>
    <d v="2006-09-25T00:00:00"/>
    <x v="31"/>
    <n v="94"/>
    <n v="2006"/>
  </r>
  <r>
    <d v="2006-09-26T00:00:00"/>
    <x v="39"/>
    <n v="45"/>
    <n v="2006"/>
  </r>
  <r>
    <d v="2006-09-27T00:00:00"/>
    <x v="7"/>
    <n v="380"/>
    <n v="2006"/>
  </r>
  <r>
    <d v="2006-09-27T00:00:00"/>
    <x v="43"/>
    <n v="5"/>
    <n v="2006"/>
  </r>
  <r>
    <d v="2006-10-01T00:00:00"/>
    <x v="37"/>
    <n v="170"/>
    <n v="2006"/>
  </r>
  <r>
    <d v="2006-10-05T00:00:00"/>
    <x v="45"/>
    <n v="198"/>
    <n v="2006"/>
  </r>
  <r>
    <d v="2006-10-08T00:00:00"/>
    <x v="17"/>
    <n v="283"/>
    <n v="2006"/>
  </r>
  <r>
    <d v="2006-10-11T00:00:00"/>
    <x v="123"/>
    <n v="42"/>
    <n v="2006"/>
  </r>
  <r>
    <d v="2006-10-13T00:00:00"/>
    <x v="6"/>
    <n v="163"/>
    <n v="2006"/>
  </r>
  <r>
    <d v="2006-10-19T00:00:00"/>
    <x v="17"/>
    <n v="115"/>
    <n v="2006"/>
  </r>
  <r>
    <d v="2006-10-24T00:00:00"/>
    <x v="71"/>
    <n v="75"/>
    <n v="2006"/>
  </r>
  <r>
    <d v="2006-10-25T00:00:00"/>
    <x v="45"/>
    <n v="403"/>
    <n v="2006"/>
  </r>
  <r>
    <d v="2006-10-29T00:00:00"/>
    <x v="17"/>
    <n v="465"/>
    <n v="2006"/>
  </r>
  <r>
    <d v="2006-10-31T00:00:00"/>
    <x v="6"/>
    <n v="194"/>
    <n v="2006"/>
  </r>
  <r>
    <d v="2006-10-31T00:00:00"/>
    <x v="69"/>
    <n v="122"/>
    <n v="2006"/>
  </r>
  <r>
    <d v="2006-10-31T00:00:00"/>
    <x v="19"/>
    <n v="186"/>
    <n v="2006"/>
  </r>
  <r>
    <d v="2006-11-05T00:00:00"/>
    <x v="12"/>
    <n v="137"/>
    <n v="2006"/>
  </r>
  <r>
    <d v="2006-11-08T00:00:00"/>
    <x v="79"/>
    <n v="10"/>
    <n v="2006"/>
  </r>
  <r>
    <d v="2006-11-11T00:00:00"/>
    <x v="50"/>
    <n v="437"/>
    <n v="2006"/>
  </r>
  <r>
    <d v="2006-11-13T00:00:00"/>
    <x v="127"/>
    <n v="20"/>
    <n v="2006"/>
  </r>
  <r>
    <d v="2006-11-14T00:00:00"/>
    <x v="14"/>
    <n v="108"/>
    <n v="2006"/>
  </r>
  <r>
    <d v="2006-11-19T00:00:00"/>
    <x v="37"/>
    <n v="62"/>
    <n v="2006"/>
  </r>
  <r>
    <d v="2006-11-19T00:00:00"/>
    <x v="7"/>
    <n v="426"/>
    <n v="2006"/>
  </r>
  <r>
    <d v="2006-11-22T00:00:00"/>
    <x v="45"/>
    <n v="303"/>
    <n v="2006"/>
  </r>
  <r>
    <d v="2006-11-23T00:00:00"/>
    <x v="0"/>
    <n v="20"/>
    <n v="2006"/>
  </r>
  <r>
    <d v="2006-11-26T00:00:00"/>
    <x v="9"/>
    <n v="237"/>
    <n v="2006"/>
  </r>
  <r>
    <d v="2006-11-27T00:00:00"/>
    <x v="23"/>
    <n v="151"/>
    <n v="2006"/>
  </r>
  <r>
    <d v="2006-11-28T00:00:00"/>
    <x v="128"/>
    <n v="6"/>
    <n v="2006"/>
  </r>
  <r>
    <d v="2006-12-01T00:00:00"/>
    <x v="6"/>
    <n v="124"/>
    <n v="2006"/>
  </r>
  <r>
    <d v="2006-12-03T00:00:00"/>
    <x v="129"/>
    <n v="7"/>
    <n v="2006"/>
  </r>
  <r>
    <d v="2006-12-04T00:00:00"/>
    <x v="130"/>
    <n v="7"/>
    <n v="2006"/>
  </r>
  <r>
    <d v="2006-12-06T00:00:00"/>
    <x v="45"/>
    <n v="105"/>
    <n v="2006"/>
  </r>
  <r>
    <d v="2006-12-07T00:00:00"/>
    <x v="69"/>
    <n v="58"/>
    <n v="2006"/>
  </r>
  <r>
    <d v="2006-12-07T00:00:00"/>
    <x v="131"/>
    <n v="182"/>
    <n v="2006"/>
  </r>
  <r>
    <d v="2006-12-09T00:00:00"/>
    <x v="50"/>
    <n v="163"/>
    <n v="2006"/>
  </r>
  <r>
    <d v="2006-12-09T00:00:00"/>
    <x v="132"/>
    <n v="14"/>
    <n v="2006"/>
  </r>
  <r>
    <d v="2006-12-10T00:00:00"/>
    <x v="133"/>
    <n v="4"/>
    <n v="2006"/>
  </r>
  <r>
    <d v="2006-12-11T00:00:00"/>
    <x v="134"/>
    <n v="13"/>
    <n v="2006"/>
  </r>
  <r>
    <d v="2006-12-12T00:00:00"/>
    <x v="7"/>
    <n v="422"/>
    <n v="2006"/>
  </r>
  <r>
    <d v="2006-12-13T00:00:00"/>
    <x v="82"/>
    <n v="6"/>
    <n v="2006"/>
  </r>
  <r>
    <d v="2006-12-18T00:00:00"/>
    <x v="135"/>
    <n v="15"/>
    <n v="2006"/>
  </r>
  <r>
    <d v="2006-12-19T00:00:00"/>
    <x v="30"/>
    <n v="168"/>
    <n v="2006"/>
  </r>
  <r>
    <d v="2006-12-21T00:00:00"/>
    <x v="50"/>
    <n v="193"/>
    <n v="2006"/>
  </r>
  <r>
    <d v="2006-12-27T00:00:00"/>
    <x v="105"/>
    <n v="15"/>
    <n v="2006"/>
  </r>
  <r>
    <d v="2006-12-28T00:00:00"/>
    <x v="23"/>
    <n v="27"/>
    <n v="2006"/>
  </r>
  <r>
    <d v="2006-12-29T00:00:00"/>
    <x v="23"/>
    <n v="116"/>
    <n v="2006"/>
  </r>
  <r>
    <d v="2006-12-30T00:00:00"/>
    <x v="61"/>
    <n v="21"/>
    <n v="2006"/>
  </r>
  <r>
    <d v="2006-12-30T00:00:00"/>
    <x v="23"/>
    <n v="61"/>
    <n v="2006"/>
  </r>
  <r>
    <d v="2006-12-30T00:00:00"/>
    <x v="17"/>
    <n v="458"/>
    <n v="2006"/>
  </r>
  <r>
    <d v="2006-12-31T00:00:00"/>
    <x v="136"/>
    <n v="19"/>
    <n v="2006"/>
  </r>
  <r>
    <d v="2007-01-02T00:00:00"/>
    <x v="55"/>
    <n v="81"/>
    <n v="2007"/>
  </r>
  <r>
    <d v="2007-01-03T00:00:00"/>
    <x v="18"/>
    <n v="86"/>
    <n v="2007"/>
  </r>
  <r>
    <d v="2007-01-04T00:00:00"/>
    <x v="7"/>
    <n v="142"/>
    <n v="2007"/>
  </r>
  <r>
    <d v="2007-01-10T00:00:00"/>
    <x v="17"/>
    <n v="459"/>
    <n v="2007"/>
  </r>
  <r>
    <d v="2007-01-11T00:00:00"/>
    <x v="40"/>
    <n v="20"/>
    <n v="2007"/>
  </r>
  <r>
    <d v="2007-01-13T00:00:00"/>
    <x v="45"/>
    <n v="245"/>
    <n v="2007"/>
  </r>
  <r>
    <d v="2007-01-13T00:00:00"/>
    <x v="100"/>
    <n v="19"/>
    <n v="2007"/>
  </r>
  <r>
    <d v="2007-01-14T00:00:00"/>
    <x v="10"/>
    <n v="159"/>
    <n v="2007"/>
  </r>
  <r>
    <d v="2007-01-15T00:00:00"/>
    <x v="23"/>
    <n v="99"/>
    <n v="2007"/>
  </r>
  <r>
    <d v="2007-01-17T00:00:00"/>
    <x v="22"/>
    <n v="213"/>
    <n v="2007"/>
  </r>
  <r>
    <d v="2007-01-24T00:00:00"/>
    <x v="14"/>
    <n v="349"/>
    <n v="2007"/>
  </r>
  <r>
    <d v="2007-01-27T00:00:00"/>
    <x v="17"/>
    <n v="114"/>
    <n v="2007"/>
  </r>
  <r>
    <d v="2007-01-27T00:00:00"/>
    <x v="27"/>
    <n v="12"/>
    <n v="2007"/>
  </r>
  <r>
    <d v="2007-01-29T00:00:00"/>
    <x v="99"/>
    <n v="12"/>
    <n v="2007"/>
  </r>
  <r>
    <d v="2007-02-04T00:00:00"/>
    <x v="12"/>
    <n v="132"/>
    <n v="2007"/>
  </r>
  <r>
    <d v="2007-02-07T00:00:00"/>
    <x v="23"/>
    <n v="197"/>
    <n v="2007"/>
  </r>
  <r>
    <d v="2007-02-07T00:00:00"/>
    <x v="15"/>
    <n v="5"/>
    <n v="2007"/>
  </r>
  <r>
    <d v="2007-02-07T00:00:00"/>
    <x v="50"/>
    <n v="403"/>
    <n v="2007"/>
  </r>
  <r>
    <d v="2007-02-08T00:00:00"/>
    <x v="10"/>
    <n v="200"/>
    <n v="2007"/>
  </r>
  <r>
    <d v="2007-02-11T00:00:00"/>
    <x v="69"/>
    <n v="23"/>
    <n v="2007"/>
  </r>
  <r>
    <d v="2007-02-18T00:00:00"/>
    <x v="45"/>
    <n v="337"/>
    <n v="2007"/>
  </r>
  <r>
    <d v="2007-02-19T00:00:00"/>
    <x v="5"/>
    <n v="500"/>
    <n v="2007"/>
  </r>
  <r>
    <d v="2007-02-19T00:00:00"/>
    <x v="90"/>
    <n v="9"/>
    <n v="2007"/>
  </r>
  <r>
    <d v="2007-02-21T00:00:00"/>
    <x v="131"/>
    <n v="39"/>
    <n v="2007"/>
  </r>
  <r>
    <d v="2007-02-26T00:00:00"/>
    <x v="78"/>
    <n v="156"/>
    <n v="2007"/>
  </r>
  <r>
    <d v="2007-02-27T00:00:00"/>
    <x v="17"/>
    <n v="258"/>
    <n v="2007"/>
  </r>
  <r>
    <d v="2007-02-27T00:00:00"/>
    <x v="94"/>
    <n v="14"/>
    <n v="2007"/>
  </r>
  <r>
    <d v="2007-03-01T00:00:00"/>
    <x v="12"/>
    <n v="91"/>
    <n v="2007"/>
  </r>
  <r>
    <d v="2007-03-08T00:00:00"/>
    <x v="12"/>
    <n v="68"/>
    <n v="2007"/>
  </r>
  <r>
    <d v="2007-03-09T00:00:00"/>
    <x v="137"/>
    <n v="13"/>
    <n v="2007"/>
  </r>
  <r>
    <d v="2007-03-11T00:00:00"/>
    <x v="28"/>
    <n v="118"/>
    <n v="2007"/>
  </r>
  <r>
    <d v="2007-03-13T00:00:00"/>
    <x v="25"/>
    <n v="54"/>
    <n v="2007"/>
  </r>
  <r>
    <d v="2007-03-17T00:00:00"/>
    <x v="138"/>
    <n v="10"/>
    <n v="2007"/>
  </r>
  <r>
    <d v="2007-03-21T00:00:00"/>
    <x v="50"/>
    <n v="339"/>
    <n v="2007"/>
  </r>
  <r>
    <d v="2007-03-22T00:00:00"/>
    <x v="30"/>
    <n v="80"/>
    <n v="2007"/>
  </r>
  <r>
    <d v="2007-03-24T00:00:00"/>
    <x v="22"/>
    <n v="431"/>
    <n v="2007"/>
  </r>
  <r>
    <d v="2007-03-26T00:00:00"/>
    <x v="50"/>
    <n v="268"/>
    <n v="2007"/>
  </r>
  <r>
    <d v="2007-03-26T00:00:00"/>
    <x v="22"/>
    <n v="440"/>
    <n v="2007"/>
  </r>
  <r>
    <d v="2007-03-26T00:00:00"/>
    <x v="5"/>
    <n v="396"/>
    <n v="2007"/>
  </r>
  <r>
    <d v="2007-03-26T00:00:00"/>
    <x v="18"/>
    <n v="157"/>
    <n v="2007"/>
  </r>
  <r>
    <d v="2007-03-30T00:00:00"/>
    <x v="12"/>
    <n v="194"/>
    <n v="2007"/>
  </r>
  <r>
    <d v="2007-03-31T00:00:00"/>
    <x v="39"/>
    <n v="156"/>
    <n v="2007"/>
  </r>
  <r>
    <d v="2007-04-01T00:00:00"/>
    <x v="112"/>
    <n v="11"/>
    <n v="2007"/>
  </r>
  <r>
    <d v="2007-04-02T00:00:00"/>
    <x v="35"/>
    <n v="110"/>
    <n v="2007"/>
  </r>
  <r>
    <d v="2007-04-04T00:00:00"/>
    <x v="139"/>
    <n v="12"/>
    <n v="2007"/>
  </r>
  <r>
    <d v="2007-04-05T00:00:00"/>
    <x v="5"/>
    <n v="464"/>
    <n v="2007"/>
  </r>
  <r>
    <d v="2007-04-06T00:00:00"/>
    <x v="66"/>
    <n v="40"/>
    <n v="2007"/>
  </r>
  <r>
    <d v="2007-04-07T00:00:00"/>
    <x v="39"/>
    <n v="52"/>
    <n v="2007"/>
  </r>
  <r>
    <d v="2007-04-12T00:00:00"/>
    <x v="75"/>
    <n v="12"/>
    <n v="2007"/>
  </r>
  <r>
    <d v="2007-04-14T00:00:00"/>
    <x v="7"/>
    <n v="412"/>
    <n v="2007"/>
  </r>
  <r>
    <d v="2007-04-16T00:00:00"/>
    <x v="17"/>
    <n v="268"/>
    <n v="2007"/>
  </r>
  <r>
    <d v="2007-04-16T00:00:00"/>
    <x v="7"/>
    <n v="495"/>
    <n v="2007"/>
  </r>
  <r>
    <d v="2007-04-16T00:00:00"/>
    <x v="35"/>
    <n v="30"/>
    <n v="2007"/>
  </r>
  <r>
    <d v="2007-04-19T00:00:00"/>
    <x v="6"/>
    <n v="67"/>
    <n v="2007"/>
  </r>
  <r>
    <d v="2007-04-25T00:00:00"/>
    <x v="14"/>
    <n v="497"/>
    <n v="2007"/>
  </r>
  <r>
    <d v="2007-04-28T00:00:00"/>
    <x v="22"/>
    <n v="102"/>
    <n v="2007"/>
  </r>
  <r>
    <d v="2007-05-01T00:00:00"/>
    <x v="7"/>
    <n v="322"/>
    <n v="2007"/>
  </r>
  <r>
    <d v="2007-05-02T00:00:00"/>
    <x v="9"/>
    <n v="297"/>
    <n v="2007"/>
  </r>
  <r>
    <d v="2007-05-04T00:00:00"/>
    <x v="12"/>
    <n v="179"/>
    <n v="2007"/>
  </r>
  <r>
    <d v="2007-05-06T00:00:00"/>
    <x v="140"/>
    <n v="15"/>
    <n v="2007"/>
  </r>
  <r>
    <d v="2007-05-08T00:00:00"/>
    <x v="61"/>
    <n v="65"/>
    <n v="2007"/>
  </r>
  <r>
    <d v="2007-05-10T00:00:00"/>
    <x v="7"/>
    <n v="297"/>
    <n v="2007"/>
  </r>
  <r>
    <d v="2007-05-12T00:00:00"/>
    <x v="8"/>
    <n v="131"/>
    <n v="2007"/>
  </r>
  <r>
    <d v="2007-05-13T00:00:00"/>
    <x v="141"/>
    <n v="12"/>
    <n v="2007"/>
  </r>
  <r>
    <d v="2007-05-13T00:00:00"/>
    <x v="18"/>
    <n v="114"/>
    <n v="2007"/>
  </r>
  <r>
    <d v="2007-05-16T00:00:00"/>
    <x v="14"/>
    <n v="293"/>
    <n v="2007"/>
  </r>
  <r>
    <d v="2007-05-18T00:00:00"/>
    <x v="142"/>
    <n v="18"/>
    <n v="2007"/>
  </r>
  <r>
    <d v="2007-05-18T00:00:00"/>
    <x v="19"/>
    <n v="186"/>
    <n v="2007"/>
  </r>
  <r>
    <d v="2007-05-21T00:00:00"/>
    <x v="28"/>
    <n v="119"/>
    <n v="2007"/>
  </r>
  <r>
    <d v="2007-05-25T00:00:00"/>
    <x v="130"/>
    <n v="4"/>
    <n v="2007"/>
  </r>
  <r>
    <d v="2007-05-28T00:00:00"/>
    <x v="14"/>
    <n v="415"/>
    <n v="2007"/>
  </r>
  <r>
    <d v="2007-05-28T00:00:00"/>
    <x v="13"/>
    <n v="10"/>
    <n v="2007"/>
  </r>
  <r>
    <d v="2007-05-28T00:00:00"/>
    <x v="18"/>
    <n v="159"/>
    <n v="2007"/>
  </r>
  <r>
    <d v="2007-05-29T00:00:00"/>
    <x v="17"/>
    <n v="140"/>
    <n v="2007"/>
  </r>
  <r>
    <d v="2007-06-06T00:00:00"/>
    <x v="19"/>
    <n v="128"/>
    <n v="2007"/>
  </r>
  <r>
    <d v="2007-06-14T00:00:00"/>
    <x v="143"/>
    <n v="9"/>
    <n v="2007"/>
  </r>
  <r>
    <d v="2007-06-14T00:00:00"/>
    <x v="17"/>
    <n v="121"/>
    <n v="2007"/>
  </r>
  <r>
    <d v="2007-06-15T00:00:00"/>
    <x v="14"/>
    <n v="169"/>
    <n v="2007"/>
  </r>
  <r>
    <d v="2007-06-17T00:00:00"/>
    <x v="55"/>
    <n v="118"/>
    <n v="2007"/>
  </r>
  <r>
    <d v="2007-06-17T00:00:00"/>
    <x v="78"/>
    <n v="37"/>
    <n v="2007"/>
  </r>
  <r>
    <d v="2007-06-20T00:00:00"/>
    <x v="35"/>
    <n v="198"/>
    <n v="2007"/>
  </r>
  <r>
    <d v="2007-06-21T00:00:00"/>
    <x v="28"/>
    <n v="74"/>
    <n v="2007"/>
  </r>
  <r>
    <d v="2007-06-26T00:00:00"/>
    <x v="144"/>
    <n v="18"/>
    <n v="2007"/>
  </r>
  <r>
    <d v="2007-06-30T00:00:00"/>
    <x v="24"/>
    <n v="291"/>
    <n v="2007"/>
  </r>
  <r>
    <d v="2007-07-07T00:00:00"/>
    <x v="9"/>
    <n v="208"/>
    <n v="2007"/>
  </r>
  <r>
    <d v="2007-07-07T00:00:00"/>
    <x v="5"/>
    <n v="354"/>
    <n v="2007"/>
  </r>
  <r>
    <d v="2007-07-14T00:00:00"/>
    <x v="25"/>
    <n v="113"/>
    <n v="2007"/>
  </r>
  <r>
    <d v="2007-07-15T00:00:00"/>
    <x v="145"/>
    <n v="3"/>
    <n v="2007"/>
  </r>
  <r>
    <d v="2007-07-15T00:00:00"/>
    <x v="45"/>
    <n v="446"/>
    <n v="2007"/>
  </r>
  <r>
    <d v="2007-07-15T00:00:00"/>
    <x v="121"/>
    <n v="9"/>
    <n v="2007"/>
  </r>
  <r>
    <d v="2007-07-19T00:00:00"/>
    <x v="50"/>
    <n v="445"/>
    <n v="2007"/>
  </r>
  <r>
    <d v="2007-07-20T00:00:00"/>
    <x v="69"/>
    <n v="47"/>
    <n v="2007"/>
  </r>
  <r>
    <d v="2007-07-21T00:00:00"/>
    <x v="146"/>
    <n v="14"/>
    <n v="2007"/>
  </r>
  <r>
    <d v="2007-07-26T00:00:00"/>
    <x v="37"/>
    <n v="187"/>
    <n v="2007"/>
  </r>
  <r>
    <d v="2007-07-27T00:00:00"/>
    <x v="45"/>
    <n v="355"/>
    <n v="2007"/>
  </r>
  <r>
    <d v="2007-07-28T00:00:00"/>
    <x v="115"/>
    <n v="6"/>
    <n v="2007"/>
  </r>
  <r>
    <d v="2007-07-29T00:00:00"/>
    <x v="68"/>
    <n v="18"/>
    <n v="2007"/>
  </r>
  <r>
    <d v="2007-07-31T00:00:00"/>
    <x v="71"/>
    <n v="111"/>
    <n v="2007"/>
  </r>
  <r>
    <d v="2007-07-31T00:00:00"/>
    <x v="8"/>
    <n v="156"/>
    <n v="2007"/>
  </r>
  <r>
    <d v="2007-08-01T00:00:00"/>
    <x v="45"/>
    <n v="396"/>
    <n v="2007"/>
  </r>
  <r>
    <d v="2007-08-05T00:00:00"/>
    <x v="60"/>
    <n v="7"/>
    <n v="2007"/>
  </r>
  <r>
    <d v="2007-08-07T00:00:00"/>
    <x v="55"/>
    <n v="98"/>
    <n v="2007"/>
  </r>
  <r>
    <d v="2007-08-09T00:00:00"/>
    <x v="45"/>
    <n v="405"/>
    <n v="2007"/>
  </r>
  <r>
    <d v="2007-08-11T00:00:00"/>
    <x v="7"/>
    <n v="220"/>
    <n v="2007"/>
  </r>
  <r>
    <d v="2007-08-12T00:00:00"/>
    <x v="30"/>
    <n v="141"/>
    <n v="2007"/>
  </r>
  <r>
    <d v="2007-08-13T00:00:00"/>
    <x v="90"/>
    <n v="17"/>
    <n v="2007"/>
  </r>
  <r>
    <d v="2007-08-13T00:00:00"/>
    <x v="9"/>
    <n v="260"/>
    <n v="2007"/>
  </r>
  <r>
    <d v="2007-08-14T00:00:00"/>
    <x v="119"/>
    <n v="11"/>
    <n v="2007"/>
  </r>
  <r>
    <d v="2007-08-18T00:00:00"/>
    <x v="52"/>
    <n v="182"/>
    <n v="2007"/>
  </r>
  <r>
    <d v="2007-08-20T00:00:00"/>
    <x v="37"/>
    <n v="59"/>
    <n v="2007"/>
  </r>
  <r>
    <d v="2007-08-21T00:00:00"/>
    <x v="66"/>
    <n v="45"/>
    <n v="2007"/>
  </r>
  <r>
    <d v="2007-08-21T00:00:00"/>
    <x v="76"/>
    <n v="3"/>
    <n v="2007"/>
  </r>
  <r>
    <d v="2007-08-23T00:00:00"/>
    <x v="61"/>
    <n v="52"/>
    <n v="2007"/>
  </r>
  <r>
    <d v="2007-08-23T00:00:00"/>
    <x v="22"/>
    <n v="373"/>
    <n v="2007"/>
  </r>
  <r>
    <d v="2007-08-24T00:00:00"/>
    <x v="34"/>
    <n v="2"/>
    <n v="2007"/>
  </r>
  <r>
    <d v="2007-08-24T00:00:00"/>
    <x v="24"/>
    <n v="445"/>
    <n v="2007"/>
  </r>
  <r>
    <d v="2007-08-25T00:00:00"/>
    <x v="52"/>
    <n v="93"/>
    <n v="2007"/>
  </r>
  <r>
    <d v="2007-08-30T00:00:00"/>
    <x v="22"/>
    <n v="329"/>
    <n v="2007"/>
  </r>
  <r>
    <d v="2007-09-01T00:00:00"/>
    <x v="22"/>
    <n v="217"/>
    <n v="2007"/>
  </r>
  <r>
    <d v="2007-09-01T00:00:00"/>
    <x v="18"/>
    <n v="165"/>
    <n v="2007"/>
  </r>
  <r>
    <d v="2007-09-02T00:00:00"/>
    <x v="41"/>
    <n v="20"/>
    <n v="2007"/>
  </r>
  <r>
    <d v="2007-09-03T00:00:00"/>
    <x v="33"/>
    <n v="11"/>
    <n v="2007"/>
  </r>
  <r>
    <d v="2007-09-04T00:00:00"/>
    <x v="14"/>
    <n v="294"/>
    <n v="2007"/>
  </r>
  <r>
    <d v="2007-09-06T00:00:00"/>
    <x v="12"/>
    <n v="82"/>
    <n v="2007"/>
  </r>
  <r>
    <d v="2007-09-06T00:00:00"/>
    <x v="23"/>
    <n v="186"/>
    <n v="2007"/>
  </r>
  <r>
    <d v="2007-09-08T00:00:00"/>
    <x v="10"/>
    <n v="163"/>
    <n v="2007"/>
  </r>
  <r>
    <d v="2007-09-08T00:00:00"/>
    <x v="30"/>
    <n v="148"/>
    <n v="2007"/>
  </r>
  <r>
    <d v="2007-09-09T00:00:00"/>
    <x v="40"/>
    <n v="2"/>
    <n v="2007"/>
  </r>
  <r>
    <d v="2007-09-11T00:00:00"/>
    <x v="22"/>
    <n v="343"/>
    <n v="2007"/>
  </r>
  <r>
    <d v="2007-09-11T00:00:00"/>
    <x v="71"/>
    <n v="51"/>
    <n v="2007"/>
  </r>
  <r>
    <d v="2007-09-14T00:00:00"/>
    <x v="10"/>
    <n v="164"/>
    <n v="2007"/>
  </r>
  <r>
    <d v="2007-09-14T00:00:00"/>
    <x v="4"/>
    <n v="5"/>
    <n v="2007"/>
  </r>
  <r>
    <d v="2007-09-15T00:00:00"/>
    <x v="7"/>
    <n v="260"/>
    <n v="2007"/>
  </r>
  <r>
    <d v="2007-09-15T00:00:00"/>
    <x v="9"/>
    <n v="415"/>
    <n v="2007"/>
  </r>
  <r>
    <d v="2007-09-16T00:00:00"/>
    <x v="9"/>
    <n v="467"/>
    <n v="2007"/>
  </r>
  <r>
    <d v="2007-09-16T00:00:00"/>
    <x v="61"/>
    <n v="43"/>
    <n v="2007"/>
  </r>
  <r>
    <d v="2007-09-17T00:00:00"/>
    <x v="8"/>
    <n v="40"/>
    <n v="2007"/>
  </r>
  <r>
    <d v="2007-09-19T00:00:00"/>
    <x v="147"/>
    <n v="10"/>
    <n v="2007"/>
  </r>
  <r>
    <d v="2007-09-20T00:00:00"/>
    <x v="9"/>
    <n v="197"/>
    <n v="2007"/>
  </r>
  <r>
    <d v="2007-09-23T00:00:00"/>
    <x v="78"/>
    <n v="145"/>
    <n v="2007"/>
  </r>
  <r>
    <d v="2007-09-24T00:00:00"/>
    <x v="55"/>
    <n v="105"/>
    <n v="2007"/>
  </r>
  <r>
    <d v="2007-09-25T00:00:00"/>
    <x v="37"/>
    <n v="33"/>
    <n v="2007"/>
  </r>
  <r>
    <d v="2007-09-25T00:00:00"/>
    <x v="120"/>
    <n v="78"/>
    <n v="2007"/>
  </r>
  <r>
    <d v="2007-09-26T00:00:00"/>
    <x v="9"/>
    <n v="466"/>
    <n v="2007"/>
  </r>
  <r>
    <d v="2007-09-29T00:00:00"/>
    <x v="45"/>
    <n v="476"/>
    <n v="2007"/>
  </r>
  <r>
    <d v="2007-10-02T00:00:00"/>
    <x v="19"/>
    <n v="151"/>
    <n v="2007"/>
  </r>
  <r>
    <d v="2007-10-02T00:00:00"/>
    <x v="148"/>
    <n v="17"/>
    <n v="2007"/>
  </r>
  <r>
    <d v="2007-10-06T00:00:00"/>
    <x v="149"/>
    <n v="4"/>
    <n v="2007"/>
  </r>
  <r>
    <d v="2007-10-16T00:00:00"/>
    <x v="5"/>
    <n v="131"/>
    <n v="2007"/>
  </r>
  <r>
    <d v="2007-10-16T00:00:00"/>
    <x v="24"/>
    <n v="369"/>
    <n v="2007"/>
  </r>
  <r>
    <d v="2007-10-16T00:00:00"/>
    <x v="131"/>
    <n v="60"/>
    <n v="2007"/>
  </r>
  <r>
    <d v="2007-10-20T00:00:00"/>
    <x v="17"/>
    <n v="405"/>
    <n v="2007"/>
  </r>
  <r>
    <d v="2007-10-21T00:00:00"/>
    <x v="21"/>
    <n v="3"/>
    <n v="2007"/>
  </r>
  <r>
    <d v="2007-10-25T00:00:00"/>
    <x v="78"/>
    <n v="35"/>
    <n v="2007"/>
  </r>
  <r>
    <d v="2007-10-27T00:00:00"/>
    <x v="50"/>
    <n v="444"/>
    <n v="2007"/>
  </r>
  <r>
    <d v="2007-10-27T00:00:00"/>
    <x v="45"/>
    <n v="424"/>
    <n v="2007"/>
  </r>
  <r>
    <d v="2007-10-27T00:00:00"/>
    <x v="150"/>
    <n v="2"/>
    <n v="2007"/>
  </r>
  <r>
    <d v="2007-10-30T00:00:00"/>
    <x v="17"/>
    <n v="480"/>
    <n v="2007"/>
  </r>
  <r>
    <d v="2007-10-31T00:00:00"/>
    <x v="37"/>
    <n v="65"/>
    <n v="2007"/>
  </r>
  <r>
    <d v="2007-11-02T00:00:00"/>
    <x v="89"/>
    <n v="8"/>
    <n v="2007"/>
  </r>
  <r>
    <d v="2007-11-03T00:00:00"/>
    <x v="52"/>
    <n v="52"/>
    <n v="2007"/>
  </r>
  <r>
    <d v="2007-11-06T00:00:00"/>
    <x v="40"/>
    <n v="8"/>
    <n v="2007"/>
  </r>
  <r>
    <d v="2007-11-07T00:00:00"/>
    <x v="7"/>
    <n v="143"/>
    <n v="2007"/>
  </r>
  <r>
    <d v="2007-11-08T00:00:00"/>
    <x v="18"/>
    <n v="20"/>
    <n v="2007"/>
  </r>
  <r>
    <d v="2007-11-11T00:00:00"/>
    <x v="14"/>
    <n v="396"/>
    <n v="2007"/>
  </r>
  <r>
    <d v="2007-11-12T00:00:00"/>
    <x v="69"/>
    <n v="168"/>
    <n v="2007"/>
  </r>
  <r>
    <d v="2007-11-13T00:00:00"/>
    <x v="69"/>
    <n v="69"/>
    <n v="2007"/>
  </r>
  <r>
    <d v="2007-11-21T00:00:00"/>
    <x v="30"/>
    <n v="99"/>
    <n v="2007"/>
  </r>
  <r>
    <d v="2007-11-21T00:00:00"/>
    <x v="123"/>
    <n v="57"/>
    <n v="2007"/>
  </r>
  <r>
    <d v="2007-11-22T00:00:00"/>
    <x v="6"/>
    <n v="103"/>
    <n v="2007"/>
  </r>
  <r>
    <d v="2007-11-23T00:00:00"/>
    <x v="124"/>
    <n v="2"/>
    <n v="2007"/>
  </r>
  <r>
    <d v="2007-11-26T00:00:00"/>
    <x v="52"/>
    <n v="88"/>
    <n v="2007"/>
  </r>
  <r>
    <d v="2007-11-28T00:00:00"/>
    <x v="37"/>
    <n v="85"/>
    <n v="2007"/>
  </r>
  <r>
    <d v="2007-11-28T00:00:00"/>
    <x v="7"/>
    <n v="216"/>
    <n v="2007"/>
  </r>
  <r>
    <d v="2007-11-30T00:00:00"/>
    <x v="7"/>
    <n v="140"/>
    <n v="2007"/>
  </r>
  <r>
    <d v="2007-12-05T00:00:00"/>
    <x v="50"/>
    <n v="377"/>
    <n v="2007"/>
  </r>
  <r>
    <d v="2007-12-07T00:00:00"/>
    <x v="35"/>
    <n v="89"/>
    <n v="2007"/>
  </r>
  <r>
    <d v="2007-12-09T00:00:00"/>
    <x v="12"/>
    <n v="181"/>
    <n v="2007"/>
  </r>
  <r>
    <d v="2007-12-11T00:00:00"/>
    <x v="69"/>
    <n v="131"/>
    <n v="2007"/>
  </r>
  <r>
    <d v="2007-12-11T00:00:00"/>
    <x v="80"/>
    <n v="43"/>
    <n v="2007"/>
  </r>
  <r>
    <d v="2007-12-12T00:00:00"/>
    <x v="30"/>
    <n v="166"/>
    <n v="2007"/>
  </r>
  <r>
    <d v="2007-12-12T00:00:00"/>
    <x v="78"/>
    <n v="192"/>
    <n v="2007"/>
  </r>
  <r>
    <d v="2007-12-14T00:00:00"/>
    <x v="16"/>
    <n v="7"/>
    <n v="2007"/>
  </r>
  <r>
    <d v="2007-12-16T00:00:00"/>
    <x v="53"/>
    <n v="11"/>
    <n v="2007"/>
  </r>
  <r>
    <d v="2007-12-16T00:00:00"/>
    <x v="19"/>
    <n v="146"/>
    <n v="2007"/>
  </r>
  <r>
    <d v="2007-12-17T00:00:00"/>
    <x v="45"/>
    <n v="138"/>
    <n v="2007"/>
  </r>
  <r>
    <d v="2007-12-18T00:00:00"/>
    <x v="23"/>
    <n v="138"/>
    <n v="2007"/>
  </r>
  <r>
    <d v="2007-12-18T00:00:00"/>
    <x v="50"/>
    <n v="482"/>
    <n v="2007"/>
  </r>
  <r>
    <d v="2007-12-20T00:00:00"/>
    <x v="50"/>
    <n v="481"/>
    <n v="2007"/>
  </r>
  <r>
    <d v="2007-12-22T00:00:00"/>
    <x v="45"/>
    <n v="258"/>
    <n v="2007"/>
  </r>
  <r>
    <d v="2007-12-24T00:00:00"/>
    <x v="19"/>
    <n v="100"/>
    <n v="2007"/>
  </r>
  <r>
    <d v="2007-12-24T00:00:00"/>
    <x v="69"/>
    <n v="86"/>
    <n v="2007"/>
  </r>
  <r>
    <d v="2007-12-27T00:00:00"/>
    <x v="28"/>
    <n v="165"/>
    <n v="2007"/>
  </r>
  <r>
    <d v="2007-12-28T00:00:00"/>
    <x v="100"/>
    <n v="4"/>
    <n v="2007"/>
  </r>
  <r>
    <d v="2007-12-29T00:00:00"/>
    <x v="23"/>
    <n v="156"/>
    <n v="2007"/>
  </r>
  <r>
    <d v="2007-12-30T00:00:00"/>
    <x v="45"/>
    <n v="320"/>
    <n v="2007"/>
  </r>
  <r>
    <d v="2008-01-01T00:00:00"/>
    <x v="15"/>
    <n v="1"/>
    <n v="2008"/>
  </r>
  <r>
    <d v="2008-01-01T00:00:00"/>
    <x v="8"/>
    <n v="81"/>
    <n v="2008"/>
  </r>
  <r>
    <d v="2008-01-01T00:00:00"/>
    <x v="50"/>
    <n v="438"/>
    <n v="2008"/>
  </r>
  <r>
    <d v="2008-01-02T00:00:00"/>
    <x v="38"/>
    <n v="1"/>
    <n v="2008"/>
  </r>
  <r>
    <d v="2008-01-06T00:00:00"/>
    <x v="78"/>
    <n v="173"/>
    <n v="2008"/>
  </r>
  <r>
    <d v="2008-01-09T00:00:00"/>
    <x v="24"/>
    <n v="412"/>
    <n v="2008"/>
  </r>
  <r>
    <d v="2008-01-09T00:00:00"/>
    <x v="151"/>
    <n v="13"/>
    <n v="2008"/>
  </r>
  <r>
    <d v="2008-01-10T00:00:00"/>
    <x v="55"/>
    <n v="130"/>
    <n v="2008"/>
  </r>
  <r>
    <d v="2008-01-12T00:00:00"/>
    <x v="152"/>
    <n v="4"/>
    <n v="2008"/>
  </r>
  <r>
    <d v="2008-01-15T00:00:00"/>
    <x v="55"/>
    <n v="176"/>
    <n v="2008"/>
  </r>
  <r>
    <d v="2008-01-17T00:00:00"/>
    <x v="89"/>
    <n v="14"/>
    <n v="2008"/>
  </r>
  <r>
    <d v="2008-01-18T00:00:00"/>
    <x v="55"/>
    <n v="97"/>
    <n v="2008"/>
  </r>
  <r>
    <d v="2008-01-21T00:00:00"/>
    <x v="61"/>
    <n v="81"/>
    <n v="2008"/>
  </r>
  <r>
    <d v="2008-01-22T00:00:00"/>
    <x v="23"/>
    <n v="179"/>
    <n v="2008"/>
  </r>
  <r>
    <d v="2008-01-23T00:00:00"/>
    <x v="37"/>
    <n v="132"/>
    <n v="2008"/>
  </r>
  <r>
    <d v="2008-01-23T00:00:00"/>
    <x v="153"/>
    <n v="5"/>
    <n v="2008"/>
  </r>
  <r>
    <d v="2008-01-23T00:00:00"/>
    <x v="18"/>
    <n v="100"/>
    <n v="2008"/>
  </r>
  <r>
    <d v="2008-01-27T00:00:00"/>
    <x v="154"/>
    <n v="6"/>
    <n v="2008"/>
  </r>
  <r>
    <d v="2008-02-03T00:00:00"/>
    <x v="24"/>
    <n v="171"/>
    <n v="2008"/>
  </r>
  <r>
    <d v="2008-02-05T00:00:00"/>
    <x v="14"/>
    <n v="333"/>
    <n v="2008"/>
  </r>
  <r>
    <d v="2008-02-06T00:00:00"/>
    <x v="24"/>
    <n v="365"/>
    <n v="2008"/>
  </r>
  <r>
    <d v="2008-02-06T00:00:00"/>
    <x v="112"/>
    <n v="16"/>
    <n v="2008"/>
  </r>
  <r>
    <d v="2008-02-07T00:00:00"/>
    <x v="5"/>
    <n v="211"/>
    <n v="2008"/>
  </r>
  <r>
    <d v="2008-02-11T00:00:00"/>
    <x v="45"/>
    <n v="196"/>
    <n v="2008"/>
  </r>
  <r>
    <d v="2008-02-12T00:00:00"/>
    <x v="155"/>
    <n v="11"/>
    <n v="2008"/>
  </r>
  <r>
    <d v="2008-02-13T00:00:00"/>
    <x v="112"/>
    <n v="17"/>
    <n v="2008"/>
  </r>
  <r>
    <d v="2008-02-16T00:00:00"/>
    <x v="66"/>
    <n v="62"/>
    <n v="2008"/>
  </r>
  <r>
    <d v="2008-02-16T00:00:00"/>
    <x v="9"/>
    <n v="103"/>
    <n v="2008"/>
  </r>
  <r>
    <d v="2008-02-16T00:00:00"/>
    <x v="32"/>
    <n v="9"/>
    <n v="2008"/>
  </r>
  <r>
    <d v="2008-02-17T00:00:00"/>
    <x v="156"/>
    <n v="5"/>
    <n v="2008"/>
  </r>
  <r>
    <d v="2008-02-17T00:00:00"/>
    <x v="45"/>
    <n v="452"/>
    <n v="2008"/>
  </r>
  <r>
    <d v="2008-02-18T00:00:00"/>
    <x v="157"/>
    <n v="2"/>
    <n v="2008"/>
  </r>
  <r>
    <d v="2008-02-19T00:00:00"/>
    <x v="50"/>
    <n v="335"/>
    <n v="2008"/>
  </r>
  <r>
    <d v="2008-02-20T00:00:00"/>
    <x v="158"/>
    <n v="12"/>
    <n v="2008"/>
  </r>
  <r>
    <d v="2008-02-21T00:00:00"/>
    <x v="79"/>
    <n v="12"/>
    <n v="2008"/>
  </r>
  <r>
    <d v="2008-02-22T00:00:00"/>
    <x v="159"/>
    <n v="5"/>
    <n v="2008"/>
  </r>
  <r>
    <d v="2008-02-22T00:00:00"/>
    <x v="160"/>
    <n v="2"/>
    <n v="2008"/>
  </r>
  <r>
    <d v="2008-02-23T00:00:00"/>
    <x v="161"/>
    <n v="10"/>
    <n v="2008"/>
  </r>
  <r>
    <d v="2008-02-25T00:00:00"/>
    <x v="45"/>
    <n v="308"/>
    <n v="2008"/>
  </r>
  <r>
    <d v="2008-02-27T00:00:00"/>
    <x v="119"/>
    <n v="5"/>
    <n v="2008"/>
  </r>
  <r>
    <d v="2008-02-27T00:00:00"/>
    <x v="14"/>
    <n v="446"/>
    <n v="2008"/>
  </r>
  <r>
    <d v="2008-02-28T00:00:00"/>
    <x v="7"/>
    <n v="281"/>
    <n v="2008"/>
  </r>
  <r>
    <d v="2008-03-03T00:00:00"/>
    <x v="11"/>
    <n v="6"/>
    <n v="2008"/>
  </r>
  <r>
    <d v="2008-03-04T00:00:00"/>
    <x v="7"/>
    <n v="409"/>
    <n v="2008"/>
  </r>
  <r>
    <d v="2008-03-04T00:00:00"/>
    <x v="66"/>
    <n v="191"/>
    <n v="2008"/>
  </r>
  <r>
    <d v="2008-03-05T00:00:00"/>
    <x v="50"/>
    <n v="404"/>
    <n v="2008"/>
  </r>
  <r>
    <d v="2008-03-05T00:00:00"/>
    <x v="28"/>
    <n v="135"/>
    <n v="2008"/>
  </r>
  <r>
    <d v="2008-03-05T00:00:00"/>
    <x v="27"/>
    <n v="20"/>
    <n v="2008"/>
  </r>
  <r>
    <d v="2008-03-07T00:00:00"/>
    <x v="58"/>
    <n v="54"/>
    <n v="2008"/>
  </r>
  <r>
    <d v="2008-03-07T00:00:00"/>
    <x v="52"/>
    <n v="129"/>
    <n v="2008"/>
  </r>
  <r>
    <d v="2008-03-10T00:00:00"/>
    <x v="162"/>
    <n v="11"/>
    <n v="2008"/>
  </r>
  <r>
    <d v="2008-03-11T00:00:00"/>
    <x v="22"/>
    <n v="383"/>
    <n v="2008"/>
  </r>
  <r>
    <d v="2008-03-12T00:00:00"/>
    <x v="10"/>
    <n v="46"/>
    <n v="2008"/>
  </r>
  <r>
    <d v="2008-03-13T00:00:00"/>
    <x v="131"/>
    <n v="61"/>
    <n v="2008"/>
  </r>
  <r>
    <d v="2008-03-15T00:00:00"/>
    <x v="28"/>
    <n v="166"/>
    <n v="2008"/>
  </r>
  <r>
    <d v="2008-03-16T00:00:00"/>
    <x v="69"/>
    <n v="91"/>
    <n v="2008"/>
  </r>
  <r>
    <d v="2008-03-17T00:00:00"/>
    <x v="163"/>
    <n v="10"/>
    <n v="2008"/>
  </r>
  <r>
    <d v="2008-03-19T00:00:00"/>
    <x v="164"/>
    <n v="19"/>
    <n v="2008"/>
  </r>
  <r>
    <d v="2008-03-19T00:00:00"/>
    <x v="165"/>
    <n v="2"/>
    <n v="2008"/>
  </r>
  <r>
    <d v="2008-03-20T00:00:00"/>
    <x v="35"/>
    <n v="125"/>
    <n v="2008"/>
  </r>
  <r>
    <d v="2008-03-20T00:00:00"/>
    <x v="22"/>
    <n v="248"/>
    <n v="2008"/>
  </r>
  <r>
    <d v="2008-03-20T00:00:00"/>
    <x v="102"/>
    <n v="298"/>
    <n v="2008"/>
  </r>
  <r>
    <d v="2008-03-21T00:00:00"/>
    <x v="22"/>
    <n v="406"/>
    <n v="2008"/>
  </r>
  <r>
    <d v="2008-03-22T00:00:00"/>
    <x v="19"/>
    <n v="46"/>
    <n v="2008"/>
  </r>
  <r>
    <d v="2008-03-23T00:00:00"/>
    <x v="69"/>
    <n v="106"/>
    <n v="2008"/>
  </r>
  <r>
    <d v="2008-03-25T00:00:00"/>
    <x v="9"/>
    <n v="121"/>
    <n v="2008"/>
  </r>
  <r>
    <d v="2008-03-29T00:00:00"/>
    <x v="45"/>
    <n v="170"/>
    <n v="2008"/>
  </r>
  <r>
    <d v="2008-03-29T00:00:00"/>
    <x v="14"/>
    <n v="431"/>
    <n v="2008"/>
  </r>
  <r>
    <d v="2008-03-30T00:00:00"/>
    <x v="50"/>
    <n v="483"/>
    <n v="2008"/>
  </r>
  <r>
    <d v="2008-04-01T00:00:00"/>
    <x v="7"/>
    <n v="354"/>
    <n v="2008"/>
  </r>
  <r>
    <d v="2008-04-03T00:00:00"/>
    <x v="69"/>
    <n v="65"/>
    <n v="2008"/>
  </r>
  <r>
    <d v="2008-04-06T00:00:00"/>
    <x v="24"/>
    <n v="176"/>
    <n v="2008"/>
  </r>
  <r>
    <d v="2008-04-07T00:00:00"/>
    <x v="51"/>
    <n v="2"/>
    <n v="2008"/>
  </r>
  <r>
    <d v="2008-04-08T00:00:00"/>
    <x v="66"/>
    <n v="46"/>
    <n v="2008"/>
  </r>
  <r>
    <d v="2008-04-11T00:00:00"/>
    <x v="102"/>
    <n v="477"/>
    <n v="2008"/>
  </r>
  <r>
    <d v="2008-04-12T00:00:00"/>
    <x v="57"/>
    <n v="6"/>
    <n v="2008"/>
  </r>
  <r>
    <d v="2008-04-14T00:00:00"/>
    <x v="48"/>
    <n v="11"/>
    <n v="2008"/>
  </r>
  <r>
    <d v="2008-04-14T00:00:00"/>
    <x v="66"/>
    <n v="126"/>
    <n v="2008"/>
  </r>
  <r>
    <d v="2008-04-14T00:00:00"/>
    <x v="18"/>
    <n v="190"/>
    <n v="2008"/>
  </r>
  <r>
    <d v="2008-04-15T00:00:00"/>
    <x v="50"/>
    <n v="358"/>
    <n v="2008"/>
  </r>
  <r>
    <d v="2008-04-15T00:00:00"/>
    <x v="39"/>
    <n v="78"/>
    <n v="2008"/>
  </r>
  <r>
    <d v="2008-04-15T00:00:00"/>
    <x v="71"/>
    <n v="129"/>
    <n v="2008"/>
  </r>
  <r>
    <d v="2008-04-16T00:00:00"/>
    <x v="14"/>
    <n v="433"/>
    <n v="2008"/>
  </r>
  <r>
    <d v="2008-04-17T00:00:00"/>
    <x v="90"/>
    <n v="18"/>
    <n v="2008"/>
  </r>
  <r>
    <d v="2008-04-18T00:00:00"/>
    <x v="80"/>
    <n v="30"/>
    <n v="2008"/>
  </r>
  <r>
    <d v="2008-04-19T00:00:00"/>
    <x v="42"/>
    <n v="18"/>
    <n v="2008"/>
  </r>
  <r>
    <d v="2008-04-20T00:00:00"/>
    <x v="66"/>
    <n v="146"/>
    <n v="2008"/>
  </r>
  <r>
    <d v="2008-04-20T00:00:00"/>
    <x v="162"/>
    <n v="19"/>
    <n v="2008"/>
  </r>
  <r>
    <d v="2008-04-21T00:00:00"/>
    <x v="23"/>
    <n v="170"/>
    <n v="2008"/>
  </r>
  <r>
    <d v="2008-04-23T00:00:00"/>
    <x v="5"/>
    <n v="428"/>
    <n v="2008"/>
  </r>
  <r>
    <d v="2008-04-25T00:00:00"/>
    <x v="50"/>
    <n v="129"/>
    <n v="2008"/>
  </r>
  <r>
    <d v="2008-04-26T00:00:00"/>
    <x v="17"/>
    <n v="304"/>
    <n v="2008"/>
  </r>
  <r>
    <d v="2008-04-30T00:00:00"/>
    <x v="151"/>
    <n v="15"/>
    <n v="2008"/>
  </r>
  <r>
    <d v="2008-05-01T00:00:00"/>
    <x v="166"/>
    <n v="14"/>
    <n v="2008"/>
  </r>
  <r>
    <d v="2008-05-03T00:00:00"/>
    <x v="14"/>
    <n v="320"/>
    <n v="2008"/>
  </r>
  <r>
    <d v="2008-05-04T00:00:00"/>
    <x v="55"/>
    <n v="44"/>
    <n v="2008"/>
  </r>
  <r>
    <d v="2008-05-05T00:00:00"/>
    <x v="10"/>
    <n v="71"/>
    <n v="2008"/>
  </r>
  <r>
    <d v="2008-05-05T00:00:00"/>
    <x v="72"/>
    <n v="8"/>
    <n v="2008"/>
  </r>
  <r>
    <d v="2008-05-09T00:00:00"/>
    <x v="9"/>
    <n v="444"/>
    <n v="2008"/>
  </r>
  <r>
    <d v="2008-05-09T00:00:00"/>
    <x v="83"/>
    <n v="1"/>
    <n v="2008"/>
  </r>
  <r>
    <d v="2008-05-11T00:00:00"/>
    <x v="66"/>
    <n v="102"/>
    <n v="2008"/>
  </r>
  <r>
    <d v="2008-05-11T00:00:00"/>
    <x v="26"/>
    <n v="181"/>
    <n v="2008"/>
  </r>
  <r>
    <d v="2008-05-11T00:00:00"/>
    <x v="52"/>
    <n v="82"/>
    <n v="2008"/>
  </r>
  <r>
    <d v="2008-05-14T00:00:00"/>
    <x v="167"/>
    <n v="19"/>
    <n v="2008"/>
  </r>
  <r>
    <d v="2008-05-14T00:00:00"/>
    <x v="17"/>
    <n v="245"/>
    <n v="2008"/>
  </r>
  <r>
    <d v="2008-05-16T00:00:00"/>
    <x v="102"/>
    <n v="431"/>
    <n v="2008"/>
  </r>
  <r>
    <d v="2008-05-16T00:00:00"/>
    <x v="7"/>
    <n v="252"/>
    <n v="2008"/>
  </r>
  <r>
    <d v="2008-05-17T00:00:00"/>
    <x v="62"/>
    <n v="2"/>
    <n v="2008"/>
  </r>
  <r>
    <d v="2008-05-18T00:00:00"/>
    <x v="6"/>
    <n v="52"/>
    <n v="2008"/>
  </r>
  <r>
    <d v="2008-05-19T00:00:00"/>
    <x v="23"/>
    <n v="54"/>
    <n v="2008"/>
  </r>
  <r>
    <d v="2008-05-19T00:00:00"/>
    <x v="59"/>
    <n v="4"/>
    <n v="2008"/>
  </r>
  <r>
    <d v="2008-05-19T00:00:00"/>
    <x v="61"/>
    <n v="88"/>
    <n v="2008"/>
  </r>
  <r>
    <d v="2008-05-22T00:00:00"/>
    <x v="18"/>
    <n v="152"/>
    <n v="2008"/>
  </r>
  <r>
    <d v="2008-05-23T00:00:00"/>
    <x v="55"/>
    <n v="121"/>
    <n v="2008"/>
  </r>
  <r>
    <d v="2008-05-24T00:00:00"/>
    <x v="18"/>
    <n v="77"/>
    <n v="2008"/>
  </r>
  <r>
    <d v="2008-05-27T00:00:00"/>
    <x v="131"/>
    <n v="21"/>
    <n v="2008"/>
  </r>
  <r>
    <d v="2008-05-28T00:00:00"/>
    <x v="61"/>
    <n v="48"/>
    <n v="2008"/>
  </r>
  <r>
    <d v="2008-05-29T00:00:00"/>
    <x v="45"/>
    <n v="420"/>
    <n v="2008"/>
  </r>
  <r>
    <d v="2008-05-30T00:00:00"/>
    <x v="7"/>
    <n v="443"/>
    <n v="2008"/>
  </r>
  <r>
    <d v="2008-06-03T00:00:00"/>
    <x v="55"/>
    <n v="46"/>
    <n v="2008"/>
  </r>
  <r>
    <d v="2008-06-04T00:00:00"/>
    <x v="134"/>
    <n v="3"/>
    <n v="2008"/>
  </r>
  <r>
    <d v="2008-06-06T00:00:00"/>
    <x v="55"/>
    <n v="98"/>
    <n v="2008"/>
  </r>
  <r>
    <d v="2008-06-06T00:00:00"/>
    <x v="168"/>
    <n v="18"/>
    <n v="2008"/>
  </r>
  <r>
    <d v="2008-06-06T00:00:00"/>
    <x v="50"/>
    <n v="237"/>
    <n v="2008"/>
  </r>
  <r>
    <d v="2008-06-06T00:00:00"/>
    <x v="31"/>
    <n v="64"/>
    <n v="2008"/>
  </r>
  <r>
    <d v="2008-06-10T00:00:00"/>
    <x v="37"/>
    <n v="32"/>
    <n v="2008"/>
  </r>
  <r>
    <d v="2008-06-15T00:00:00"/>
    <x v="10"/>
    <n v="30"/>
    <n v="2008"/>
  </r>
  <r>
    <d v="2008-06-15T00:00:00"/>
    <x v="137"/>
    <n v="12"/>
    <n v="2008"/>
  </r>
  <r>
    <d v="2008-06-16T00:00:00"/>
    <x v="71"/>
    <n v="138"/>
    <n v="2008"/>
  </r>
  <r>
    <d v="2008-06-20T00:00:00"/>
    <x v="22"/>
    <n v="411"/>
    <n v="2008"/>
  </r>
  <r>
    <d v="2008-06-23T00:00:00"/>
    <x v="23"/>
    <n v="152"/>
    <n v="2008"/>
  </r>
  <r>
    <d v="2008-06-24T00:00:00"/>
    <x v="169"/>
    <n v="10"/>
    <n v="2008"/>
  </r>
  <r>
    <d v="2008-06-25T00:00:00"/>
    <x v="18"/>
    <n v="75"/>
    <n v="2008"/>
  </r>
  <r>
    <d v="2008-06-25T00:00:00"/>
    <x v="170"/>
    <n v="4"/>
    <n v="2008"/>
  </r>
  <r>
    <d v="2008-06-27T00:00:00"/>
    <x v="171"/>
    <n v="2"/>
    <n v="2008"/>
  </r>
  <r>
    <d v="2008-06-28T00:00:00"/>
    <x v="61"/>
    <n v="110"/>
    <n v="2008"/>
  </r>
  <r>
    <d v="2008-06-29T00:00:00"/>
    <x v="35"/>
    <n v="161"/>
    <n v="2008"/>
  </r>
  <r>
    <d v="2008-06-30T00:00:00"/>
    <x v="30"/>
    <n v="68"/>
    <n v="2008"/>
  </r>
  <r>
    <d v="2008-07-02T00:00:00"/>
    <x v="55"/>
    <n v="30"/>
    <n v="2008"/>
  </r>
  <r>
    <d v="2008-07-03T00:00:00"/>
    <x v="64"/>
    <n v="3"/>
    <n v="2008"/>
  </r>
  <r>
    <d v="2008-07-08T00:00:00"/>
    <x v="50"/>
    <n v="117"/>
    <n v="2008"/>
  </r>
  <r>
    <d v="2008-07-10T00:00:00"/>
    <x v="8"/>
    <n v="105"/>
    <n v="2008"/>
  </r>
  <r>
    <d v="2008-07-10T00:00:00"/>
    <x v="46"/>
    <n v="6"/>
    <n v="2008"/>
  </r>
  <r>
    <d v="2008-07-11T00:00:00"/>
    <x v="17"/>
    <n v="378"/>
    <n v="2008"/>
  </r>
  <r>
    <d v="2008-07-14T00:00:00"/>
    <x v="69"/>
    <n v="76"/>
    <n v="2008"/>
  </r>
  <r>
    <d v="2008-07-15T00:00:00"/>
    <x v="22"/>
    <n v="386"/>
    <n v="2008"/>
  </r>
  <r>
    <d v="2008-07-16T00:00:00"/>
    <x v="50"/>
    <n v="132"/>
    <n v="2008"/>
  </r>
  <r>
    <d v="2008-07-16T00:00:00"/>
    <x v="22"/>
    <n v="104"/>
    <n v="2008"/>
  </r>
  <r>
    <d v="2008-07-17T00:00:00"/>
    <x v="45"/>
    <n v="380"/>
    <n v="2008"/>
  </r>
  <r>
    <d v="2008-07-18T00:00:00"/>
    <x v="78"/>
    <n v="76"/>
    <n v="2008"/>
  </r>
  <r>
    <d v="2008-07-18T00:00:00"/>
    <x v="25"/>
    <n v="194"/>
    <n v="2008"/>
  </r>
  <r>
    <d v="2008-07-24T00:00:00"/>
    <x v="61"/>
    <n v="147"/>
    <n v="2008"/>
  </r>
  <r>
    <d v="2008-07-27T00:00:00"/>
    <x v="22"/>
    <n v="319"/>
    <n v="2008"/>
  </r>
  <r>
    <d v="2008-07-28T00:00:00"/>
    <x v="39"/>
    <n v="38"/>
    <n v="2008"/>
  </r>
  <r>
    <d v="2008-08-02T00:00:00"/>
    <x v="28"/>
    <n v="31"/>
    <n v="2008"/>
  </r>
  <r>
    <d v="2008-08-04T00:00:00"/>
    <x v="6"/>
    <n v="28"/>
    <n v="2008"/>
  </r>
  <r>
    <d v="2008-08-04T00:00:00"/>
    <x v="105"/>
    <n v="15"/>
    <n v="2008"/>
  </r>
  <r>
    <d v="2008-08-07T00:00:00"/>
    <x v="62"/>
    <n v="2"/>
    <n v="2008"/>
  </r>
  <r>
    <d v="2008-08-07T00:00:00"/>
    <x v="101"/>
    <n v="16"/>
    <n v="2008"/>
  </r>
  <r>
    <d v="2008-08-09T00:00:00"/>
    <x v="78"/>
    <n v="83"/>
    <n v="2008"/>
  </r>
  <r>
    <d v="2008-08-10T00:00:00"/>
    <x v="172"/>
    <n v="16"/>
    <n v="2008"/>
  </r>
  <r>
    <d v="2008-08-11T00:00:00"/>
    <x v="9"/>
    <n v="397"/>
    <n v="2008"/>
  </r>
  <r>
    <d v="2008-08-11T00:00:00"/>
    <x v="78"/>
    <n v="184"/>
    <n v="2008"/>
  </r>
  <r>
    <d v="2008-08-13T00:00:00"/>
    <x v="78"/>
    <n v="55"/>
    <n v="2008"/>
  </r>
  <r>
    <d v="2008-08-14T00:00:00"/>
    <x v="69"/>
    <n v="107"/>
    <n v="2008"/>
  </r>
  <r>
    <d v="2008-08-16T00:00:00"/>
    <x v="69"/>
    <n v="127"/>
    <n v="2008"/>
  </r>
  <r>
    <d v="2008-08-19T00:00:00"/>
    <x v="173"/>
    <n v="122"/>
    <n v="2008"/>
  </r>
  <r>
    <d v="2008-08-19T00:00:00"/>
    <x v="18"/>
    <n v="107"/>
    <n v="2008"/>
  </r>
  <r>
    <d v="2008-08-21T00:00:00"/>
    <x v="22"/>
    <n v="113"/>
    <n v="2008"/>
  </r>
  <r>
    <d v="2008-08-21T00:00:00"/>
    <x v="7"/>
    <n v="297"/>
    <n v="2008"/>
  </r>
  <r>
    <d v="2008-08-22T00:00:00"/>
    <x v="44"/>
    <n v="14"/>
    <n v="2008"/>
  </r>
  <r>
    <d v="2008-08-24T00:00:00"/>
    <x v="52"/>
    <n v="188"/>
    <n v="2008"/>
  </r>
  <r>
    <d v="2008-08-26T00:00:00"/>
    <x v="151"/>
    <n v="11"/>
    <n v="2008"/>
  </r>
  <r>
    <d v="2008-08-29T00:00:00"/>
    <x v="28"/>
    <n v="105"/>
    <n v="2008"/>
  </r>
  <r>
    <d v="2008-08-30T00:00:00"/>
    <x v="160"/>
    <n v="18"/>
    <n v="2008"/>
  </r>
  <r>
    <d v="2008-08-30T00:00:00"/>
    <x v="7"/>
    <n v="418"/>
    <n v="2008"/>
  </r>
  <r>
    <d v="2008-08-31T00:00:00"/>
    <x v="174"/>
    <n v="4"/>
    <n v="2008"/>
  </r>
  <r>
    <d v="2008-08-31T00:00:00"/>
    <x v="124"/>
    <n v="5"/>
    <n v="2008"/>
  </r>
  <r>
    <d v="2008-09-01T00:00:00"/>
    <x v="102"/>
    <n v="346"/>
    <n v="2008"/>
  </r>
  <r>
    <d v="2008-09-03T00:00:00"/>
    <x v="9"/>
    <n v="417"/>
    <n v="2008"/>
  </r>
  <r>
    <d v="2008-09-05T00:00:00"/>
    <x v="123"/>
    <n v="35"/>
    <n v="2008"/>
  </r>
  <r>
    <d v="2008-09-05T00:00:00"/>
    <x v="3"/>
    <n v="6"/>
    <n v="2008"/>
  </r>
  <r>
    <d v="2008-09-06T00:00:00"/>
    <x v="50"/>
    <n v="322"/>
    <n v="2008"/>
  </r>
  <r>
    <d v="2008-09-06T00:00:00"/>
    <x v="37"/>
    <n v="150"/>
    <n v="2008"/>
  </r>
  <r>
    <d v="2008-09-07T00:00:00"/>
    <x v="14"/>
    <n v="492"/>
    <n v="2008"/>
  </r>
  <r>
    <d v="2008-09-11T00:00:00"/>
    <x v="18"/>
    <n v="93"/>
    <n v="2008"/>
  </r>
  <r>
    <d v="2008-09-14T00:00:00"/>
    <x v="61"/>
    <n v="64"/>
    <n v="2008"/>
  </r>
  <r>
    <d v="2008-09-14T00:00:00"/>
    <x v="89"/>
    <n v="7"/>
    <n v="2008"/>
  </r>
  <r>
    <d v="2008-09-14T00:00:00"/>
    <x v="18"/>
    <n v="90"/>
    <n v="2008"/>
  </r>
  <r>
    <d v="2008-09-21T00:00:00"/>
    <x v="50"/>
    <n v="136"/>
    <n v="2008"/>
  </r>
  <r>
    <d v="2008-09-22T00:00:00"/>
    <x v="19"/>
    <n v="104"/>
    <n v="2008"/>
  </r>
  <r>
    <d v="2008-09-22T00:00:00"/>
    <x v="150"/>
    <n v="1"/>
    <n v="2008"/>
  </r>
  <r>
    <d v="2008-09-23T00:00:00"/>
    <x v="31"/>
    <n v="52"/>
    <n v="2008"/>
  </r>
  <r>
    <d v="2008-09-23T00:00:00"/>
    <x v="45"/>
    <n v="203"/>
    <n v="2008"/>
  </r>
  <r>
    <d v="2008-09-25T00:00:00"/>
    <x v="30"/>
    <n v="183"/>
    <n v="2008"/>
  </r>
  <r>
    <d v="2008-09-26T00:00:00"/>
    <x v="61"/>
    <n v="182"/>
    <n v="2008"/>
  </r>
  <r>
    <d v="2008-09-28T00:00:00"/>
    <x v="45"/>
    <n v="383"/>
    <n v="2008"/>
  </r>
  <r>
    <d v="2008-10-01T00:00:00"/>
    <x v="22"/>
    <n v="113"/>
    <n v="2008"/>
  </r>
  <r>
    <d v="2008-10-01T00:00:00"/>
    <x v="63"/>
    <n v="154"/>
    <n v="2008"/>
  </r>
  <r>
    <d v="2008-10-01T00:00:00"/>
    <x v="36"/>
    <n v="8"/>
    <n v="2008"/>
  </r>
  <r>
    <d v="2008-10-04T00:00:00"/>
    <x v="116"/>
    <n v="5"/>
    <n v="2008"/>
  </r>
  <r>
    <d v="2008-10-04T00:00:00"/>
    <x v="42"/>
    <n v="14"/>
    <n v="2008"/>
  </r>
  <r>
    <d v="2008-10-06T00:00:00"/>
    <x v="71"/>
    <n v="27"/>
    <n v="2008"/>
  </r>
  <r>
    <d v="2008-10-06T00:00:00"/>
    <x v="8"/>
    <n v="141"/>
    <n v="2008"/>
  </r>
  <r>
    <d v="2008-10-08T00:00:00"/>
    <x v="175"/>
    <n v="14"/>
    <n v="2008"/>
  </r>
  <r>
    <d v="2008-10-08T00:00:00"/>
    <x v="31"/>
    <n v="136"/>
    <n v="2008"/>
  </r>
  <r>
    <d v="2008-10-08T00:00:00"/>
    <x v="5"/>
    <n v="378"/>
    <n v="2008"/>
  </r>
  <r>
    <d v="2008-10-08T00:00:00"/>
    <x v="159"/>
    <n v="12"/>
    <n v="2008"/>
  </r>
  <r>
    <d v="2008-10-11T00:00:00"/>
    <x v="45"/>
    <n v="284"/>
    <n v="2008"/>
  </r>
  <r>
    <d v="2008-10-12T00:00:00"/>
    <x v="19"/>
    <n v="54"/>
    <n v="2008"/>
  </r>
  <r>
    <d v="2008-10-12T00:00:00"/>
    <x v="31"/>
    <n v="51"/>
    <n v="2008"/>
  </r>
  <r>
    <d v="2008-10-12T00:00:00"/>
    <x v="55"/>
    <n v="159"/>
    <n v="2008"/>
  </r>
  <r>
    <d v="2008-10-17T00:00:00"/>
    <x v="9"/>
    <n v="351"/>
    <n v="2008"/>
  </r>
  <r>
    <d v="2008-10-17T00:00:00"/>
    <x v="22"/>
    <n v="390"/>
    <n v="2008"/>
  </r>
  <r>
    <d v="2008-10-17T00:00:00"/>
    <x v="33"/>
    <n v="4"/>
    <n v="2008"/>
  </r>
  <r>
    <d v="2008-10-18T00:00:00"/>
    <x v="35"/>
    <n v="140"/>
    <n v="2008"/>
  </r>
  <r>
    <d v="2008-10-19T00:00:00"/>
    <x v="50"/>
    <n v="125"/>
    <n v="2008"/>
  </r>
  <r>
    <d v="2008-10-19T00:00:00"/>
    <x v="66"/>
    <n v="97"/>
    <n v="2008"/>
  </r>
  <r>
    <d v="2008-10-22T00:00:00"/>
    <x v="66"/>
    <n v="190"/>
    <n v="2008"/>
  </r>
  <r>
    <d v="2008-10-24T00:00:00"/>
    <x v="14"/>
    <n v="415"/>
    <n v="2008"/>
  </r>
  <r>
    <d v="2008-10-26T00:00:00"/>
    <x v="9"/>
    <n v="269"/>
    <n v="2008"/>
  </r>
  <r>
    <d v="2008-10-26T00:00:00"/>
    <x v="140"/>
    <n v="11"/>
    <n v="2008"/>
  </r>
  <r>
    <d v="2008-10-26T00:00:00"/>
    <x v="45"/>
    <n v="162"/>
    <n v="2008"/>
  </r>
  <r>
    <d v="2008-11-05T00:00:00"/>
    <x v="18"/>
    <n v="75"/>
    <n v="2008"/>
  </r>
  <r>
    <d v="2008-11-07T00:00:00"/>
    <x v="22"/>
    <n v="358"/>
    <n v="2008"/>
  </r>
  <r>
    <d v="2008-11-08T00:00:00"/>
    <x v="8"/>
    <n v="198"/>
    <n v="2008"/>
  </r>
  <r>
    <d v="2008-11-11T00:00:00"/>
    <x v="22"/>
    <n v="189"/>
    <n v="2008"/>
  </r>
  <r>
    <d v="2008-11-12T00:00:00"/>
    <x v="24"/>
    <n v="226"/>
    <n v="2008"/>
  </r>
  <r>
    <d v="2008-11-13T00:00:00"/>
    <x v="55"/>
    <n v="94"/>
    <n v="2008"/>
  </r>
  <r>
    <d v="2008-11-18T00:00:00"/>
    <x v="50"/>
    <n v="401"/>
    <n v="2008"/>
  </r>
  <r>
    <d v="2008-11-19T00:00:00"/>
    <x v="69"/>
    <n v="52"/>
    <n v="2008"/>
  </r>
  <r>
    <d v="2008-11-20T00:00:00"/>
    <x v="12"/>
    <n v="189"/>
    <n v="2008"/>
  </r>
  <r>
    <d v="2008-11-22T00:00:00"/>
    <x v="17"/>
    <n v="201"/>
    <n v="2008"/>
  </r>
  <r>
    <d v="2008-11-23T00:00:00"/>
    <x v="22"/>
    <n v="235"/>
    <n v="2008"/>
  </r>
  <r>
    <d v="2008-11-24T00:00:00"/>
    <x v="55"/>
    <n v="78"/>
    <n v="2008"/>
  </r>
  <r>
    <d v="2008-11-24T00:00:00"/>
    <x v="126"/>
    <n v="13"/>
    <n v="2008"/>
  </r>
  <r>
    <d v="2008-11-24T00:00:00"/>
    <x v="20"/>
    <n v="196"/>
    <n v="2008"/>
  </r>
  <r>
    <d v="2008-11-28T00:00:00"/>
    <x v="70"/>
    <n v="11"/>
    <n v="2008"/>
  </r>
  <r>
    <d v="2008-11-28T00:00:00"/>
    <x v="176"/>
    <n v="17"/>
    <n v="2008"/>
  </r>
  <r>
    <d v="2008-11-29T00:00:00"/>
    <x v="47"/>
    <n v="4"/>
    <n v="2008"/>
  </r>
  <r>
    <d v="2008-12-03T00:00:00"/>
    <x v="54"/>
    <n v="17"/>
    <n v="2008"/>
  </r>
  <r>
    <d v="2008-12-03T00:00:00"/>
    <x v="177"/>
    <n v="1"/>
    <n v="2008"/>
  </r>
  <r>
    <d v="2008-12-08T00:00:00"/>
    <x v="13"/>
    <n v="6"/>
    <n v="2008"/>
  </r>
  <r>
    <d v="2008-12-08T00:00:00"/>
    <x v="7"/>
    <n v="496"/>
    <n v="2008"/>
  </r>
  <r>
    <d v="2008-12-12T00:00:00"/>
    <x v="5"/>
    <n v="363"/>
    <n v="2008"/>
  </r>
  <r>
    <d v="2008-12-15T00:00:00"/>
    <x v="5"/>
    <n v="491"/>
    <n v="2008"/>
  </r>
  <r>
    <d v="2008-12-15T00:00:00"/>
    <x v="17"/>
    <n v="369"/>
    <n v="2008"/>
  </r>
  <r>
    <d v="2008-12-17T00:00:00"/>
    <x v="66"/>
    <n v="60"/>
    <n v="2008"/>
  </r>
  <r>
    <d v="2008-12-18T00:00:00"/>
    <x v="20"/>
    <n v="35"/>
    <n v="2008"/>
  </r>
  <r>
    <d v="2008-12-21T00:00:00"/>
    <x v="7"/>
    <n v="121"/>
    <n v="2008"/>
  </r>
  <r>
    <d v="2008-12-21T00:00:00"/>
    <x v="50"/>
    <n v="442"/>
    <n v="2008"/>
  </r>
  <r>
    <d v="2008-12-22T00:00:00"/>
    <x v="7"/>
    <n v="338"/>
    <n v="2008"/>
  </r>
  <r>
    <d v="2008-12-23T00:00:00"/>
    <x v="31"/>
    <n v="94"/>
    <n v="2008"/>
  </r>
  <r>
    <d v="2008-12-26T00:00:00"/>
    <x v="1"/>
    <n v="14"/>
    <n v="2008"/>
  </r>
  <r>
    <d v="2008-12-27T00:00:00"/>
    <x v="94"/>
    <n v="2"/>
    <n v="2008"/>
  </r>
  <r>
    <d v="2008-12-29T00:00:00"/>
    <x v="14"/>
    <n v="110"/>
    <n v="2008"/>
  </r>
  <r>
    <d v="2008-12-30T00:00:00"/>
    <x v="87"/>
    <n v="18"/>
    <n v="2008"/>
  </r>
  <r>
    <d v="2008-12-30T00:00:00"/>
    <x v="147"/>
    <n v="7"/>
    <n v="2008"/>
  </r>
  <r>
    <d v="2009-01-01T00:00:00"/>
    <x v="178"/>
    <n v="2"/>
    <n v="2009"/>
  </r>
  <r>
    <d v="2009-01-02T00:00:00"/>
    <x v="37"/>
    <n v="188"/>
    <n v="2009"/>
  </r>
  <r>
    <d v="2009-01-06T00:00:00"/>
    <x v="92"/>
    <n v="11"/>
    <n v="2009"/>
  </r>
  <r>
    <d v="2009-01-06T00:00:00"/>
    <x v="14"/>
    <n v="129"/>
    <n v="2009"/>
  </r>
  <r>
    <d v="2009-01-06T00:00:00"/>
    <x v="61"/>
    <n v="117"/>
    <n v="2009"/>
  </r>
  <r>
    <d v="2009-01-08T00:00:00"/>
    <x v="82"/>
    <n v="11"/>
    <n v="2009"/>
  </r>
  <r>
    <d v="2009-01-10T00:00:00"/>
    <x v="61"/>
    <n v="186"/>
    <n v="2009"/>
  </r>
  <r>
    <d v="2009-01-11T00:00:00"/>
    <x v="18"/>
    <n v="40"/>
    <n v="2009"/>
  </r>
  <r>
    <d v="2009-01-16T00:00:00"/>
    <x v="47"/>
    <n v="6"/>
    <n v="2009"/>
  </r>
  <r>
    <d v="2009-01-18T00:00:00"/>
    <x v="55"/>
    <n v="153"/>
    <n v="2009"/>
  </r>
  <r>
    <d v="2009-01-19T00:00:00"/>
    <x v="45"/>
    <n v="163"/>
    <n v="2009"/>
  </r>
  <r>
    <d v="2009-01-21T00:00:00"/>
    <x v="179"/>
    <n v="16"/>
    <n v="2009"/>
  </r>
  <r>
    <d v="2009-01-22T00:00:00"/>
    <x v="25"/>
    <n v="161"/>
    <n v="2009"/>
  </r>
  <r>
    <d v="2009-01-23T00:00:00"/>
    <x v="180"/>
    <n v="5"/>
    <n v="2009"/>
  </r>
  <r>
    <d v="2009-01-26T00:00:00"/>
    <x v="30"/>
    <n v="200"/>
    <n v="2009"/>
  </r>
  <r>
    <d v="2009-01-30T00:00:00"/>
    <x v="181"/>
    <n v="11"/>
    <n v="2009"/>
  </r>
  <r>
    <d v="2009-02-03T00:00:00"/>
    <x v="96"/>
    <n v="14"/>
    <n v="2009"/>
  </r>
  <r>
    <d v="2009-02-05T00:00:00"/>
    <x v="7"/>
    <n v="469"/>
    <n v="2009"/>
  </r>
  <r>
    <d v="2009-02-09T00:00:00"/>
    <x v="166"/>
    <n v="11"/>
    <n v="2009"/>
  </r>
  <r>
    <d v="2009-02-09T00:00:00"/>
    <x v="14"/>
    <n v="423"/>
    <n v="2009"/>
  </r>
  <r>
    <d v="2009-02-09T00:00:00"/>
    <x v="172"/>
    <n v="9"/>
    <n v="2009"/>
  </r>
  <r>
    <d v="2009-02-09T00:00:00"/>
    <x v="68"/>
    <n v="3"/>
    <n v="2009"/>
  </r>
  <r>
    <d v="2009-02-10T00:00:00"/>
    <x v="22"/>
    <n v="186"/>
    <n v="2009"/>
  </r>
  <r>
    <d v="2009-02-10T00:00:00"/>
    <x v="7"/>
    <n v="390"/>
    <n v="2009"/>
  </r>
  <r>
    <d v="2009-02-11T00:00:00"/>
    <x v="5"/>
    <n v="445"/>
    <n v="2009"/>
  </r>
  <r>
    <d v="2009-02-12T00:00:00"/>
    <x v="50"/>
    <n v="241"/>
    <n v="2009"/>
  </r>
  <r>
    <d v="2009-02-12T00:00:00"/>
    <x v="29"/>
    <n v="3"/>
    <n v="2009"/>
  </r>
  <r>
    <d v="2009-02-14T00:00:00"/>
    <x v="23"/>
    <n v="50"/>
    <n v="2009"/>
  </r>
  <r>
    <d v="2009-02-15T00:00:00"/>
    <x v="24"/>
    <n v="284"/>
    <n v="2009"/>
  </r>
  <r>
    <d v="2009-02-16T00:00:00"/>
    <x v="9"/>
    <n v="395"/>
    <n v="2009"/>
  </r>
  <r>
    <d v="2009-02-18T00:00:00"/>
    <x v="5"/>
    <n v="290"/>
    <n v="2009"/>
  </r>
  <r>
    <d v="2009-02-19T00:00:00"/>
    <x v="22"/>
    <n v="361"/>
    <n v="2009"/>
  </r>
  <r>
    <d v="2009-02-21T00:00:00"/>
    <x v="17"/>
    <n v="355"/>
    <n v="2009"/>
  </r>
  <r>
    <d v="2009-02-22T00:00:00"/>
    <x v="182"/>
    <n v="19"/>
    <n v="2009"/>
  </r>
  <r>
    <d v="2009-02-24T00:00:00"/>
    <x v="52"/>
    <n v="32"/>
    <n v="2009"/>
  </r>
  <r>
    <d v="2009-02-27T00:00:00"/>
    <x v="146"/>
    <n v="13"/>
    <n v="2009"/>
  </r>
  <r>
    <d v="2009-02-27T00:00:00"/>
    <x v="45"/>
    <n v="156"/>
    <n v="2009"/>
  </r>
  <r>
    <d v="2009-03-01T00:00:00"/>
    <x v="183"/>
    <n v="20"/>
    <n v="2009"/>
  </r>
  <r>
    <d v="2009-03-02T00:00:00"/>
    <x v="12"/>
    <n v="112"/>
    <n v="2009"/>
  </r>
  <r>
    <d v="2009-03-05T00:00:00"/>
    <x v="7"/>
    <n v="110"/>
    <n v="2009"/>
  </r>
  <r>
    <d v="2009-03-06T00:00:00"/>
    <x v="184"/>
    <n v="4"/>
    <n v="2009"/>
  </r>
  <r>
    <d v="2009-03-13T00:00:00"/>
    <x v="133"/>
    <n v="18"/>
    <n v="2009"/>
  </r>
  <r>
    <d v="2009-03-17T00:00:00"/>
    <x v="20"/>
    <n v="60"/>
    <n v="2009"/>
  </r>
  <r>
    <d v="2009-03-17T00:00:00"/>
    <x v="88"/>
    <n v="14"/>
    <n v="2009"/>
  </r>
  <r>
    <d v="2009-03-17T00:00:00"/>
    <x v="28"/>
    <n v="24"/>
    <n v="2009"/>
  </r>
  <r>
    <d v="2009-03-19T00:00:00"/>
    <x v="22"/>
    <n v="145"/>
    <n v="2009"/>
  </r>
  <r>
    <d v="2009-03-19T00:00:00"/>
    <x v="50"/>
    <n v="393"/>
    <n v="2009"/>
  </r>
  <r>
    <d v="2009-03-21T00:00:00"/>
    <x v="28"/>
    <n v="73"/>
    <n v="2009"/>
  </r>
  <r>
    <d v="2009-03-21T00:00:00"/>
    <x v="8"/>
    <n v="136"/>
    <n v="2009"/>
  </r>
  <r>
    <d v="2009-03-22T00:00:00"/>
    <x v="45"/>
    <n v="422"/>
    <n v="2009"/>
  </r>
  <r>
    <d v="2009-03-23T00:00:00"/>
    <x v="9"/>
    <n v="187"/>
    <n v="2009"/>
  </r>
  <r>
    <d v="2009-03-25T00:00:00"/>
    <x v="18"/>
    <n v="58"/>
    <n v="2009"/>
  </r>
  <r>
    <d v="2009-03-26T00:00:00"/>
    <x v="45"/>
    <n v="436"/>
    <n v="2009"/>
  </r>
  <r>
    <d v="2009-03-30T00:00:00"/>
    <x v="14"/>
    <n v="406"/>
    <n v="2009"/>
  </r>
  <r>
    <d v="2009-04-01T00:00:00"/>
    <x v="14"/>
    <n v="108"/>
    <n v="2009"/>
  </r>
  <r>
    <d v="2009-04-02T00:00:00"/>
    <x v="142"/>
    <n v="10"/>
    <n v="2009"/>
  </r>
  <r>
    <d v="2009-04-03T00:00:00"/>
    <x v="37"/>
    <n v="153"/>
    <n v="2009"/>
  </r>
  <r>
    <d v="2009-04-05T00:00:00"/>
    <x v="185"/>
    <n v="3"/>
    <n v="2009"/>
  </r>
  <r>
    <d v="2009-04-06T00:00:00"/>
    <x v="31"/>
    <n v="109"/>
    <n v="2009"/>
  </r>
  <r>
    <d v="2009-04-08T00:00:00"/>
    <x v="86"/>
    <n v="9"/>
    <n v="2009"/>
  </r>
  <r>
    <d v="2009-04-08T00:00:00"/>
    <x v="52"/>
    <n v="112"/>
    <n v="2009"/>
  </r>
  <r>
    <d v="2009-04-13T00:00:00"/>
    <x v="19"/>
    <n v="29"/>
    <n v="2009"/>
  </r>
  <r>
    <d v="2009-04-13T00:00:00"/>
    <x v="50"/>
    <n v="310"/>
    <n v="2009"/>
  </r>
  <r>
    <d v="2009-04-15T00:00:00"/>
    <x v="55"/>
    <n v="107"/>
    <n v="2009"/>
  </r>
  <r>
    <d v="2009-04-18T00:00:00"/>
    <x v="8"/>
    <n v="26"/>
    <n v="2009"/>
  </r>
  <r>
    <d v="2009-04-20T00:00:00"/>
    <x v="31"/>
    <n v="114"/>
    <n v="2009"/>
  </r>
  <r>
    <d v="2009-04-21T00:00:00"/>
    <x v="169"/>
    <n v="4"/>
    <n v="2009"/>
  </r>
  <r>
    <d v="2009-04-22T00:00:00"/>
    <x v="186"/>
    <n v="15"/>
    <n v="2009"/>
  </r>
  <r>
    <d v="2009-04-26T00:00:00"/>
    <x v="66"/>
    <n v="144"/>
    <n v="2009"/>
  </r>
  <r>
    <d v="2009-04-30T00:00:00"/>
    <x v="5"/>
    <n v="110"/>
    <n v="2009"/>
  </r>
  <r>
    <d v="2009-04-30T00:00:00"/>
    <x v="37"/>
    <n v="105"/>
    <n v="2009"/>
  </r>
  <r>
    <d v="2009-05-02T00:00:00"/>
    <x v="52"/>
    <n v="51"/>
    <n v="2009"/>
  </r>
  <r>
    <d v="2009-05-04T00:00:00"/>
    <x v="145"/>
    <n v="1"/>
    <n v="2009"/>
  </r>
  <r>
    <d v="2009-05-04T00:00:00"/>
    <x v="152"/>
    <n v="8"/>
    <n v="2009"/>
  </r>
  <r>
    <d v="2009-05-06T00:00:00"/>
    <x v="9"/>
    <n v="128"/>
    <n v="2009"/>
  </r>
  <r>
    <d v="2009-05-09T00:00:00"/>
    <x v="87"/>
    <n v="9"/>
    <n v="2009"/>
  </r>
  <r>
    <d v="2009-05-15T00:00:00"/>
    <x v="9"/>
    <n v="291"/>
    <n v="2009"/>
  </r>
  <r>
    <d v="2009-05-16T00:00:00"/>
    <x v="14"/>
    <n v="261"/>
    <n v="2009"/>
  </r>
  <r>
    <d v="2009-05-18T00:00:00"/>
    <x v="52"/>
    <n v="192"/>
    <n v="2009"/>
  </r>
  <r>
    <d v="2009-05-18T00:00:00"/>
    <x v="7"/>
    <n v="319"/>
    <n v="2009"/>
  </r>
  <r>
    <d v="2009-05-20T00:00:00"/>
    <x v="45"/>
    <n v="393"/>
    <n v="2009"/>
  </r>
  <r>
    <d v="2009-05-24T00:00:00"/>
    <x v="187"/>
    <n v="13"/>
    <n v="2009"/>
  </r>
  <r>
    <d v="2009-05-25T00:00:00"/>
    <x v="50"/>
    <n v="380"/>
    <n v="2009"/>
  </r>
  <r>
    <d v="2009-05-26T00:00:00"/>
    <x v="37"/>
    <n v="36"/>
    <n v="2009"/>
  </r>
  <r>
    <d v="2009-05-29T00:00:00"/>
    <x v="173"/>
    <n v="179"/>
    <n v="2009"/>
  </r>
  <r>
    <d v="2009-05-31T00:00:00"/>
    <x v="28"/>
    <n v="111"/>
    <n v="2009"/>
  </r>
  <r>
    <d v="2009-06-01T00:00:00"/>
    <x v="8"/>
    <n v="36"/>
    <n v="2009"/>
  </r>
  <r>
    <d v="2009-06-01T00:00:00"/>
    <x v="10"/>
    <n v="120"/>
    <n v="2009"/>
  </r>
  <r>
    <d v="2009-06-05T00:00:00"/>
    <x v="188"/>
    <n v="11"/>
    <n v="2009"/>
  </r>
  <r>
    <d v="2009-06-07T00:00:00"/>
    <x v="126"/>
    <n v="15"/>
    <n v="2009"/>
  </r>
  <r>
    <d v="2009-06-07T00:00:00"/>
    <x v="43"/>
    <n v="4"/>
    <n v="2009"/>
  </r>
  <r>
    <d v="2009-06-10T00:00:00"/>
    <x v="115"/>
    <n v="11"/>
    <n v="2009"/>
  </r>
  <r>
    <d v="2009-06-13T00:00:00"/>
    <x v="189"/>
    <n v="9"/>
    <n v="2009"/>
  </r>
  <r>
    <d v="2009-06-14T00:00:00"/>
    <x v="50"/>
    <n v="498"/>
    <n v="2009"/>
  </r>
  <r>
    <d v="2009-06-16T00:00:00"/>
    <x v="45"/>
    <n v="350"/>
    <n v="2009"/>
  </r>
  <r>
    <d v="2009-06-16T00:00:00"/>
    <x v="8"/>
    <n v="191"/>
    <n v="2009"/>
  </r>
  <r>
    <d v="2009-06-16T00:00:00"/>
    <x v="9"/>
    <n v="402"/>
    <n v="2009"/>
  </r>
  <r>
    <d v="2009-06-20T00:00:00"/>
    <x v="69"/>
    <n v="140"/>
    <n v="2009"/>
  </r>
  <r>
    <d v="2009-06-21T00:00:00"/>
    <x v="190"/>
    <n v="3"/>
    <n v="2009"/>
  </r>
  <r>
    <d v="2009-06-23T00:00:00"/>
    <x v="52"/>
    <n v="25"/>
    <n v="2009"/>
  </r>
  <r>
    <d v="2009-06-28T00:00:00"/>
    <x v="191"/>
    <n v="7"/>
    <n v="2009"/>
  </r>
  <r>
    <d v="2009-06-30T00:00:00"/>
    <x v="192"/>
    <n v="17"/>
    <n v="2009"/>
  </r>
  <r>
    <d v="2009-06-30T00:00:00"/>
    <x v="9"/>
    <n v="479"/>
    <n v="2009"/>
  </r>
  <r>
    <d v="2009-06-30T00:00:00"/>
    <x v="193"/>
    <n v="6"/>
    <n v="2009"/>
  </r>
  <r>
    <d v="2009-06-30T00:00:00"/>
    <x v="16"/>
    <n v="10"/>
    <n v="2009"/>
  </r>
  <r>
    <d v="2009-07-01T00:00:00"/>
    <x v="29"/>
    <n v="2"/>
    <n v="2009"/>
  </r>
  <r>
    <d v="2009-07-03T00:00:00"/>
    <x v="194"/>
    <n v="13"/>
    <n v="2009"/>
  </r>
  <r>
    <d v="2009-07-06T00:00:00"/>
    <x v="183"/>
    <n v="12"/>
    <n v="2009"/>
  </r>
  <r>
    <d v="2009-07-06T00:00:00"/>
    <x v="5"/>
    <n v="191"/>
    <n v="2009"/>
  </r>
  <r>
    <d v="2009-07-06T00:00:00"/>
    <x v="10"/>
    <n v="123"/>
    <n v="2009"/>
  </r>
  <r>
    <d v="2009-07-07T00:00:00"/>
    <x v="18"/>
    <n v="66"/>
    <n v="2009"/>
  </r>
  <r>
    <d v="2009-07-08T00:00:00"/>
    <x v="61"/>
    <n v="132"/>
    <n v="2009"/>
  </r>
  <r>
    <d v="2009-07-12T00:00:00"/>
    <x v="195"/>
    <n v="9"/>
    <n v="2009"/>
  </r>
  <r>
    <d v="2009-07-12T00:00:00"/>
    <x v="78"/>
    <n v="111"/>
    <n v="2009"/>
  </r>
  <r>
    <d v="2009-07-13T00:00:00"/>
    <x v="19"/>
    <n v="163"/>
    <n v="2009"/>
  </r>
  <r>
    <d v="2009-07-13T00:00:00"/>
    <x v="155"/>
    <n v="4"/>
    <n v="2009"/>
  </r>
  <r>
    <d v="2009-07-15T00:00:00"/>
    <x v="145"/>
    <n v="10"/>
    <n v="2009"/>
  </r>
  <r>
    <d v="2009-07-16T00:00:00"/>
    <x v="9"/>
    <n v="457"/>
    <n v="2009"/>
  </r>
  <r>
    <d v="2009-07-18T00:00:00"/>
    <x v="50"/>
    <n v="260"/>
    <n v="2009"/>
  </r>
  <r>
    <d v="2009-07-19T00:00:00"/>
    <x v="120"/>
    <n v="181"/>
    <n v="2009"/>
  </r>
  <r>
    <d v="2009-07-20T00:00:00"/>
    <x v="50"/>
    <n v="144"/>
    <n v="2009"/>
  </r>
  <r>
    <d v="2009-07-21T00:00:00"/>
    <x v="22"/>
    <n v="246"/>
    <n v="2009"/>
  </r>
  <r>
    <d v="2009-07-23T00:00:00"/>
    <x v="196"/>
    <n v="10"/>
    <n v="2009"/>
  </r>
  <r>
    <d v="2009-07-25T00:00:00"/>
    <x v="26"/>
    <n v="148"/>
    <n v="2009"/>
  </r>
  <r>
    <d v="2009-07-27T00:00:00"/>
    <x v="35"/>
    <n v="24"/>
    <n v="2009"/>
  </r>
  <r>
    <d v="2009-07-30T00:00:00"/>
    <x v="25"/>
    <n v="66"/>
    <n v="2009"/>
  </r>
  <r>
    <d v="2009-08-02T00:00:00"/>
    <x v="45"/>
    <n v="333"/>
    <n v="2009"/>
  </r>
  <r>
    <d v="2009-08-02T00:00:00"/>
    <x v="37"/>
    <n v="194"/>
    <n v="2009"/>
  </r>
  <r>
    <d v="2009-08-06T00:00:00"/>
    <x v="18"/>
    <n v="154"/>
    <n v="2009"/>
  </r>
  <r>
    <d v="2009-08-06T00:00:00"/>
    <x v="55"/>
    <n v="100"/>
    <n v="2009"/>
  </r>
  <r>
    <d v="2009-08-06T00:00:00"/>
    <x v="1"/>
    <n v="18"/>
    <n v="2009"/>
  </r>
  <r>
    <d v="2009-08-06T00:00:00"/>
    <x v="170"/>
    <n v="20"/>
    <n v="2009"/>
  </r>
  <r>
    <d v="2009-08-08T00:00:00"/>
    <x v="55"/>
    <n v="200"/>
    <n v="2009"/>
  </r>
  <r>
    <d v="2009-08-09T00:00:00"/>
    <x v="18"/>
    <n v="48"/>
    <n v="2009"/>
  </r>
  <r>
    <d v="2009-08-09T00:00:00"/>
    <x v="61"/>
    <n v="68"/>
    <n v="2009"/>
  </r>
  <r>
    <d v="2009-08-10T00:00:00"/>
    <x v="174"/>
    <n v="9"/>
    <n v="2009"/>
  </r>
  <r>
    <d v="2009-08-14T00:00:00"/>
    <x v="50"/>
    <n v="493"/>
    <n v="2009"/>
  </r>
  <r>
    <d v="2009-08-14T00:00:00"/>
    <x v="14"/>
    <n v="340"/>
    <n v="2009"/>
  </r>
  <r>
    <d v="2009-08-16T00:00:00"/>
    <x v="174"/>
    <n v="2"/>
    <n v="2009"/>
  </r>
  <r>
    <d v="2009-08-19T00:00:00"/>
    <x v="28"/>
    <n v="62"/>
    <n v="2009"/>
  </r>
  <r>
    <d v="2009-08-19T00:00:00"/>
    <x v="22"/>
    <n v="164"/>
    <n v="2009"/>
  </r>
  <r>
    <d v="2009-08-20T00:00:00"/>
    <x v="28"/>
    <n v="170"/>
    <n v="2009"/>
  </r>
  <r>
    <d v="2009-08-22T00:00:00"/>
    <x v="71"/>
    <n v="164"/>
    <n v="2009"/>
  </r>
  <r>
    <d v="2009-08-24T00:00:00"/>
    <x v="6"/>
    <n v="70"/>
    <n v="2009"/>
  </r>
  <r>
    <d v="2009-08-31T00:00:00"/>
    <x v="50"/>
    <n v="133"/>
    <n v="2009"/>
  </r>
  <r>
    <d v="2009-09-01T00:00:00"/>
    <x v="197"/>
    <n v="20"/>
    <n v="2009"/>
  </r>
  <r>
    <d v="2009-09-03T00:00:00"/>
    <x v="198"/>
    <n v="15"/>
    <n v="2009"/>
  </r>
  <r>
    <d v="2009-09-04T00:00:00"/>
    <x v="199"/>
    <n v="15"/>
    <n v="2009"/>
  </r>
  <r>
    <d v="2009-09-05T00:00:00"/>
    <x v="58"/>
    <n v="105"/>
    <n v="2009"/>
  </r>
  <r>
    <d v="2009-09-09T00:00:00"/>
    <x v="31"/>
    <n v="192"/>
    <n v="2009"/>
  </r>
  <r>
    <d v="2009-09-09T00:00:00"/>
    <x v="80"/>
    <n v="142"/>
    <n v="2009"/>
  </r>
  <r>
    <d v="2009-09-10T00:00:00"/>
    <x v="106"/>
    <n v="3"/>
    <n v="2009"/>
  </r>
  <r>
    <d v="2009-09-10T00:00:00"/>
    <x v="17"/>
    <n v="219"/>
    <n v="2009"/>
  </r>
  <r>
    <d v="2009-09-14T00:00:00"/>
    <x v="30"/>
    <n v="137"/>
    <n v="2009"/>
  </r>
  <r>
    <d v="2009-09-15T00:00:00"/>
    <x v="20"/>
    <n v="108"/>
    <n v="2009"/>
  </r>
  <r>
    <d v="2009-09-16T00:00:00"/>
    <x v="102"/>
    <n v="395"/>
    <n v="2009"/>
  </r>
  <r>
    <d v="2009-09-17T00:00:00"/>
    <x v="200"/>
    <n v="3"/>
    <n v="2009"/>
  </r>
  <r>
    <d v="2009-09-19T00:00:00"/>
    <x v="6"/>
    <n v="73"/>
    <n v="2009"/>
  </r>
  <r>
    <d v="2009-09-19T00:00:00"/>
    <x v="45"/>
    <n v="209"/>
    <n v="2009"/>
  </r>
  <r>
    <d v="2009-09-21T00:00:00"/>
    <x v="37"/>
    <n v="41"/>
    <n v="2009"/>
  </r>
  <r>
    <d v="2009-09-27T00:00:00"/>
    <x v="17"/>
    <n v="488"/>
    <n v="2009"/>
  </r>
  <r>
    <d v="2009-09-28T00:00:00"/>
    <x v="97"/>
    <n v="5"/>
    <n v="2009"/>
  </r>
  <r>
    <d v="2009-09-28T00:00:00"/>
    <x v="69"/>
    <n v="97"/>
    <n v="2009"/>
  </r>
  <r>
    <d v="2009-09-29T00:00:00"/>
    <x v="8"/>
    <n v="58"/>
    <n v="2009"/>
  </r>
  <r>
    <d v="2009-09-29T00:00:00"/>
    <x v="55"/>
    <n v="179"/>
    <n v="2009"/>
  </r>
  <r>
    <d v="2009-10-01T00:00:00"/>
    <x v="38"/>
    <n v="18"/>
    <n v="2009"/>
  </r>
  <r>
    <d v="2009-10-02T00:00:00"/>
    <x v="51"/>
    <n v="4"/>
    <n v="2009"/>
  </r>
  <r>
    <d v="2009-10-02T00:00:00"/>
    <x v="33"/>
    <n v="1"/>
    <n v="2009"/>
  </r>
  <r>
    <d v="2009-10-03T00:00:00"/>
    <x v="31"/>
    <n v="86"/>
    <n v="2009"/>
  </r>
  <r>
    <d v="2009-10-04T00:00:00"/>
    <x v="14"/>
    <n v="290"/>
    <n v="2009"/>
  </r>
  <r>
    <d v="2009-10-06T00:00:00"/>
    <x v="184"/>
    <n v="14"/>
    <n v="2009"/>
  </r>
  <r>
    <d v="2009-10-08T00:00:00"/>
    <x v="39"/>
    <n v="120"/>
    <n v="2009"/>
  </r>
  <r>
    <d v="2009-10-08T00:00:00"/>
    <x v="123"/>
    <n v="28"/>
    <n v="2009"/>
  </r>
  <r>
    <d v="2009-10-09T00:00:00"/>
    <x v="9"/>
    <n v="213"/>
    <n v="2009"/>
  </r>
  <r>
    <d v="2009-10-15T00:00:00"/>
    <x v="108"/>
    <n v="10"/>
    <n v="2009"/>
  </r>
  <r>
    <d v="2009-10-16T00:00:00"/>
    <x v="69"/>
    <n v="53"/>
    <n v="2009"/>
  </r>
  <r>
    <d v="2009-10-17T00:00:00"/>
    <x v="30"/>
    <n v="178"/>
    <n v="2009"/>
  </r>
  <r>
    <d v="2009-10-17T00:00:00"/>
    <x v="74"/>
    <n v="6"/>
    <n v="2009"/>
  </r>
  <r>
    <d v="2009-10-21T00:00:00"/>
    <x v="9"/>
    <n v="118"/>
    <n v="2009"/>
  </r>
  <r>
    <d v="2009-10-21T00:00:00"/>
    <x v="70"/>
    <n v="5"/>
    <n v="2009"/>
  </r>
  <r>
    <d v="2009-10-22T00:00:00"/>
    <x v="18"/>
    <n v="89"/>
    <n v="2009"/>
  </r>
  <r>
    <d v="2009-10-27T00:00:00"/>
    <x v="35"/>
    <n v="22"/>
    <n v="2009"/>
  </r>
  <r>
    <d v="2009-10-28T00:00:00"/>
    <x v="18"/>
    <n v="199"/>
    <n v="2009"/>
  </r>
  <r>
    <d v="2009-11-03T00:00:00"/>
    <x v="109"/>
    <n v="8"/>
    <n v="2009"/>
  </r>
  <r>
    <d v="2009-11-03T00:00:00"/>
    <x v="18"/>
    <n v="198"/>
    <n v="2009"/>
  </r>
  <r>
    <d v="2009-11-04T00:00:00"/>
    <x v="95"/>
    <n v="6"/>
    <n v="2009"/>
  </r>
  <r>
    <d v="2009-11-04T00:00:00"/>
    <x v="23"/>
    <n v="68"/>
    <n v="2009"/>
  </r>
  <r>
    <d v="2009-11-04T00:00:00"/>
    <x v="102"/>
    <n v="200"/>
    <n v="2009"/>
  </r>
  <r>
    <d v="2009-11-05T00:00:00"/>
    <x v="5"/>
    <n v="426"/>
    <n v="2009"/>
  </r>
  <r>
    <d v="2009-11-05T00:00:00"/>
    <x v="78"/>
    <n v="142"/>
    <n v="2009"/>
  </r>
  <r>
    <d v="2009-11-05T00:00:00"/>
    <x v="7"/>
    <n v="298"/>
    <n v="2009"/>
  </r>
  <r>
    <d v="2009-11-07T00:00:00"/>
    <x v="17"/>
    <n v="224"/>
    <n v="2009"/>
  </r>
  <r>
    <d v="2009-11-09T00:00:00"/>
    <x v="5"/>
    <n v="133"/>
    <n v="2009"/>
  </r>
  <r>
    <d v="2009-11-11T00:00:00"/>
    <x v="45"/>
    <n v="326"/>
    <n v="2009"/>
  </r>
  <r>
    <d v="2009-11-11T00:00:00"/>
    <x v="120"/>
    <n v="102"/>
    <n v="2009"/>
  </r>
  <r>
    <d v="2009-11-12T00:00:00"/>
    <x v="7"/>
    <n v="332"/>
    <n v="2009"/>
  </r>
  <r>
    <d v="2009-11-13T00:00:00"/>
    <x v="19"/>
    <n v="95"/>
    <n v="2009"/>
  </r>
  <r>
    <d v="2009-11-17T00:00:00"/>
    <x v="136"/>
    <n v="7"/>
    <n v="2009"/>
  </r>
  <r>
    <d v="2009-11-17T00:00:00"/>
    <x v="14"/>
    <n v="276"/>
    <n v="2009"/>
  </r>
  <r>
    <d v="2009-11-17T00:00:00"/>
    <x v="139"/>
    <n v="6"/>
    <n v="2009"/>
  </r>
  <r>
    <d v="2009-11-19T00:00:00"/>
    <x v="45"/>
    <n v="232"/>
    <n v="2009"/>
  </r>
  <r>
    <d v="2009-11-19T00:00:00"/>
    <x v="66"/>
    <n v="162"/>
    <n v="2009"/>
  </r>
  <r>
    <d v="2009-11-22T00:00:00"/>
    <x v="10"/>
    <n v="66"/>
    <n v="2009"/>
  </r>
  <r>
    <d v="2009-11-22T00:00:00"/>
    <x v="157"/>
    <n v="2"/>
    <n v="2009"/>
  </r>
  <r>
    <d v="2009-11-22T00:00:00"/>
    <x v="12"/>
    <n v="152"/>
    <n v="2009"/>
  </r>
  <r>
    <d v="2009-11-22T00:00:00"/>
    <x v="201"/>
    <n v="2"/>
    <n v="2009"/>
  </r>
  <r>
    <d v="2009-11-25T00:00:00"/>
    <x v="20"/>
    <n v="115"/>
    <n v="2009"/>
  </r>
  <r>
    <d v="2009-11-25T00:00:00"/>
    <x v="37"/>
    <n v="29"/>
    <n v="2009"/>
  </r>
  <r>
    <d v="2009-11-25T00:00:00"/>
    <x v="35"/>
    <n v="91"/>
    <n v="2009"/>
  </r>
  <r>
    <d v="2009-11-27T00:00:00"/>
    <x v="19"/>
    <n v="125"/>
    <n v="2009"/>
  </r>
  <r>
    <d v="2009-11-29T00:00:00"/>
    <x v="61"/>
    <n v="40"/>
    <n v="2009"/>
  </r>
  <r>
    <d v="2009-11-29T00:00:00"/>
    <x v="9"/>
    <n v="279"/>
    <n v="2009"/>
  </r>
  <r>
    <d v="2009-11-30T00:00:00"/>
    <x v="11"/>
    <n v="8"/>
    <n v="2009"/>
  </r>
  <r>
    <d v="2009-12-04T00:00:00"/>
    <x v="71"/>
    <n v="194"/>
    <n v="2009"/>
  </r>
  <r>
    <d v="2009-12-05T00:00:00"/>
    <x v="6"/>
    <n v="168"/>
    <n v="2009"/>
  </r>
  <r>
    <d v="2009-12-06T00:00:00"/>
    <x v="14"/>
    <n v="211"/>
    <n v="2009"/>
  </r>
  <r>
    <d v="2009-12-06T00:00:00"/>
    <x v="155"/>
    <n v="19"/>
    <n v="2009"/>
  </r>
  <r>
    <d v="2009-12-08T00:00:00"/>
    <x v="153"/>
    <n v="16"/>
    <n v="2009"/>
  </r>
  <r>
    <d v="2009-12-11T00:00:00"/>
    <x v="27"/>
    <n v="18"/>
    <n v="2009"/>
  </r>
  <r>
    <d v="2009-12-11T00:00:00"/>
    <x v="7"/>
    <n v="399"/>
    <n v="2009"/>
  </r>
  <r>
    <d v="2009-12-13T00:00:00"/>
    <x v="202"/>
    <n v="11"/>
    <n v="2009"/>
  </r>
  <r>
    <d v="2009-12-17T00:00:00"/>
    <x v="23"/>
    <n v="131"/>
    <n v="2009"/>
  </r>
  <r>
    <d v="2009-12-18T00:00:00"/>
    <x v="39"/>
    <n v="67"/>
    <n v="2009"/>
  </r>
  <r>
    <d v="2009-12-19T00:00:00"/>
    <x v="10"/>
    <n v="151"/>
    <n v="2009"/>
  </r>
  <r>
    <d v="2009-12-24T00:00:00"/>
    <x v="23"/>
    <n v="105"/>
    <n v="2009"/>
  </r>
  <r>
    <d v="2009-12-25T00:00:00"/>
    <x v="71"/>
    <n v="132"/>
    <n v="2009"/>
  </r>
  <r>
    <d v="2009-12-25T00:00:00"/>
    <x v="17"/>
    <n v="142"/>
    <n v="2009"/>
  </r>
  <r>
    <d v="2009-12-25T00:00:00"/>
    <x v="203"/>
    <n v="17"/>
    <n v="2009"/>
  </r>
  <r>
    <d v="2009-12-26T00:00:00"/>
    <x v="7"/>
    <n v="444"/>
    <n v="2009"/>
  </r>
  <r>
    <d v="2009-12-26T00:00:00"/>
    <x v="50"/>
    <n v="294"/>
    <n v="2009"/>
  </r>
  <r>
    <d v="2009-12-27T00:00:00"/>
    <x v="7"/>
    <n v="274"/>
    <n v="2009"/>
  </r>
  <r>
    <d v="2009-12-29T00:00:00"/>
    <x v="35"/>
    <n v="168"/>
    <n v="2009"/>
  </r>
  <r>
    <d v="2009-12-30T00:00:00"/>
    <x v="8"/>
    <n v="115"/>
    <n v="2009"/>
  </r>
  <r>
    <d v="2009-12-30T00:00:00"/>
    <x v="30"/>
    <n v="126"/>
    <n v="2009"/>
  </r>
  <r>
    <d v="2010-01-02T00:00:00"/>
    <x v="28"/>
    <n v="73"/>
    <n v="2010"/>
  </r>
  <r>
    <d v="2010-01-02T00:00:00"/>
    <x v="22"/>
    <n v="413"/>
    <n v="2010"/>
  </r>
  <r>
    <d v="2010-01-03T00:00:00"/>
    <x v="7"/>
    <n v="393"/>
    <n v="2010"/>
  </r>
  <r>
    <d v="2010-01-06T00:00:00"/>
    <x v="143"/>
    <n v="13"/>
    <n v="2010"/>
  </r>
  <r>
    <d v="2010-01-07T00:00:00"/>
    <x v="22"/>
    <n v="211"/>
    <n v="2010"/>
  </r>
  <r>
    <d v="2010-01-11T00:00:00"/>
    <x v="61"/>
    <n v="116"/>
    <n v="2010"/>
  </r>
  <r>
    <d v="2010-01-11T00:00:00"/>
    <x v="0"/>
    <n v="9"/>
    <n v="2010"/>
  </r>
  <r>
    <d v="2010-01-15T00:00:00"/>
    <x v="45"/>
    <n v="117"/>
    <n v="2010"/>
  </r>
  <r>
    <d v="2010-01-16T00:00:00"/>
    <x v="50"/>
    <n v="221"/>
    <n v="2010"/>
  </r>
  <r>
    <d v="2010-01-20T00:00:00"/>
    <x v="152"/>
    <n v="9"/>
    <n v="2010"/>
  </r>
  <r>
    <d v="2010-01-21T00:00:00"/>
    <x v="17"/>
    <n v="214"/>
    <n v="2010"/>
  </r>
  <r>
    <d v="2010-01-22T00:00:00"/>
    <x v="37"/>
    <n v="138"/>
    <n v="2010"/>
  </r>
  <r>
    <d v="2010-01-23T00:00:00"/>
    <x v="81"/>
    <n v="11"/>
    <n v="2010"/>
  </r>
  <r>
    <d v="2010-01-23T00:00:00"/>
    <x v="52"/>
    <n v="128"/>
    <n v="2010"/>
  </r>
  <r>
    <d v="2010-01-24T00:00:00"/>
    <x v="17"/>
    <n v="376"/>
    <n v="2010"/>
  </r>
  <r>
    <d v="2010-01-25T00:00:00"/>
    <x v="17"/>
    <n v="121"/>
    <n v="2010"/>
  </r>
  <r>
    <d v="2010-01-25T00:00:00"/>
    <x v="14"/>
    <n v="200"/>
    <n v="2010"/>
  </r>
  <r>
    <d v="2010-01-26T00:00:00"/>
    <x v="17"/>
    <n v="500"/>
    <n v="2010"/>
  </r>
  <r>
    <d v="2010-01-28T00:00:00"/>
    <x v="71"/>
    <n v="108"/>
    <n v="2010"/>
  </r>
  <r>
    <d v="2010-01-29T00:00:00"/>
    <x v="25"/>
    <n v="59"/>
    <n v="2010"/>
  </r>
  <r>
    <d v="2010-01-30T00:00:00"/>
    <x v="10"/>
    <n v="191"/>
    <n v="2010"/>
  </r>
  <r>
    <d v="2010-01-31T00:00:00"/>
    <x v="19"/>
    <n v="189"/>
    <n v="2010"/>
  </r>
  <r>
    <d v="2010-02-02T00:00:00"/>
    <x v="45"/>
    <n v="247"/>
    <n v="2010"/>
  </r>
  <r>
    <d v="2010-02-02T00:00:00"/>
    <x v="35"/>
    <n v="195"/>
    <n v="2010"/>
  </r>
  <r>
    <d v="2010-02-03T00:00:00"/>
    <x v="204"/>
    <n v="6"/>
    <n v="2010"/>
  </r>
  <r>
    <d v="2010-02-04T00:00:00"/>
    <x v="205"/>
    <n v="1"/>
    <n v="2010"/>
  </r>
  <r>
    <d v="2010-02-05T00:00:00"/>
    <x v="50"/>
    <n v="347"/>
    <n v="2010"/>
  </r>
  <r>
    <d v="2010-02-08T00:00:00"/>
    <x v="14"/>
    <n v="317"/>
    <n v="2010"/>
  </r>
  <r>
    <d v="2010-02-09T00:00:00"/>
    <x v="45"/>
    <n v="271"/>
    <n v="2010"/>
  </r>
  <r>
    <d v="2010-02-09T00:00:00"/>
    <x v="85"/>
    <n v="4"/>
    <n v="2010"/>
  </r>
  <r>
    <d v="2010-02-11T00:00:00"/>
    <x v="28"/>
    <n v="121"/>
    <n v="2010"/>
  </r>
  <r>
    <d v="2010-02-12T00:00:00"/>
    <x v="6"/>
    <n v="81"/>
    <n v="2010"/>
  </r>
  <r>
    <d v="2010-02-12T00:00:00"/>
    <x v="84"/>
    <n v="1"/>
    <n v="2010"/>
  </r>
  <r>
    <d v="2010-02-14T00:00:00"/>
    <x v="30"/>
    <n v="142"/>
    <n v="2010"/>
  </r>
  <r>
    <d v="2010-02-15T00:00:00"/>
    <x v="22"/>
    <n v="265"/>
    <n v="2010"/>
  </r>
  <r>
    <d v="2010-02-16T00:00:00"/>
    <x v="6"/>
    <n v="194"/>
    <n v="2010"/>
  </r>
  <r>
    <d v="2010-02-16T00:00:00"/>
    <x v="161"/>
    <n v="15"/>
    <n v="2010"/>
  </r>
  <r>
    <d v="2010-02-18T00:00:00"/>
    <x v="10"/>
    <n v="23"/>
    <n v="2010"/>
  </r>
  <r>
    <d v="2010-02-18T00:00:00"/>
    <x v="22"/>
    <n v="279"/>
    <n v="2010"/>
  </r>
  <r>
    <d v="2010-02-20T00:00:00"/>
    <x v="206"/>
    <n v="1"/>
    <n v="2010"/>
  </r>
  <r>
    <d v="2010-02-25T00:00:00"/>
    <x v="22"/>
    <n v="487"/>
    <n v="2010"/>
  </r>
  <r>
    <d v="2010-02-25T00:00:00"/>
    <x v="7"/>
    <n v="395"/>
    <n v="2010"/>
  </r>
  <r>
    <d v="2010-02-27T00:00:00"/>
    <x v="71"/>
    <n v="91"/>
    <n v="2010"/>
  </r>
  <r>
    <d v="2010-02-27T00:00:00"/>
    <x v="25"/>
    <n v="39"/>
    <n v="2010"/>
  </r>
  <r>
    <d v="2010-02-27T00:00:00"/>
    <x v="22"/>
    <n v="312"/>
    <n v="2010"/>
  </r>
  <r>
    <d v="2010-02-28T00:00:00"/>
    <x v="207"/>
    <n v="20"/>
    <n v="2010"/>
  </r>
  <r>
    <d v="2010-03-03T00:00:00"/>
    <x v="28"/>
    <n v="35"/>
    <n v="2010"/>
  </r>
  <r>
    <d v="2010-03-05T00:00:00"/>
    <x v="203"/>
    <n v="20"/>
    <n v="2010"/>
  </r>
  <r>
    <d v="2010-03-08T00:00:00"/>
    <x v="30"/>
    <n v="125"/>
    <n v="2010"/>
  </r>
  <r>
    <d v="2010-03-08T00:00:00"/>
    <x v="45"/>
    <n v="396"/>
    <n v="2010"/>
  </r>
  <r>
    <d v="2010-03-09T00:00:00"/>
    <x v="208"/>
    <n v="7"/>
    <n v="2010"/>
  </r>
  <r>
    <d v="2010-03-10T00:00:00"/>
    <x v="78"/>
    <n v="59"/>
    <n v="2010"/>
  </r>
  <r>
    <d v="2010-03-13T00:00:00"/>
    <x v="14"/>
    <n v="417"/>
    <n v="2010"/>
  </r>
  <r>
    <d v="2010-03-13T00:00:00"/>
    <x v="45"/>
    <n v="115"/>
    <n v="2010"/>
  </r>
  <r>
    <d v="2010-03-16T00:00:00"/>
    <x v="54"/>
    <n v="6"/>
    <n v="2010"/>
  </r>
  <r>
    <d v="2010-03-17T00:00:00"/>
    <x v="19"/>
    <n v="69"/>
    <n v="2010"/>
  </r>
  <r>
    <d v="2010-03-19T00:00:00"/>
    <x v="12"/>
    <n v="58"/>
    <n v="2010"/>
  </r>
  <r>
    <d v="2010-03-19T00:00:00"/>
    <x v="25"/>
    <n v="159"/>
    <n v="2010"/>
  </r>
  <r>
    <d v="2010-03-21T00:00:00"/>
    <x v="209"/>
    <n v="6"/>
    <n v="2010"/>
  </r>
  <r>
    <d v="2010-03-22T00:00:00"/>
    <x v="12"/>
    <n v="103"/>
    <n v="2010"/>
  </r>
  <r>
    <d v="2010-03-26T00:00:00"/>
    <x v="7"/>
    <n v="155"/>
    <n v="2010"/>
  </r>
  <r>
    <d v="2010-03-26T00:00:00"/>
    <x v="81"/>
    <n v="10"/>
    <n v="2010"/>
  </r>
  <r>
    <d v="2010-03-28T00:00:00"/>
    <x v="28"/>
    <n v="158"/>
    <n v="2010"/>
  </r>
  <r>
    <d v="2010-03-30T00:00:00"/>
    <x v="55"/>
    <n v="146"/>
    <n v="2010"/>
  </r>
  <r>
    <d v="2010-03-31T00:00:00"/>
    <x v="22"/>
    <n v="230"/>
    <n v="2010"/>
  </r>
  <r>
    <d v="2010-04-02T00:00:00"/>
    <x v="39"/>
    <n v="143"/>
    <n v="2010"/>
  </r>
  <r>
    <d v="2010-04-02T00:00:00"/>
    <x v="61"/>
    <n v="167"/>
    <n v="2010"/>
  </r>
  <r>
    <d v="2010-04-02T00:00:00"/>
    <x v="52"/>
    <n v="119"/>
    <n v="2010"/>
  </r>
  <r>
    <d v="2010-04-04T00:00:00"/>
    <x v="14"/>
    <n v="400"/>
    <n v="2010"/>
  </r>
  <r>
    <d v="2010-04-06T00:00:00"/>
    <x v="37"/>
    <n v="172"/>
    <n v="2010"/>
  </r>
  <r>
    <d v="2010-04-07T00:00:00"/>
    <x v="98"/>
    <n v="19"/>
    <n v="2010"/>
  </r>
  <r>
    <d v="2010-04-09T00:00:00"/>
    <x v="7"/>
    <n v="116"/>
    <n v="2010"/>
  </r>
  <r>
    <d v="2010-04-11T00:00:00"/>
    <x v="22"/>
    <n v="143"/>
    <n v="2010"/>
  </r>
  <r>
    <d v="2010-04-12T00:00:00"/>
    <x v="9"/>
    <n v="222"/>
    <n v="2010"/>
  </r>
  <r>
    <d v="2010-04-14T00:00:00"/>
    <x v="9"/>
    <n v="352"/>
    <n v="2010"/>
  </r>
  <r>
    <d v="2010-04-14T00:00:00"/>
    <x v="52"/>
    <n v="69"/>
    <n v="2010"/>
  </r>
  <r>
    <d v="2010-04-15T00:00:00"/>
    <x v="45"/>
    <n v="182"/>
    <n v="2010"/>
  </r>
  <r>
    <d v="2010-04-17T00:00:00"/>
    <x v="9"/>
    <n v="182"/>
    <n v="2010"/>
  </r>
  <r>
    <d v="2010-04-17T00:00:00"/>
    <x v="52"/>
    <n v="165"/>
    <n v="2010"/>
  </r>
  <r>
    <d v="2010-04-18T00:00:00"/>
    <x v="40"/>
    <n v="18"/>
    <n v="2010"/>
  </r>
  <r>
    <d v="2010-04-18T00:00:00"/>
    <x v="210"/>
    <n v="2"/>
    <n v="2010"/>
  </r>
  <r>
    <d v="2010-04-19T00:00:00"/>
    <x v="184"/>
    <n v="15"/>
    <n v="2010"/>
  </r>
  <r>
    <d v="2010-04-20T00:00:00"/>
    <x v="211"/>
    <n v="19"/>
    <n v="2010"/>
  </r>
  <r>
    <d v="2010-04-21T00:00:00"/>
    <x v="37"/>
    <n v="66"/>
    <n v="2010"/>
  </r>
  <r>
    <d v="2010-04-21T00:00:00"/>
    <x v="170"/>
    <n v="12"/>
    <n v="2010"/>
  </r>
  <r>
    <d v="2010-04-22T00:00:00"/>
    <x v="118"/>
    <n v="19"/>
    <n v="2010"/>
  </r>
  <r>
    <d v="2010-04-22T00:00:00"/>
    <x v="23"/>
    <n v="96"/>
    <n v="2010"/>
  </r>
  <r>
    <d v="2010-04-25T00:00:00"/>
    <x v="9"/>
    <n v="240"/>
    <n v="2010"/>
  </r>
  <r>
    <d v="2010-04-27T00:00:00"/>
    <x v="28"/>
    <n v="57"/>
    <n v="2010"/>
  </r>
  <r>
    <d v="2010-05-01T00:00:00"/>
    <x v="14"/>
    <n v="475"/>
    <n v="2010"/>
  </r>
  <r>
    <d v="2010-05-02T00:00:00"/>
    <x v="7"/>
    <n v="162"/>
    <n v="2010"/>
  </r>
  <r>
    <d v="2010-05-04T00:00:00"/>
    <x v="7"/>
    <n v="150"/>
    <n v="2010"/>
  </r>
  <r>
    <d v="2010-05-05T00:00:00"/>
    <x v="50"/>
    <n v="139"/>
    <n v="2010"/>
  </r>
  <r>
    <d v="2010-05-07T00:00:00"/>
    <x v="19"/>
    <n v="183"/>
    <n v="2010"/>
  </r>
  <r>
    <d v="2010-05-17T00:00:00"/>
    <x v="7"/>
    <n v="214"/>
    <n v="2010"/>
  </r>
  <r>
    <d v="2010-05-20T00:00:00"/>
    <x v="175"/>
    <n v="14"/>
    <n v="2010"/>
  </r>
  <r>
    <d v="2010-05-21T00:00:00"/>
    <x v="195"/>
    <n v="2"/>
    <n v="2010"/>
  </r>
  <r>
    <d v="2010-05-22T00:00:00"/>
    <x v="22"/>
    <n v="383"/>
    <n v="2010"/>
  </r>
  <r>
    <d v="2010-05-23T00:00:00"/>
    <x v="0"/>
    <n v="14"/>
    <n v="2010"/>
  </r>
  <r>
    <d v="2010-05-23T00:00:00"/>
    <x v="52"/>
    <n v="127"/>
    <n v="2010"/>
  </r>
  <r>
    <d v="2010-05-24T00:00:00"/>
    <x v="30"/>
    <n v="179"/>
    <n v="2010"/>
  </r>
  <r>
    <d v="2010-05-25T00:00:00"/>
    <x v="23"/>
    <n v="74"/>
    <n v="2010"/>
  </r>
  <r>
    <d v="2010-05-25T00:00:00"/>
    <x v="50"/>
    <n v="311"/>
    <n v="2010"/>
  </r>
  <r>
    <d v="2010-05-29T00:00:00"/>
    <x v="66"/>
    <n v="190"/>
    <n v="2010"/>
  </r>
  <r>
    <d v="2010-05-31T00:00:00"/>
    <x v="31"/>
    <n v="67"/>
    <n v="2010"/>
  </r>
  <r>
    <d v="2010-06-02T00:00:00"/>
    <x v="7"/>
    <n v="331"/>
    <n v="2010"/>
  </r>
  <r>
    <d v="2010-06-02T00:00:00"/>
    <x v="39"/>
    <n v="114"/>
    <n v="2010"/>
  </r>
  <r>
    <d v="2010-06-03T00:00:00"/>
    <x v="52"/>
    <n v="79"/>
    <n v="2010"/>
  </r>
  <r>
    <d v="2010-06-04T00:00:00"/>
    <x v="71"/>
    <n v="22"/>
    <n v="2010"/>
  </r>
  <r>
    <d v="2010-06-04T00:00:00"/>
    <x v="92"/>
    <n v="5"/>
    <n v="2010"/>
  </r>
  <r>
    <d v="2010-06-07T00:00:00"/>
    <x v="72"/>
    <n v="17"/>
    <n v="2010"/>
  </r>
  <r>
    <d v="2010-06-08T00:00:00"/>
    <x v="45"/>
    <n v="344"/>
    <n v="2010"/>
  </r>
  <r>
    <d v="2010-06-08T00:00:00"/>
    <x v="14"/>
    <n v="329"/>
    <n v="2010"/>
  </r>
  <r>
    <d v="2010-06-08T00:00:00"/>
    <x v="112"/>
    <n v="10"/>
    <n v="2010"/>
  </r>
  <r>
    <d v="2010-06-12T00:00:00"/>
    <x v="30"/>
    <n v="105"/>
    <n v="2010"/>
  </r>
  <r>
    <d v="2010-06-13T00:00:00"/>
    <x v="69"/>
    <n v="26"/>
    <n v="2010"/>
  </r>
  <r>
    <d v="2010-06-14T00:00:00"/>
    <x v="39"/>
    <n v="121"/>
    <n v="2010"/>
  </r>
  <r>
    <d v="2010-06-16T00:00:00"/>
    <x v="8"/>
    <n v="174"/>
    <n v="2010"/>
  </r>
  <r>
    <d v="2010-06-17T00:00:00"/>
    <x v="14"/>
    <n v="233"/>
    <n v="2010"/>
  </r>
  <r>
    <d v="2010-06-18T00:00:00"/>
    <x v="10"/>
    <n v="117"/>
    <n v="2010"/>
  </r>
  <r>
    <d v="2010-06-19T00:00:00"/>
    <x v="72"/>
    <n v="11"/>
    <n v="2010"/>
  </r>
  <r>
    <d v="2010-06-19T00:00:00"/>
    <x v="212"/>
    <n v="18"/>
    <n v="2010"/>
  </r>
  <r>
    <d v="2010-06-19T00:00:00"/>
    <x v="45"/>
    <n v="332"/>
    <n v="2010"/>
  </r>
  <r>
    <d v="2010-06-20T00:00:00"/>
    <x v="156"/>
    <n v="6"/>
    <n v="2010"/>
  </r>
  <r>
    <d v="2010-06-21T00:00:00"/>
    <x v="102"/>
    <n v="260"/>
    <n v="2010"/>
  </r>
  <r>
    <d v="2010-06-21T00:00:00"/>
    <x v="80"/>
    <n v="22"/>
    <n v="2010"/>
  </r>
  <r>
    <d v="2010-06-23T00:00:00"/>
    <x v="129"/>
    <n v="9"/>
    <n v="2010"/>
  </r>
  <r>
    <d v="2010-06-24T00:00:00"/>
    <x v="66"/>
    <n v="79"/>
    <n v="2010"/>
  </r>
  <r>
    <d v="2010-06-26T00:00:00"/>
    <x v="45"/>
    <n v="480"/>
    <n v="2010"/>
  </r>
  <r>
    <d v="2010-07-01T00:00:00"/>
    <x v="9"/>
    <n v="154"/>
    <n v="2010"/>
  </r>
  <r>
    <d v="2010-07-01T00:00:00"/>
    <x v="35"/>
    <n v="170"/>
    <n v="2010"/>
  </r>
  <r>
    <d v="2010-07-02T00:00:00"/>
    <x v="213"/>
    <n v="13"/>
    <n v="2010"/>
  </r>
  <r>
    <d v="2010-07-05T00:00:00"/>
    <x v="18"/>
    <n v="29"/>
    <n v="2010"/>
  </r>
  <r>
    <d v="2010-07-07T00:00:00"/>
    <x v="19"/>
    <n v="80"/>
    <n v="2010"/>
  </r>
  <r>
    <d v="2010-07-11T00:00:00"/>
    <x v="176"/>
    <n v="20"/>
    <n v="2010"/>
  </r>
  <r>
    <d v="2010-07-11T00:00:00"/>
    <x v="9"/>
    <n v="401"/>
    <n v="2010"/>
  </r>
  <r>
    <d v="2010-07-13T00:00:00"/>
    <x v="39"/>
    <n v="134"/>
    <n v="2010"/>
  </r>
  <r>
    <d v="2010-07-15T00:00:00"/>
    <x v="37"/>
    <n v="107"/>
    <n v="2010"/>
  </r>
  <r>
    <d v="2010-07-20T00:00:00"/>
    <x v="10"/>
    <n v="30"/>
    <n v="2010"/>
  </r>
  <r>
    <d v="2010-07-22T00:00:00"/>
    <x v="24"/>
    <n v="138"/>
    <n v="2010"/>
  </r>
  <r>
    <d v="2010-07-23T00:00:00"/>
    <x v="22"/>
    <n v="404"/>
    <n v="2010"/>
  </r>
  <r>
    <d v="2010-07-27T00:00:00"/>
    <x v="37"/>
    <n v="117"/>
    <n v="2010"/>
  </r>
  <r>
    <d v="2010-07-30T00:00:00"/>
    <x v="9"/>
    <n v="124"/>
    <n v="2010"/>
  </r>
  <r>
    <d v="2010-07-31T00:00:00"/>
    <x v="52"/>
    <n v="155"/>
    <n v="2010"/>
  </r>
  <r>
    <d v="2010-08-01T00:00:00"/>
    <x v="28"/>
    <n v="161"/>
    <n v="2010"/>
  </r>
  <r>
    <d v="2010-08-05T00:00:00"/>
    <x v="12"/>
    <n v="80"/>
    <n v="2010"/>
  </r>
  <r>
    <d v="2010-08-05T00:00:00"/>
    <x v="172"/>
    <n v="9"/>
    <n v="2010"/>
  </r>
  <r>
    <d v="2010-08-06T00:00:00"/>
    <x v="12"/>
    <n v="160"/>
    <n v="2010"/>
  </r>
  <r>
    <d v="2010-08-09T00:00:00"/>
    <x v="113"/>
    <n v="18"/>
    <n v="2010"/>
  </r>
  <r>
    <d v="2010-08-11T00:00:00"/>
    <x v="10"/>
    <n v="150"/>
    <n v="2010"/>
  </r>
  <r>
    <d v="2010-08-15T00:00:00"/>
    <x v="214"/>
    <n v="16"/>
    <n v="2010"/>
  </r>
  <r>
    <d v="2010-08-22T00:00:00"/>
    <x v="69"/>
    <n v="158"/>
    <n v="2010"/>
  </r>
  <r>
    <d v="2010-08-24T00:00:00"/>
    <x v="61"/>
    <n v="29"/>
    <n v="2010"/>
  </r>
  <r>
    <d v="2010-09-02T00:00:00"/>
    <x v="106"/>
    <n v="6"/>
    <n v="2010"/>
  </r>
  <r>
    <d v="2010-09-02T00:00:00"/>
    <x v="9"/>
    <n v="489"/>
    <n v="2010"/>
  </r>
  <r>
    <d v="2010-09-04T00:00:00"/>
    <x v="35"/>
    <n v="200"/>
    <n v="2010"/>
  </r>
  <r>
    <d v="2010-09-06T00:00:00"/>
    <x v="10"/>
    <n v="28"/>
    <n v="2010"/>
  </r>
  <r>
    <d v="2010-09-10T00:00:00"/>
    <x v="10"/>
    <n v="28"/>
    <n v="2010"/>
  </r>
  <r>
    <d v="2010-09-11T00:00:00"/>
    <x v="9"/>
    <n v="297"/>
    <n v="2010"/>
  </r>
  <r>
    <d v="2010-09-13T00:00:00"/>
    <x v="17"/>
    <n v="227"/>
    <n v="2010"/>
  </r>
  <r>
    <d v="2010-09-13T00:00:00"/>
    <x v="140"/>
    <n v="14"/>
    <n v="2010"/>
  </r>
  <r>
    <d v="2010-09-16T00:00:00"/>
    <x v="98"/>
    <n v="20"/>
    <n v="2010"/>
  </r>
  <r>
    <d v="2010-09-18T00:00:00"/>
    <x v="63"/>
    <n v="194"/>
    <n v="2010"/>
  </r>
  <r>
    <d v="2010-09-18T00:00:00"/>
    <x v="35"/>
    <n v="58"/>
    <n v="2010"/>
  </r>
  <r>
    <d v="2010-09-19T00:00:00"/>
    <x v="66"/>
    <n v="30"/>
    <n v="2010"/>
  </r>
  <r>
    <d v="2010-09-19T00:00:00"/>
    <x v="17"/>
    <n v="159"/>
    <n v="2010"/>
  </r>
  <r>
    <d v="2010-09-22T00:00:00"/>
    <x v="22"/>
    <n v="279"/>
    <n v="2010"/>
  </r>
  <r>
    <d v="2010-09-23T00:00:00"/>
    <x v="26"/>
    <n v="38"/>
    <n v="2010"/>
  </r>
  <r>
    <d v="2010-09-25T00:00:00"/>
    <x v="36"/>
    <n v="7"/>
    <n v="2010"/>
  </r>
  <r>
    <d v="2010-09-26T00:00:00"/>
    <x v="22"/>
    <n v="154"/>
    <n v="2010"/>
  </r>
  <r>
    <d v="2010-09-26T00:00:00"/>
    <x v="50"/>
    <n v="274"/>
    <n v="2010"/>
  </r>
  <r>
    <d v="2010-09-27T00:00:00"/>
    <x v="14"/>
    <n v="219"/>
    <n v="2010"/>
  </r>
  <r>
    <d v="2010-09-28T00:00:00"/>
    <x v="30"/>
    <n v="57"/>
    <n v="2010"/>
  </r>
  <r>
    <d v="2010-09-28T00:00:00"/>
    <x v="12"/>
    <n v="152"/>
    <n v="2010"/>
  </r>
  <r>
    <d v="2010-10-03T00:00:00"/>
    <x v="45"/>
    <n v="263"/>
    <n v="2010"/>
  </r>
  <r>
    <d v="2010-10-05T00:00:00"/>
    <x v="28"/>
    <n v="61"/>
    <n v="2010"/>
  </r>
  <r>
    <d v="2010-10-05T00:00:00"/>
    <x v="50"/>
    <n v="217"/>
    <n v="2010"/>
  </r>
  <r>
    <d v="2010-10-06T00:00:00"/>
    <x v="61"/>
    <n v="28"/>
    <n v="2010"/>
  </r>
  <r>
    <d v="2010-10-06T00:00:00"/>
    <x v="45"/>
    <n v="299"/>
    <n v="2010"/>
  </r>
  <r>
    <d v="2010-10-09T00:00:00"/>
    <x v="14"/>
    <n v="429"/>
    <n v="2010"/>
  </r>
  <r>
    <d v="2010-10-12T00:00:00"/>
    <x v="14"/>
    <n v="427"/>
    <n v="2010"/>
  </r>
  <r>
    <d v="2010-10-12T00:00:00"/>
    <x v="12"/>
    <n v="87"/>
    <n v="2010"/>
  </r>
  <r>
    <d v="2010-10-12T00:00:00"/>
    <x v="141"/>
    <n v="17"/>
    <n v="2010"/>
  </r>
  <r>
    <d v="2010-10-14T00:00:00"/>
    <x v="35"/>
    <n v="124"/>
    <n v="2010"/>
  </r>
  <r>
    <d v="2010-10-16T00:00:00"/>
    <x v="7"/>
    <n v="406"/>
    <n v="2010"/>
  </r>
  <r>
    <d v="2010-10-16T00:00:00"/>
    <x v="52"/>
    <n v="136"/>
    <n v="2010"/>
  </r>
  <r>
    <d v="2010-10-17T00:00:00"/>
    <x v="25"/>
    <n v="44"/>
    <n v="2010"/>
  </r>
  <r>
    <d v="2010-10-19T00:00:00"/>
    <x v="39"/>
    <n v="76"/>
    <n v="2010"/>
  </r>
  <r>
    <d v="2010-10-22T00:00:00"/>
    <x v="19"/>
    <n v="104"/>
    <n v="2010"/>
  </r>
  <r>
    <d v="2010-10-23T00:00:00"/>
    <x v="12"/>
    <n v="107"/>
    <n v="2010"/>
  </r>
  <r>
    <d v="2010-10-26T00:00:00"/>
    <x v="22"/>
    <n v="339"/>
    <n v="2010"/>
  </r>
  <r>
    <d v="2010-10-29T00:00:00"/>
    <x v="45"/>
    <n v="313"/>
    <n v="2010"/>
  </r>
  <r>
    <d v="2010-10-30T00:00:00"/>
    <x v="45"/>
    <n v="251"/>
    <n v="2010"/>
  </r>
  <r>
    <d v="2010-10-30T00:00:00"/>
    <x v="14"/>
    <n v="126"/>
    <n v="2010"/>
  </r>
  <r>
    <d v="2010-11-01T00:00:00"/>
    <x v="25"/>
    <n v="20"/>
    <n v="2010"/>
  </r>
  <r>
    <d v="2010-11-02T00:00:00"/>
    <x v="69"/>
    <n v="80"/>
    <n v="2010"/>
  </r>
  <r>
    <d v="2010-11-03T00:00:00"/>
    <x v="136"/>
    <n v="9"/>
    <n v="2010"/>
  </r>
  <r>
    <d v="2010-11-05T00:00:00"/>
    <x v="19"/>
    <n v="50"/>
    <n v="2010"/>
  </r>
  <r>
    <d v="2010-11-06T00:00:00"/>
    <x v="23"/>
    <n v="100"/>
    <n v="2010"/>
  </r>
  <r>
    <d v="2010-11-07T00:00:00"/>
    <x v="142"/>
    <n v="2"/>
    <n v="2010"/>
  </r>
  <r>
    <d v="2010-11-08T00:00:00"/>
    <x v="17"/>
    <n v="214"/>
    <n v="2010"/>
  </r>
  <r>
    <d v="2010-11-09T00:00:00"/>
    <x v="70"/>
    <n v="17"/>
    <n v="2010"/>
  </r>
  <r>
    <d v="2010-11-10T00:00:00"/>
    <x v="45"/>
    <n v="269"/>
    <n v="2010"/>
  </r>
  <r>
    <d v="2010-11-14T00:00:00"/>
    <x v="172"/>
    <n v="2"/>
    <n v="2010"/>
  </r>
  <r>
    <d v="2010-11-21T00:00:00"/>
    <x v="12"/>
    <n v="159"/>
    <n v="2010"/>
  </r>
  <r>
    <d v="2010-11-22T00:00:00"/>
    <x v="28"/>
    <n v="167"/>
    <n v="2010"/>
  </r>
  <r>
    <d v="2010-11-23T00:00:00"/>
    <x v="37"/>
    <n v="123"/>
    <n v="2010"/>
  </r>
  <r>
    <d v="2010-11-23T00:00:00"/>
    <x v="28"/>
    <n v="32"/>
    <n v="2010"/>
  </r>
  <r>
    <d v="2010-11-23T00:00:00"/>
    <x v="7"/>
    <n v="276"/>
    <n v="2010"/>
  </r>
  <r>
    <d v="2010-11-26T00:00:00"/>
    <x v="14"/>
    <n v="191"/>
    <n v="2010"/>
  </r>
  <r>
    <d v="2010-11-28T00:00:00"/>
    <x v="215"/>
    <n v="9"/>
    <n v="2010"/>
  </r>
  <r>
    <d v="2010-11-29T00:00:00"/>
    <x v="30"/>
    <n v="174"/>
    <n v="2010"/>
  </r>
  <r>
    <d v="2010-11-30T00:00:00"/>
    <x v="69"/>
    <n v="39"/>
    <n v="2010"/>
  </r>
  <r>
    <d v="2010-12-01T00:00:00"/>
    <x v="7"/>
    <n v="330"/>
    <n v="2010"/>
  </r>
  <r>
    <d v="2010-12-01T00:00:00"/>
    <x v="146"/>
    <n v="5"/>
    <n v="2010"/>
  </r>
  <r>
    <d v="2010-12-04T00:00:00"/>
    <x v="14"/>
    <n v="175"/>
    <n v="2010"/>
  </r>
  <r>
    <d v="2010-12-08T00:00:00"/>
    <x v="131"/>
    <n v="183"/>
    <n v="2010"/>
  </r>
  <r>
    <d v="2010-12-08T00:00:00"/>
    <x v="45"/>
    <n v="423"/>
    <n v="2010"/>
  </r>
  <r>
    <d v="2010-12-08T00:00:00"/>
    <x v="52"/>
    <n v="88"/>
    <n v="2010"/>
  </r>
  <r>
    <d v="2010-12-09T00:00:00"/>
    <x v="17"/>
    <n v="241"/>
    <n v="2010"/>
  </r>
  <r>
    <d v="2010-12-10T00:00:00"/>
    <x v="12"/>
    <n v="37"/>
    <n v="2010"/>
  </r>
  <r>
    <d v="2010-12-16T00:00:00"/>
    <x v="78"/>
    <n v="164"/>
    <n v="2010"/>
  </r>
  <r>
    <d v="2010-12-17T00:00:00"/>
    <x v="94"/>
    <n v="20"/>
    <n v="2010"/>
  </r>
  <r>
    <d v="2010-12-21T00:00:00"/>
    <x v="182"/>
    <n v="8"/>
    <n v="2010"/>
  </r>
  <r>
    <d v="2010-12-21T00:00:00"/>
    <x v="156"/>
    <n v="4"/>
    <n v="2010"/>
  </r>
  <r>
    <d v="2010-12-26T00:00:00"/>
    <x v="22"/>
    <n v="408"/>
    <n v="2010"/>
  </r>
  <r>
    <d v="2011-01-01T00:00:00"/>
    <x v="142"/>
    <n v="20"/>
    <n v="2011"/>
  </r>
  <r>
    <d v="2011-01-02T00:00:00"/>
    <x v="31"/>
    <n v="102"/>
    <n v="2011"/>
  </r>
  <r>
    <d v="2011-01-03T00:00:00"/>
    <x v="9"/>
    <n v="240"/>
    <n v="2011"/>
  </r>
  <r>
    <d v="2011-01-05T00:00:00"/>
    <x v="10"/>
    <n v="124"/>
    <n v="2011"/>
  </r>
  <r>
    <d v="2011-01-07T00:00:00"/>
    <x v="45"/>
    <n v="330"/>
    <n v="2011"/>
  </r>
  <r>
    <d v="2011-01-11T00:00:00"/>
    <x v="26"/>
    <n v="187"/>
    <n v="2011"/>
  </r>
  <r>
    <d v="2011-01-18T00:00:00"/>
    <x v="52"/>
    <n v="165"/>
    <n v="2011"/>
  </r>
  <r>
    <d v="2011-01-19T00:00:00"/>
    <x v="5"/>
    <n v="371"/>
    <n v="2011"/>
  </r>
  <r>
    <d v="2011-01-21T00:00:00"/>
    <x v="39"/>
    <n v="185"/>
    <n v="2011"/>
  </r>
  <r>
    <d v="2011-01-23T00:00:00"/>
    <x v="9"/>
    <n v="401"/>
    <n v="2011"/>
  </r>
  <r>
    <d v="2011-01-25T00:00:00"/>
    <x v="55"/>
    <n v="25"/>
    <n v="2011"/>
  </r>
  <r>
    <d v="2011-01-25T00:00:00"/>
    <x v="93"/>
    <n v="3"/>
    <n v="2011"/>
  </r>
  <r>
    <d v="2011-01-25T00:00:00"/>
    <x v="170"/>
    <n v="11"/>
    <n v="2011"/>
  </r>
  <r>
    <d v="2011-01-30T00:00:00"/>
    <x v="216"/>
    <n v="18"/>
    <n v="2011"/>
  </r>
  <r>
    <d v="2011-01-30T00:00:00"/>
    <x v="45"/>
    <n v="154"/>
    <n v="2011"/>
  </r>
  <r>
    <d v="2011-01-31T00:00:00"/>
    <x v="50"/>
    <n v="423"/>
    <n v="2011"/>
  </r>
  <r>
    <d v="2011-02-02T00:00:00"/>
    <x v="127"/>
    <n v="6"/>
    <n v="2011"/>
  </r>
  <r>
    <d v="2011-02-06T00:00:00"/>
    <x v="28"/>
    <n v="62"/>
    <n v="2011"/>
  </r>
  <r>
    <d v="2011-02-07T00:00:00"/>
    <x v="136"/>
    <n v="15"/>
    <n v="2011"/>
  </r>
  <r>
    <d v="2011-02-09T00:00:00"/>
    <x v="9"/>
    <n v="311"/>
    <n v="2011"/>
  </r>
  <r>
    <d v="2011-02-10T00:00:00"/>
    <x v="19"/>
    <n v="127"/>
    <n v="2011"/>
  </r>
  <r>
    <d v="2011-02-11T00:00:00"/>
    <x v="22"/>
    <n v="483"/>
    <n v="2011"/>
  </r>
  <r>
    <d v="2011-02-14T00:00:00"/>
    <x v="217"/>
    <n v="9"/>
    <n v="2011"/>
  </r>
  <r>
    <d v="2011-02-19T00:00:00"/>
    <x v="20"/>
    <n v="75"/>
    <n v="2011"/>
  </r>
  <r>
    <d v="2011-02-24T00:00:00"/>
    <x v="218"/>
    <n v="7"/>
    <n v="2011"/>
  </r>
  <r>
    <d v="2011-02-28T00:00:00"/>
    <x v="35"/>
    <n v="114"/>
    <n v="2011"/>
  </r>
  <r>
    <d v="2011-03-03T00:00:00"/>
    <x v="123"/>
    <n v="151"/>
    <n v="2011"/>
  </r>
  <r>
    <d v="2011-03-06T00:00:00"/>
    <x v="10"/>
    <n v="116"/>
    <n v="2011"/>
  </r>
  <r>
    <d v="2011-03-07T00:00:00"/>
    <x v="12"/>
    <n v="76"/>
    <n v="2011"/>
  </r>
  <r>
    <d v="2011-03-08T00:00:00"/>
    <x v="6"/>
    <n v="25"/>
    <n v="2011"/>
  </r>
  <r>
    <d v="2011-03-12T00:00:00"/>
    <x v="31"/>
    <n v="37"/>
    <n v="2011"/>
  </r>
  <r>
    <d v="2011-03-14T00:00:00"/>
    <x v="80"/>
    <n v="108"/>
    <n v="2011"/>
  </r>
  <r>
    <d v="2011-03-15T00:00:00"/>
    <x v="7"/>
    <n v="199"/>
    <n v="2011"/>
  </r>
  <r>
    <d v="2011-03-15T00:00:00"/>
    <x v="45"/>
    <n v="128"/>
    <n v="2011"/>
  </r>
  <r>
    <d v="2011-03-16T00:00:00"/>
    <x v="58"/>
    <n v="32"/>
    <n v="2011"/>
  </r>
  <r>
    <d v="2011-03-23T00:00:00"/>
    <x v="30"/>
    <n v="151"/>
    <n v="2011"/>
  </r>
  <r>
    <d v="2011-03-24T00:00:00"/>
    <x v="153"/>
    <n v="8"/>
    <n v="2011"/>
  </r>
  <r>
    <d v="2011-03-25T00:00:00"/>
    <x v="14"/>
    <n v="411"/>
    <n v="2011"/>
  </r>
  <r>
    <d v="2011-03-26T00:00:00"/>
    <x v="52"/>
    <n v="119"/>
    <n v="2011"/>
  </r>
  <r>
    <d v="2011-03-28T00:00:00"/>
    <x v="17"/>
    <n v="366"/>
    <n v="2011"/>
  </r>
  <r>
    <d v="2011-03-31T00:00:00"/>
    <x v="69"/>
    <n v="20"/>
    <n v="2011"/>
  </r>
  <r>
    <d v="2011-04-02T00:00:00"/>
    <x v="123"/>
    <n v="124"/>
    <n v="2011"/>
  </r>
  <r>
    <d v="2011-04-02T00:00:00"/>
    <x v="10"/>
    <n v="30"/>
    <n v="2011"/>
  </r>
  <r>
    <d v="2011-04-03T00:00:00"/>
    <x v="14"/>
    <n v="237"/>
    <n v="2011"/>
  </r>
  <r>
    <d v="2011-04-05T00:00:00"/>
    <x v="22"/>
    <n v="355"/>
    <n v="2011"/>
  </r>
  <r>
    <d v="2011-04-09T00:00:00"/>
    <x v="45"/>
    <n v="162"/>
    <n v="2011"/>
  </r>
  <r>
    <d v="2011-04-14T00:00:00"/>
    <x v="35"/>
    <n v="46"/>
    <n v="2011"/>
  </r>
  <r>
    <d v="2011-04-14T00:00:00"/>
    <x v="219"/>
    <n v="13"/>
    <n v="2011"/>
  </r>
  <r>
    <d v="2011-04-14T00:00:00"/>
    <x v="118"/>
    <n v="14"/>
    <n v="2011"/>
  </r>
  <r>
    <d v="2011-04-14T00:00:00"/>
    <x v="220"/>
    <n v="4"/>
    <n v="2011"/>
  </r>
  <r>
    <d v="2011-04-18T00:00:00"/>
    <x v="9"/>
    <n v="470"/>
    <n v="2011"/>
  </r>
  <r>
    <d v="2011-04-18T00:00:00"/>
    <x v="221"/>
    <n v="9"/>
    <n v="2011"/>
  </r>
  <r>
    <d v="2011-04-18T00:00:00"/>
    <x v="58"/>
    <n v="37"/>
    <n v="2011"/>
  </r>
  <r>
    <d v="2011-04-19T00:00:00"/>
    <x v="28"/>
    <n v="55"/>
    <n v="2011"/>
  </r>
  <r>
    <d v="2011-04-21T00:00:00"/>
    <x v="55"/>
    <n v="140"/>
    <n v="2011"/>
  </r>
  <r>
    <d v="2011-04-23T00:00:00"/>
    <x v="222"/>
    <n v="12"/>
    <n v="2011"/>
  </r>
  <r>
    <d v="2011-04-25T00:00:00"/>
    <x v="12"/>
    <n v="20"/>
    <n v="2011"/>
  </r>
  <r>
    <d v="2011-04-29T00:00:00"/>
    <x v="50"/>
    <n v="478"/>
    <n v="2011"/>
  </r>
  <r>
    <d v="2011-05-01T00:00:00"/>
    <x v="22"/>
    <n v="289"/>
    <n v="2011"/>
  </r>
  <r>
    <d v="2011-05-02T00:00:00"/>
    <x v="57"/>
    <n v="1"/>
    <n v="2011"/>
  </r>
  <r>
    <d v="2011-05-02T00:00:00"/>
    <x v="149"/>
    <n v="15"/>
    <n v="2011"/>
  </r>
  <r>
    <d v="2011-05-05T00:00:00"/>
    <x v="7"/>
    <n v="400"/>
    <n v="2011"/>
  </r>
  <r>
    <d v="2011-05-06T00:00:00"/>
    <x v="108"/>
    <n v="1"/>
    <n v="2011"/>
  </r>
  <r>
    <d v="2011-05-07T00:00:00"/>
    <x v="8"/>
    <n v="184"/>
    <n v="2011"/>
  </r>
  <r>
    <d v="2011-05-07T00:00:00"/>
    <x v="6"/>
    <n v="99"/>
    <n v="2011"/>
  </r>
  <r>
    <d v="2011-05-08T00:00:00"/>
    <x v="10"/>
    <n v="143"/>
    <n v="2011"/>
  </r>
  <r>
    <d v="2011-05-09T00:00:00"/>
    <x v="30"/>
    <n v="184"/>
    <n v="2011"/>
  </r>
  <r>
    <d v="2011-05-13T00:00:00"/>
    <x v="163"/>
    <n v="3"/>
    <n v="2011"/>
  </r>
  <r>
    <d v="2011-05-13T00:00:00"/>
    <x v="18"/>
    <n v="197"/>
    <n v="2011"/>
  </r>
  <r>
    <d v="2011-05-17T00:00:00"/>
    <x v="4"/>
    <n v="18"/>
    <n v="2011"/>
  </r>
  <r>
    <d v="2011-05-22T00:00:00"/>
    <x v="0"/>
    <n v="7"/>
    <n v="2011"/>
  </r>
  <r>
    <d v="2011-05-23T00:00:00"/>
    <x v="9"/>
    <n v="381"/>
    <n v="2011"/>
  </r>
  <r>
    <d v="2011-05-26T00:00:00"/>
    <x v="61"/>
    <n v="45"/>
    <n v="2011"/>
  </r>
  <r>
    <d v="2011-05-28T00:00:00"/>
    <x v="17"/>
    <n v="499"/>
    <n v="2011"/>
  </r>
  <r>
    <d v="2011-06-01T00:00:00"/>
    <x v="17"/>
    <n v="134"/>
    <n v="2011"/>
  </r>
  <r>
    <d v="2011-06-01T00:00:00"/>
    <x v="52"/>
    <n v="132"/>
    <n v="2011"/>
  </r>
  <r>
    <d v="2011-06-02T00:00:00"/>
    <x v="19"/>
    <n v="180"/>
    <n v="2011"/>
  </r>
  <r>
    <d v="2011-06-05T00:00:00"/>
    <x v="221"/>
    <n v="5"/>
    <n v="2011"/>
  </r>
  <r>
    <d v="2011-06-07T00:00:00"/>
    <x v="24"/>
    <n v="110"/>
    <n v="2011"/>
  </r>
  <r>
    <d v="2011-06-08T00:00:00"/>
    <x v="52"/>
    <n v="54"/>
    <n v="2011"/>
  </r>
  <r>
    <d v="2011-06-09T00:00:00"/>
    <x v="209"/>
    <n v="6"/>
    <n v="2011"/>
  </r>
  <r>
    <d v="2011-06-10T00:00:00"/>
    <x v="50"/>
    <n v="476"/>
    <n v="2011"/>
  </r>
  <r>
    <d v="2011-06-10T00:00:00"/>
    <x v="19"/>
    <n v="104"/>
    <n v="2011"/>
  </r>
  <r>
    <d v="2011-06-10T00:00:00"/>
    <x v="31"/>
    <n v="104"/>
    <n v="2011"/>
  </r>
  <r>
    <d v="2011-06-12T00:00:00"/>
    <x v="18"/>
    <n v="47"/>
    <n v="2011"/>
  </r>
  <r>
    <d v="2011-06-12T00:00:00"/>
    <x v="35"/>
    <n v="127"/>
    <n v="2011"/>
  </r>
  <r>
    <d v="2011-06-14T00:00:00"/>
    <x v="25"/>
    <n v="143"/>
    <n v="2011"/>
  </r>
  <r>
    <d v="2011-06-17T00:00:00"/>
    <x v="58"/>
    <n v="181"/>
    <n v="2011"/>
  </r>
  <r>
    <d v="2011-06-20T00:00:00"/>
    <x v="19"/>
    <n v="139"/>
    <n v="2011"/>
  </r>
  <r>
    <d v="2011-06-23T00:00:00"/>
    <x v="52"/>
    <n v="187"/>
    <n v="2011"/>
  </r>
  <r>
    <d v="2011-06-23T00:00:00"/>
    <x v="201"/>
    <n v="11"/>
    <n v="2011"/>
  </r>
  <r>
    <d v="2011-06-24T00:00:00"/>
    <x v="55"/>
    <n v="170"/>
    <n v="2011"/>
  </r>
  <r>
    <d v="2011-06-29T00:00:00"/>
    <x v="116"/>
    <n v="7"/>
    <n v="2011"/>
  </r>
  <r>
    <d v="2011-07-03T00:00:00"/>
    <x v="12"/>
    <n v="168"/>
    <n v="2011"/>
  </r>
  <r>
    <d v="2011-07-03T00:00:00"/>
    <x v="205"/>
    <n v="4"/>
    <n v="2011"/>
  </r>
  <r>
    <d v="2011-07-03T00:00:00"/>
    <x v="9"/>
    <n v="145"/>
    <n v="2011"/>
  </r>
  <r>
    <d v="2011-07-06T00:00:00"/>
    <x v="19"/>
    <n v="103"/>
    <n v="2011"/>
  </r>
  <r>
    <d v="2011-07-08T00:00:00"/>
    <x v="17"/>
    <n v="101"/>
    <n v="2011"/>
  </r>
  <r>
    <d v="2011-07-09T00:00:00"/>
    <x v="35"/>
    <n v="141"/>
    <n v="2011"/>
  </r>
  <r>
    <d v="2011-07-09T00:00:00"/>
    <x v="194"/>
    <n v="6"/>
    <n v="2011"/>
  </r>
  <r>
    <d v="2011-07-09T00:00:00"/>
    <x v="178"/>
    <n v="16"/>
    <n v="2011"/>
  </r>
  <r>
    <d v="2011-07-11T00:00:00"/>
    <x v="17"/>
    <n v="276"/>
    <n v="2011"/>
  </r>
  <r>
    <d v="2011-07-12T00:00:00"/>
    <x v="102"/>
    <n v="329"/>
    <n v="2011"/>
  </r>
  <r>
    <d v="2011-07-13T00:00:00"/>
    <x v="52"/>
    <n v="200"/>
    <n v="2011"/>
  </r>
  <r>
    <d v="2011-07-16T00:00:00"/>
    <x v="10"/>
    <n v="82"/>
    <n v="2011"/>
  </r>
  <r>
    <d v="2011-07-16T00:00:00"/>
    <x v="37"/>
    <n v="66"/>
    <n v="2011"/>
  </r>
  <r>
    <d v="2011-07-21T00:00:00"/>
    <x v="22"/>
    <n v="150"/>
    <n v="2011"/>
  </r>
  <r>
    <d v="2011-07-21T00:00:00"/>
    <x v="69"/>
    <n v="63"/>
    <n v="2011"/>
  </r>
  <r>
    <d v="2011-07-22T00:00:00"/>
    <x v="66"/>
    <n v="120"/>
    <n v="2011"/>
  </r>
  <r>
    <d v="2011-07-23T00:00:00"/>
    <x v="7"/>
    <n v="155"/>
    <n v="2011"/>
  </r>
  <r>
    <d v="2011-07-24T00:00:00"/>
    <x v="19"/>
    <n v="30"/>
    <n v="2011"/>
  </r>
  <r>
    <d v="2011-07-24T00:00:00"/>
    <x v="71"/>
    <n v="34"/>
    <n v="2011"/>
  </r>
  <r>
    <d v="2011-07-29T00:00:00"/>
    <x v="12"/>
    <n v="30"/>
    <n v="2011"/>
  </r>
  <r>
    <d v="2011-07-29T00:00:00"/>
    <x v="6"/>
    <n v="162"/>
    <n v="2011"/>
  </r>
  <r>
    <d v="2011-07-30T00:00:00"/>
    <x v="63"/>
    <n v="71"/>
    <n v="2011"/>
  </r>
  <r>
    <d v="2011-07-31T00:00:00"/>
    <x v="155"/>
    <n v="16"/>
    <n v="2011"/>
  </r>
  <r>
    <d v="2011-08-04T00:00:00"/>
    <x v="35"/>
    <n v="165"/>
    <n v="2011"/>
  </r>
  <r>
    <d v="2011-08-05T00:00:00"/>
    <x v="35"/>
    <n v="180"/>
    <n v="2011"/>
  </r>
  <r>
    <d v="2011-08-06T00:00:00"/>
    <x v="84"/>
    <n v="2"/>
    <n v="2011"/>
  </r>
  <r>
    <d v="2011-08-11T00:00:00"/>
    <x v="37"/>
    <n v="111"/>
    <n v="2011"/>
  </r>
  <r>
    <d v="2011-08-12T00:00:00"/>
    <x v="35"/>
    <n v="128"/>
    <n v="2011"/>
  </r>
  <r>
    <d v="2011-08-13T00:00:00"/>
    <x v="110"/>
    <n v="7"/>
    <n v="2011"/>
  </r>
  <r>
    <d v="2011-08-13T00:00:00"/>
    <x v="9"/>
    <n v="211"/>
    <n v="2011"/>
  </r>
  <r>
    <d v="2011-08-13T00:00:00"/>
    <x v="6"/>
    <n v="184"/>
    <n v="2011"/>
  </r>
  <r>
    <d v="2011-08-16T00:00:00"/>
    <x v="14"/>
    <n v="450"/>
    <n v="2011"/>
  </r>
  <r>
    <d v="2011-08-16T00:00:00"/>
    <x v="120"/>
    <n v="140"/>
    <n v="2011"/>
  </r>
  <r>
    <d v="2011-08-20T00:00:00"/>
    <x v="8"/>
    <n v="52"/>
    <n v="2011"/>
  </r>
  <r>
    <d v="2011-08-22T00:00:00"/>
    <x v="181"/>
    <n v="2"/>
    <n v="2011"/>
  </r>
  <r>
    <d v="2011-08-22T00:00:00"/>
    <x v="96"/>
    <n v="13"/>
    <n v="2011"/>
  </r>
  <r>
    <d v="2011-08-22T00:00:00"/>
    <x v="37"/>
    <n v="73"/>
    <n v="2011"/>
  </r>
  <r>
    <d v="2011-08-26T00:00:00"/>
    <x v="18"/>
    <n v="123"/>
    <n v="2011"/>
  </r>
  <r>
    <d v="2011-08-28T00:00:00"/>
    <x v="68"/>
    <n v="3"/>
    <n v="2011"/>
  </r>
  <r>
    <d v="2011-08-29T00:00:00"/>
    <x v="12"/>
    <n v="93"/>
    <n v="2011"/>
  </r>
  <r>
    <d v="2011-09-03T00:00:00"/>
    <x v="24"/>
    <n v="310"/>
    <n v="2011"/>
  </r>
  <r>
    <d v="2011-09-03T00:00:00"/>
    <x v="6"/>
    <n v="77"/>
    <n v="2011"/>
  </r>
  <r>
    <d v="2011-09-07T00:00:00"/>
    <x v="10"/>
    <n v="21"/>
    <n v="2011"/>
  </r>
  <r>
    <d v="2011-09-11T00:00:00"/>
    <x v="21"/>
    <n v="3"/>
    <n v="2011"/>
  </r>
  <r>
    <d v="2011-09-13T00:00:00"/>
    <x v="28"/>
    <n v="176"/>
    <n v="2011"/>
  </r>
  <r>
    <d v="2011-09-13T00:00:00"/>
    <x v="13"/>
    <n v="20"/>
    <n v="2011"/>
  </r>
  <r>
    <d v="2011-09-14T00:00:00"/>
    <x v="24"/>
    <n v="230"/>
    <n v="2011"/>
  </r>
  <r>
    <d v="2011-09-14T00:00:00"/>
    <x v="155"/>
    <n v="10"/>
    <n v="2011"/>
  </r>
  <r>
    <d v="2011-09-16T00:00:00"/>
    <x v="163"/>
    <n v="12"/>
    <n v="2011"/>
  </r>
  <r>
    <d v="2011-09-16T00:00:00"/>
    <x v="152"/>
    <n v="11"/>
    <n v="2011"/>
  </r>
  <r>
    <d v="2011-09-17T00:00:00"/>
    <x v="9"/>
    <n v="383"/>
    <n v="2011"/>
  </r>
  <r>
    <d v="2011-09-21T00:00:00"/>
    <x v="102"/>
    <n v="249"/>
    <n v="2011"/>
  </r>
  <r>
    <d v="2011-09-24T00:00:00"/>
    <x v="164"/>
    <n v="8"/>
    <n v="2011"/>
  </r>
  <r>
    <d v="2011-09-26T00:00:00"/>
    <x v="30"/>
    <n v="42"/>
    <n v="2011"/>
  </r>
  <r>
    <d v="2011-09-29T00:00:00"/>
    <x v="223"/>
    <n v="1"/>
    <n v="2011"/>
  </r>
  <r>
    <d v="2011-09-29T00:00:00"/>
    <x v="22"/>
    <n v="340"/>
    <n v="2011"/>
  </r>
  <r>
    <d v="2011-10-01T00:00:00"/>
    <x v="17"/>
    <n v="394"/>
    <n v="2011"/>
  </r>
  <r>
    <d v="2011-10-01T00:00:00"/>
    <x v="5"/>
    <n v="176"/>
    <n v="2011"/>
  </r>
  <r>
    <d v="2011-10-02T00:00:00"/>
    <x v="28"/>
    <n v="181"/>
    <n v="2011"/>
  </r>
  <r>
    <d v="2011-10-06T00:00:00"/>
    <x v="55"/>
    <n v="26"/>
    <n v="2011"/>
  </r>
  <r>
    <d v="2011-10-10T00:00:00"/>
    <x v="25"/>
    <n v="73"/>
    <n v="2011"/>
  </r>
  <r>
    <d v="2011-10-14T00:00:00"/>
    <x v="50"/>
    <n v="274"/>
    <n v="2011"/>
  </r>
  <r>
    <d v="2011-10-17T00:00:00"/>
    <x v="212"/>
    <n v="8"/>
    <n v="2011"/>
  </r>
  <r>
    <d v="2011-10-17T00:00:00"/>
    <x v="21"/>
    <n v="12"/>
    <n v="2011"/>
  </r>
  <r>
    <d v="2011-10-21T00:00:00"/>
    <x v="50"/>
    <n v="496"/>
    <n v="2011"/>
  </r>
  <r>
    <d v="2011-10-22T00:00:00"/>
    <x v="184"/>
    <n v="5"/>
    <n v="2011"/>
  </r>
  <r>
    <d v="2011-10-23T00:00:00"/>
    <x v="75"/>
    <n v="2"/>
    <n v="2011"/>
  </r>
  <r>
    <d v="2011-10-23T00:00:00"/>
    <x v="66"/>
    <n v="77"/>
    <n v="2011"/>
  </r>
  <r>
    <d v="2011-10-31T00:00:00"/>
    <x v="25"/>
    <n v="134"/>
    <n v="2011"/>
  </r>
  <r>
    <d v="2011-11-01T00:00:00"/>
    <x v="197"/>
    <n v="4"/>
    <n v="2011"/>
  </r>
  <r>
    <d v="2011-11-03T00:00:00"/>
    <x v="55"/>
    <n v="46"/>
    <n v="2011"/>
  </r>
  <r>
    <d v="2011-11-05T00:00:00"/>
    <x v="123"/>
    <n v="43"/>
    <n v="2011"/>
  </r>
  <r>
    <d v="2011-11-08T00:00:00"/>
    <x v="21"/>
    <n v="2"/>
    <n v="2011"/>
  </r>
  <r>
    <d v="2011-11-10T00:00:00"/>
    <x v="19"/>
    <n v="100"/>
    <n v="2011"/>
  </r>
  <r>
    <d v="2011-11-10T00:00:00"/>
    <x v="22"/>
    <n v="438"/>
    <n v="2011"/>
  </r>
  <r>
    <d v="2011-11-12T00:00:00"/>
    <x v="26"/>
    <n v="69"/>
    <n v="2011"/>
  </r>
  <r>
    <d v="2011-11-17T00:00:00"/>
    <x v="8"/>
    <n v="22"/>
    <n v="2011"/>
  </r>
  <r>
    <d v="2011-11-18T00:00:00"/>
    <x v="55"/>
    <n v="130"/>
    <n v="2011"/>
  </r>
  <r>
    <d v="2011-11-22T00:00:00"/>
    <x v="177"/>
    <n v="5"/>
    <n v="2011"/>
  </r>
  <r>
    <d v="2011-11-25T00:00:00"/>
    <x v="58"/>
    <n v="62"/>
    <n v="2011"/>
  </r>
  <r>
    <d v="2011-11-27T00:00:00"/>
    <x v="220"/>
    <n v="8"/>
    <n v="2011"/>
  </r>
  <r>
    <d v="2011-11-29T00:00:00"/>
    <x v="56"/>
    <n v="18"/>
    <n v="2011"/>
  </r>
  <r>
    <d v="2011-12-04T00:00:00"/>
    <x v="25"/>
    <n v="146"/>
    <n v="2011"/>
  </r>
  <r>
    <d v="2011-12-04T00:00:00"/>
    <x v="118"/>
    <n v="5"/>
    <n v="2011"/>
  </r>
  <r>
    <d v="2011-12-12T00:00:00"/>
    <x v="19"/>
    <n v="20"/>
    <n v="2011"/>
  </r>
  <r>
    <d v="2011-12-12T00:00:00"/>
    <x v="22"/>
    <n v="153"/>
    <n v="2011"/>
  </r>
  <r>
    <d v="2011-12-13T00:00:00"/>
    <x v="45"/>
    <n v="227"/>
    <n v="2011"/>
  </r>
  <r>
    <d v="2011-12-14T00:00:00"/>
    <x v="12"/>
    <n v="52"/>
    <n v="2011"/>
  </r>
  <r>
    <d v="2011-12-15T00:00:00"/>
    <x v="6"/>
    <n v="108"/>
    <n v="2011"/>
  </r>
  <r>
    <d v="2011-12-18T00:00:00"/>
    <x v="24"/>
    <n v="236"/>
    <n v="2011"/>
  </r>
  <r>
    <d v="2011-12-20T00:00:00"/>
    <x v="30"/>
    <n v="125"/>
    <n v="2011"/>
  </r>
  <r>
    <d v="2011-12-21T00:00:00"/>
    <x v="10"/>
    <n v="183"/>
    <n v="2011"/>
  </r>
  <r>
    <d v="2011-12-22T00:00:00"/>
    <x v="8"/>
    <n v="130"/>
    <n v="2011"/>
  </r>
  <r>
    <d v="2011-12-22T00:00:00"/>
    <x v="224"/>
    <n v="4"/>
    <n v="2011"/>
  </r>
  <r>
    <d v="2011-12-23T00:00:00"/>
    <x v="225"/>
    <n v="3"/>
    <n v="2011"/>
  </r>
  <r>
    <d v="2011-12-24T00:00:00"/>
    <x v="226"/>
    <n v="16"/>
    <n v="2011"/>
  </r>
  <r>
    <d v="2011-12-26T00:00:00"/>
    <x v="6"/>
    <n v="197"/>
    <n v="2011"/>
  </r>
  <r>
    <d v="2011-12-26T00:00:00"/>
    <x v="152"/>
    <n v="4"/>
    <n v="2011"/>
  </r>
  <r>
    <d v="2011-12-27T00:00:00"/>
    <x v="52"/>
    <n v="57"/>
    <n v="2011"/>
  </r>
  <r>
    <d v="2011-12-29T00:00:00"/>
    <x v="92"/>
    <n v="16"/>
    <n v="2011"/>
  </r>
  <r>
    <d v="2011-12-30T00:00:00"/>
    <x v="63"/>
    <n v="89"/>
    <n v="2011"/>
  </r>
  <r>
    <d v="2012-01-04T00:00:00"/>
    <x v="66"/>
    <n v="74"/>
    <n v="2012"/>
  </r>
  <r>
    <d v="2012-01-05T00:00:00"/>
    <x v="9"/>
    <n v="243"/>
    <n v="2012"/>
  </r>
  <r>
    <d v="2012-01-07T00:00:00"/>
    <x v="22"/>
    <n v="460"/>
    <n v="2012"/>
  </r>
  <r>
    <d v="2012-01-07T00:00:00"/>
    <x v="227"/>
    <n v="20"/>
    <n v="2012"/>
  </r>
  <r>
    <d v="2012-01-09T00:00:00"/>
    <x v="22"/>
    <n v="250"/>
    <n v="2012"/>
  </r>
  <r>
    <d v="2012-01-15T00:00:00"/>
    <x v="10"/>
    <n v="78"/>
    <n v="2012"/>
  </r>
  <r>
    <d v="2012-01-17T00:00:00"/>
    <x v="8"/>
    <n v="170"/>
    <n v="2012"/>
  </r>
  <r>
    <d v="2012-01-19T00:00:00"/>
    <x v="52"/>
    <n v="128"/>
    <n v="2012"/>
  </r>
  <r>
    <d v="2012-01-19T00:00:00"/>
    <x v="61"/>
    <n v="53"/>
    <n v="2012"/>
  </r>
  <r>
    <d v="2012-01-20T00:00:00"/>
    <x v="14"/>
    <n v="223"/>
    <n v="2012"/>
  </r>
  <r>
    <d v="2012-01-25T00:00:00"/>
    <x v="52"/>
    <n v="47"/>
    <n v="2012"/>
  </r>
  <r>
    <d v="2012-01-25T00:00:00"/>
    <x v="37"/>
    <n v="112"/>
    <n v="2012"/>
  </r>
  <r>
    <d v="2012-01-27T00:00:00"/>
    <x v="50"/>
    <n v="201"/>
    <n v="2012"/>
  </r>
  <r>
    <d v="2012-01-28T00:00:00"/>
    <x v="25"/>
    <n v="121"/>
    <n v="2012"/>
  </r>
  <r>
    <d v="2012-01-31T00:00:00"/>
    <x v="7"/>
    <n v="462"/>
    <n v="2012"/>
  </r>
  <r>
    <d v="2012-02-02T00:00:00"/>
    <x v="22"/>
    <n v="333"/>
    <n v="2012"/>
  </r>
  <r>
    <d v="2012-02-04T00:00:00"/>
    <x v="108"/>
    <n v="9"/>
    <n v="2012"/>
  </r>
  <r>
    <d v="2012-02-06T00:00:00"/>
    <x v="25"/>
    <n v="104"/>
    <n v="2012"/>
  </r>
  <r>
    <d v="2012-02-06T00:00:00"/>
    <x v="173"/>
    <n v="104"/>
    <n v="2012"/>
  </r>
  <r>
    <d v="2012-02-08T00:00:00"/>
    <x v="18"/>
    <n v="78"/>
    <n v="2012"/>
  </r>
  <r>
    <d v="2012-02-11T00:00:00"/>
    <x v="30"/>
    <n v="53"/>
    <n v="2012"/>
  </r>
  <r>
    <d v="2012-02-12T00:00:00"/>
    <x v="45"/>
    <n v="305"/>
    <n v="2012"/>
  </r>
  <r>
    <d v="2012-02-14T00:00:00"/>
    <x v="9"/>
    <n v="363"/>
    <n v="2012"/>
  </r>
  <r>
    <d v="2012-02-16T00:00:00"/>
    <x v="228"/>
    <n v="19"/>
    <n v="2012"/>
  </r>
  <r>
    <d v="2012-02-16T00:00:00"/>
    <x v="102"/>
    <n v="248"/>
    <n v="2012"/>
  </r>
  <r>
    <d v="2012-02-16T00:00:00"/>
    <x v="19"/>
    <n v="64"/>
    <n v="2012"/>
  </r>
  <r>
    <d v="2012-02-17T00:00:00"/>
    <x v="50"/>
    <n v="288"/>
    <n v="2012"/>
  </r>
  <r>
    <d v="2012-02-18T00:00:00"/>
    <x v="144"/>
    <n v="18"/>
    <n v="2012"/>
  </r>
  <r>
    <d v="2012-02-20T00:00:00"/>
    <x v="31"/>
    <n v="54"/>
    <n v="2012"/>
  </r>
  <r>
    <d v="2012-02-20T00:00:00"/>
    <x v="201"/>
    <n v="3"/>
    <n v="2012"/>
  </r>
  <r>
    <d v="2012-02-21T00:00:00"/>
    <x v="65"/>
    <n v="9"/>
    <n v="2012"/>
  </r>
  <r>
    <d v="2012-02-22T00:00:00"/>
    <x v="149"/>
    <n v="19"/>
    <n v="2012"/>
  </r>
  <r>
    <d v="2012-02-22T00:00:00"/>
    <x v="26"/>
    <n v="198"/>
    <n v="2012"/>
  </r>
  <r>
    <d v="2012-02-27T00:00:00"/>
    <x v="5"/>
    <n v="417"/>
    <n v="2012"/>
  </r>
  <r>
    <d v="2012-03-03T00:00:00"/>
    <x v="102"/>
    <n v="221"/>
    <n v="2012"/>
  </r>
  <r>
    <d v="2012-03-03T00:00:00"/>
    <x v="18"/>
    <n v="53"/>
    <n v="2012"/>
  </r>
  <r>
    <d v="2012-03-05T00:00:00"/>
    <x v="69"/>
    <n v="127"/>
    <n v="2012"/>
  </r>
  <r>
    <d v="2012-03-06T00:00:00"/>
    <x v="14"/>
    <n v="340"/>
    <n v="2012"/>
  </r>
  <r>
    <d v="2012-03-09T00:00:00"/>
    <x v="7"/>
    <n v="310"/>
    <n v="2012"/>
  </r>
  <r>
    <d v="2012-03-11T00:00:00"/>
    <x v="222"/>
    <n v="8"/>
    <n v="2012"/>
  </r>
  <r>
    <d v="2012-03-12T00:00:00"/>
    <x v="61"/>
    <n v="132"/>
    <n v="2012"/>
  </r>
  <r>
    <d v="2012-03-12T00:00:00"/>
    <x v="26"/>
    <n v="168"/>
    <n v="2012"/>
  </r>
  <r>
    <d v="2012-03-14T00:00:00"/>
    <x v="26"/>
    <n v="49"/>
    <n v="2012"/>
  </r>
  <r>
    <d v="2012-03-16T00:00:00"/>
    <x v="37"/>
    <n v="140"/>
    <n v="2012"/>
  </r>
  <r>
    <d v="2012-03-18T00:00:00"/>
    <x v="35"/>
    <n v="140"/>
    <n v="2012"/>
  </r>
  <r>
    <d v="2012-03-18T00:00:00"/>
    <x v="23"/>
    <n v="194"/>
    <n v="2012"/>
  </r>
  <r>
    <d v="2012-03-24T00:00:00"/>
    <x v="23"/>
    <n v="123"/>
    <n v="2012"/>
  </r>
  <r>
    <d v="2012-03-24T00:00:00"/>
    <x v="74"/>
    <n v="11"/>
    <n v="2012"/>
  </r>
  <r>
    <d v="2012-03-26T00:00:00"/>
    <x v="150"/>
    <n v="1"/>
    <n v="2012"/>
  </r>
  <r>
    <d v="2012-03-27T00:00:00"/>
    <x v="9"/>
    <n v="267"/>
    <n v="2012"/>
  </r>
  <r>
    <d v="2012-03-30T00:00:00"/>
    <x v="149"/>
    <n v="14"/>
    <n v="2012"/>
  </r>
  <r>
    <d v="2012-03-31T00:00:00"/>
    <x v="20"/>
    <n v="160"/>
    <n v="2012"/>
  </r>
  <r>
    <d v="2012-03-31T00:00:00"/>
    <x v="9"/>
    <n v="437"/>
    <n v="2012"/>
  </r>
  <r>
    <d v="2012-04-04T00:00:00"/>
    <x v="123"/>
    <n v="71"/>
    <n v="2012"/>
  </r>
  <r>
    <d v="2012-04-05T00:00:00"/>
    <x v="66"/>
    <n v="35"/>
    <n v="2012"/>
  </r>
  <r>
    <d v="2012-04-06T00:00:00"/>
    <x v="22"/>
    <n v="116"/>
    <n v="2012"/>
  </r>
  <r>
    <d v="2012-04-07T00:00:00"/>
    <x v="6"/>
    <n v="152"/>
    <n v="2012"/>
  </r>
  <r>
    <d v="2012-04-12T00:00:00"/>
    <x v="7"/>
    <n v="309"/>
    <n v="2012"/>
  </r>
  <r>
    <d v="2012-04-12T00:00:00"/>
    <x v="81"/>
    <n v="7"/>
    <n v="2012"/>
  </r>
  <r>
    <d v="2012-04-12T00:00:00"/>
    <x v="102"/>
    <n v="353"/>
    <n v="2012"/>
  </r>
  <r>
    <d v="2012-04-13T00:00:00"/>
    <x v="187"/>
    <n v="3"/>
    <n v="2012"/>
  </r>
  <r>
    <d v="2012-04-14T00:00:00"/>
    <x v="14"/>
    <n v="166"/>
    <n v="2012"/>
  </r>
  <r>
    <d v="2012-04-15T00:00:00"/>
    <x v="224"/>
    <n v="14"/>
    <n v="2012"/>
  </r>
  <r>
    <d v="2012-04-15T00:00:00"/>
    <x v="6"/>
    <n v="141"/>
    <n v="2012"/>
  </r>
  <r>
    <d v="2012-04-15T00:00:00"/>
    <x v="229"/>
    <n v="15"/>
    <n v="2012"/>
  </r>
  <r>
    <d v="2012-04-21T00:00:00"/>
    <x v="22"/>
    <n v="157"/>
    <n v="2012"/>
  </r>
  <r>
    <d v="2012-04-26T00:00:00"/>
    <x v="9"/>
    <n v="191"/>
    <n v="2012"/>
  </r>
  <r>
    <d v="2012-04-27T00:00:00"/>
    <x v="36"/>
    <n v="7"/>
    <n v="2012"/>
  </r>
  <r>
    <d v="2012-04-28T00:00:00"/>
    <x v="26"/>
    <n v="200"/>
    <n v="2012"/>
  </r>
  <r>
    <d v="2012-05-04T00:00:00"/>
    <x v="149"/>
    <n v="15"/>
    <n v="2012"/>
  </r>
  <r>
    <d v="2012-05-04T00:00:00"/>
    <x v="171"/>
    <n v="7"/>
    <n v="2012"/>
  </r>
  <r>
    <d v="2012-05-04T00:00:00"/>
    <x v="14"/>
    <n v="235"/>
    <n v="2012"/>
  </r>
  <r>
    <d v="2012-05-05T00:00:00"/>
    <x v="50"/>
    <n v="301"/>
    <n v="2012"/>
  </r>
  <r>
    <d v="2012-05-07T00:00:00"/>
    <x v="5"/>
    <n v="136"/>
    <n v="2012"/>
  </r>
  <r>
    <d v="2012-05-07T00:00:00"/>
    <x v="126"/>
    <n v="5"/>
    <n v="2012"/>
  </r>
  <r>
    <d v="2012-05-08T00:00:00"/>
    <x v="7"/>
    <n v="280"/>
    <n v="2012"/>
  </r>
  <r>
    <d v="2012-05-08T00:00:00"/>
    <x v="65"/>
    <n v="3"/>
    <n v="2012"/>
  </r>
  <r>
    <d v="2012-05-11T00:00:00"/>
    <x v="206"/>
    <n v="14"/>
    <n v="2012"/>
  </r>
  <r>
    <d v="2012-05-12T00:00:00"/>
    <x v="10"/>
    <n v="79"/>
    <n v="2012"/>
  </r>
  <r>
    <d v="2012-05-13T00:00:00"/>
    <x v="173"/>
    <n v="86"/>
    <n v="2012"/>
  </r>
  <r>
    <d v="2012-05-13T00:00:00"/>
    <x v="23"/>
    <n v="70"/>
    <n v="2012"/>
  </r>
  <r>
    <d v="2012-05-14T00:00:00"/>
    <x v="20"/>
    <n v="189"/>
    <n v="2012"/>
  </r>
  <r>
    <d v="2012-05-14T00:00:00"/>
    <x v="55"/>
    <n v="111"/>
    <n v="2012"/>
  </r>
  <r>
    <d v="2012-05-17T00:00:00"/>
    <x v="19"/>
    <n v="158"/>
    <n v="2012"/>
  </r>
  <r>
    <d v="2012-05-22T00:00:00"/>
    <x v="66"/>
    <n v="172"/>
    <n v="2012"/>
  </r>
  <r>
    <d v="2012-05-23T00:00:00"/>
    <x v="50"/>
    <n v="179"/>
    <n v="2012"/>
  </r>
  <r>
    <d v="2012-05-24T00:00:00"/>
    <x v="104"/>
    <n v="19"/>
    <n v="2012"/>
  </r>
  <r>
    <d v="2012-05-24T00:00:00"/>
    <x v="28"/>
    <n v="57"/>
    <n v="2012"/>
  </r>
  <r>
    <d v="2012-05-25T00:00:00"/>
    <x v="50"/>
    <n v="335"/>
    <n v="2012"/>
  </r>
  <r>
    <d v="2012-05-31T00:00:00"/>
    <x v="164"/>
    <n v="12"/>
    <n v="2012"/>
  </r>
  <r>
    <d v="2012-06-01T00:00:00"/>
    <x v="125"/>
    <n v="2"/>
    <n v="2012"/>
  </r>
  <r>
    <d v="2012-06-01T00:00:00"/>
    <x v="50"/>
    <n v="237"/>
    <n v="2012"/>
  </r>
  <r>
    <d v="2012-06-04T00:00:00"/>
    <x v="7"/>
    <n v="482"/>
    <n v="2012"/>
  </r>
  <r>
    <d v="2012-06-04T00:00:00"/>
    <x v="125"/>
    <n v="8"/>
    <n v="2012"/>
  </r>
  <r>
    <d v="2012-06-07T00:00:00"/>
    <x v="35"/>
    <n v="147"/>
    <n v="2012"/>
  </r>
  <r>
    <d v="2012-06-09T00:00:00"/>
    <x v="22"/>
    <n v="224"/>
    <n v="2012"/>
  </r>
  <r>
    <d v="2012-06-10T00:00:00"/>
    <x v="177"/>
    <n v="11"/>
    <n v="2012"/>
  </r>
  <r>
    <d v="2012-06-14T00:00:00"/>
    <x v="37"/>
    <n v="184"/>
    <n v="2012"/>
  </r>
  <r>
    <d v="2012-06-16T00:00:00"/>
    <x v="168"/>
    <n v="20"/>
    <n v="2012"/>
  </r>
  <r>
    <d v="2012-06-16T00:00:00"/>
    <x v="50"/>
    <n v="221"/>
    <n v="2012"/>
  </r>
  <r>
    <d v="2012-06-19T00:00:00"/>
    <x v="37"/>
    <n v="162"/>
    <n v="2012"/>
  </r>
  <r>
    <d v="2012-06-23T00:00:00"/>
    <x v="91"/>
    <n v="19"/>
    <n v="2012"/>
  </r>
  <r>
    <d v="2012-06-28T00:00:00"/>
    <x v="178"/>
    <n v="1"/>
    <n v="2012"/>
  </r>
  <r>
    <d v="2012-06-30T00:00:00"/>
    <x v="12"/>
    <n v="122"/>
    <n v="2012"/>
  </r>
  <r>
    <d v="2012-06-30T00:00:00"/>
    <x v="17"/>
    <n v="163"/>
    <n v="2012"/>
  </r>
  <r>
    <d v="2012-07-01T00:00:00"/>
    <x v="66"/>
    <n v="29"/>
    <n v="2012"/>
  </r>
  <r>
    <d v="2012-07-05T00:00:00"/>
    <x v="55"/>
    <n v="106"/>
    <n v="2012"/>
  </r>
  <r>
    <d v="2012-07-06T00:00:00"/>
    <x v="14"/>
    <n v="112"/>
    <n v="2012"/>
  </r>
  <r>
    <d v="2012-07-07T00:00:00"/>
    <x v="28"/>
    <n v="90"/>
    <n v="2012"/>
  </r>
  <r>
    <d v="2012-07-09T00:00:00"/>
    <x v="16"/>
    <n v="7"/>
    <n v="2012"/>
  </r>
  <r>
    <d v="2012-07-09T00:00:00"/>
    <x v="23"/>
    <n v="27"/>
    <n v="2012"/>
  </r>
  <r>
    <d v="2012-07-09T00:00:00"/>
    <x v="61"/>
    <n v="185"/>
    <n v="2012"/>
  </r>
  <r>
    <d v="2012-07-10T00:00:00"/>
    <x v="22"/>
    <n v="153"/>
    <n v="2012"/>
  </r>
  <r>
    <d v="2012-07-12T00:00:00"/>
    <x v="61"/>
    <n v="109"/>
    <n v="2012"/>
  </r>
  <r>
    <d v="2012-07-14T00:00:00"/>
    <x v="211"/>
    <n v="10"/>
    <n v="2012"/>
  </r>
  <r>
    <d v="2012-07-14T00:00:00"/>
    <x v="79"/>
    <n v="10"/>
    <n v="2012"/>
  </r>
  <r>
    <d v="2012-07-16T00:00:00"/>
    <x v="131"/>
    <n v="90"/>
    <n v="2012"/>
  </r>
  <r>
    <d v="2012-07-16T00:00:00"/>
    <x v="58"/>
    <n v="34"/>
    <n v="2012"/>
  </r>
  <r>
    <d v="2012-07-18T00:00:00"/>
    <x v="9"/>
    <n v="106"/>
    <n v="2012"/>
  </r>
  <r>
    <d v="2012-07-19T00:00:00"/>
    <x v="9"/>
    <n v="229"/>
    <n v="2012"/>
  </r>
  <r>
    <d v="2012-07-25T00:00:00"/>
    <x v="17"/>
    <n v="229"/>
    <n v="2012"/>
  </r>
  <r>
    <d v="2012-07-25T00:00:00"/>
    <x v="47"/>
    <n v="20"/>
    <n v="2012"/>
  </r>
  <r>
    <d v="2012-07-25T00:00:00"/>
    <x v="45"/>
    <n v="261"/>
    <n v="2012"/>
  </r>
  <r>
    <d v="2012-07-28T00:00:00"/>
    <x v="147"/>
    <n v="10"/>
    <n v="2012"/>
  </r>
  <r>
    <d v="2012-07-28T00:00:00"/>
    <x v="7"/>
    <n v="400"/>
    <n v="2012"/>
  </r>
  <r>
    <d v="2012-08-01T00:00:00"/>
    <x v="14"/>
    <n v="401"/>
    <n v="2012"/>
  </r>
  <r>
    <d v="2012-08-03T00:00:00"/>
    <x v="55"/>
    <n v="170"/>
    <n v="2012"/>
  </r>
  <r>
    <d v="2012-08-04T00:00:00"/>
    <x v="22"/>
    <n v="124"/>
    <n v="2012"/>
  </r>
  <r>
    <d v="2012-08-06T00:00:00"/>
    <x v="201"/>
    <n v="13"/>
    <n v="2012"/>
  </r>
  <r>
    <d v="2012-08-09T00:00:00"/>
    <x v="19"/>
    <n v="87"/>
    <n v="2012"/>
  </r>
  <r>
    <d v="2012-08-09T00:00:00"/>
    <x v="24"/>
    <n v="190"/>
    <n v="2012"/>
  </r>
  <r>
    <d v="2012-08-09T00:00:00"/>
    <x v="50"/>
    <n v="349"/>
    <n v="2012"/>
  </r>
  <r>
    <d v="2012-08-11T00:00:00"/>
    <x v="181"/>
    <n v="16"/>
    <n v="2012"/>
  </r>
  <r>
    <d v="2012-08-12T00:00:00"/>
    <x v="71"/>
    <n v="42"/>
    <n v="2012"/>
  </r>
  <r>
    <d v="2012-08-13T00:00:00"/>
    <x v="23"/>
    <n v="70"/>
    <n v="2012"/>
  </r>
  <r>
    <d v="2012-08-15T00:00:00"/>
    <x v="52"/>
    <n v="189"/>
    <n v="2012"/>
  </r>
  <r>
    <d v="2012-08-16T00:00:00"/>
    <x v="55"/>
    <n v="64"/>
    <n v="2012"/>
  </r>
  <r>
    <d v="2012-08-20T00:00:00"/>
    <x v="35"/>
    <n v="76"/>
    <n v="2012"/>
  </r>
  <r>
    <d v="2012-08-21T00:00:00"/>
    <x v="49"/>
    <n v="11"/>
    <n v="2012"/>
  </r>
  <r>
    <d v="2012-08-21T00:00:00"/>
    <x v="66"/>
    <n v="96"/>
    <n v="2012"/>
  </r>
  <r>
    <d v="2012-08-22T00:00:00"/>
    <x v="111"/>
    <n v="17"/>
    <n v="2012"/>
  </r>
  <r>
    <d v="2012-08-22T00:00:00"/>
    <x v="18"/>
    <n v="92"/>
    <n v="2012"/>
  </r>
  <r>
    <d v="2012-08-23T00:00:00"/>
    <x v="8"/>
    <n v="76"/>
    <n v="2012"/>
  </r>
  <r>
    <d v="2012-08-25T00:00:00"/>
    <x v="10"/>
    <n v="77"/>
    <n v="2012"/>
  </r>
  <r>
    <d v="2012-08-26T00:00:00"/>
    <x v="102"/>
    <n v="344"/>
    <n v="2012"/>
  </r>
  <r>
    <d v="2012-08-26T00:00:00"/>
    <x v="7"/>
    <n v="218"/>
    <n v="2012"/>
  </r>
  <r>
    <d v="2012-08-27T00:00:00"/>
    <x v="50"/>
    <n v="115"/>
    <n v="2012"/>
  </r>
  <r>
    <d v="2012-08-28T00:00:00"/>
    <x v="80"/>
    <n v="143"/>
    <n v="2012"/>
  </r>
  <r>
    <d v="2012-08-28T00:00:00"/>
    <x v="137"/>
    <n v="1"/>
    <n v="2012"/>
  </r>
  <r>
    <d v="2012-09-02T00:00:00"/>
    <x v="69"/>
    <n v="133"/>
    <n v="2012"/>
  </r>
  <r>
    <d v="2012-09-02T00:00:00"/>
    <x v="17"/>
    <n v="496"/>
    <n v="2012"/>
  </r>
  <r>
    <d v="2012-09-02T00:00:00"/>
    <x v="108"/>
    <n v="5"/>
    <n v="2012"/>
  </r>
  <r>
    <d v="2012-09-04T00:00:00"/>
    <x v="172"/>
    <n v="8"/>
    <n v="2012"/>
  </r>
  <r>
    <d v="2012-09-05T00:00:00"/>
    <x v="52"/>
    <n v="59"/>
    <n v="2012"/>
  </r>
  <r>
    <d v="2012-09-05T00:00:00"/>
    <x v="17"/>
    <n v="273"/>
    <n v="2012"/>
  </r>
  <r>
    <d v="2012-09-06T00:00:00"/>
    <x v="9"/>
    <n v="165"/>
    <n v="2012"/>
  </r>
  <r>
    <d v="2012-09-10T00:00:00"/>
    <x v="48"/>
    <n v="13"/>
    <n v="2012"/>
  </r>
  <r>
    <d v="2012-09-11T00:00:00"/>
    <x v="69"/>
    <n v="143"/>
    <n v="2012"/>
  </r>
  <r>
    <d v="2012-09-15T00:00:00"/>
    <x v="230"/>
    <n v="20"/>
    <n v="2012"/>
  </r>
  <r>
    <d v="2012-09-19T00:00:00"/>
    <x v="54"/>
    <n v="4"/>
    <n v="2012"/>
  </r>
  <r>
    <d v="2012-09-23T00:00:00"/>
    <x v="131"/>
    <n v="102"/>
    <n v="2012"/>
  </r>
  <r>
    <d v="2012-09-25T00:00:00"/>
    <x v="6"/>
    <n v="155"/>
    <n v="2012"/>
  </r>
  <r>
    <d v="2012-09-27T00:00:00"/>
    <x v="7"/>
    <n v="226"/>
    <n v="2012"/>
  </r>
  <r>
    <d v="2012-09-27T00:00:00"/>
    <x v="14"/>
    <n v="346"/>
    <n v="2012"/>
  </r>
  <r>
    <d v="2012-09-28T00:00:00"/>
    <x v="52"/>
    <n v="45"/>
    <n v="2012"/>
  </r>
  <r>
    <d v="2012-09-30T00:00:00"/>
    <x v="151"/>
    <n v="11"/>
    <n v="2012"/>
  </r>
  <r>
    <d v="2012-10-03T00:00:00"/>
    <x v="130"/>
    <n v="14"/>
    <n v="2012"/>
  </r>
  <r>
    <d v="2012-10-08T00:00:00"/>
    <x v="51"/>
    <n v="12"/>
    <n v="2012"/>
  </r>
  <r>
    <d v="2012-10-13T00:00:00"/>
    <x v="154"/>
    <n v="11"/>
    <n v="2012"/>
  </r>
  <r>
    <d v="2012-10-13T00:00:00"/>
    <x v="26"/>
    <n v="142"/>
    <n v="2012"/>
  </r>
  <r>
    <d v="2012-10-19T00:00:00"/>
    <x v="71"/>
    <n v="184"/>
    <n v="2012"/>
  </r>
  <r>
    <d v="2012-10-20T00:00:00"/>
    <x v="45"/>
    <n v="390"/>
    <n v="2012"/>
  </r>
  <r>
    <d v="2012-10-24T00:00:00"/>
    <x v="37"/>
    <n v="110"/>
    <n v="2012"/>
  </r>
  <r>
    <d v="2012-10-25T00:00:00"/>
    <x v="19"/>
    <n v="92"/>
    <n v="2012"/>
  </r>
  <r>
    <d v="2012-10-26T00:00:00"/>
    <x v="68"/>
    <n v="5"/>
    <n v="2012"/>
  </r>
  <r>
    <d v="2012-10-26T00:00:00"/>
    <x v="229"/>
    <n v="2"/>
    <n v="2012"/>
  </r>
  <r>
    <d v="2012-10-28T00:00:00"/>
    <x v="175"/>
    <n v="14"/>
    <n v="2012"/>
  </r>
  <r>
    <d v="2012-10-31T00:00:00"/>
    <x v="84"/>
    <n v="6"/>
    <n v="2012"/>
  </r>
  <r>
    <d v="2012-11-01T00:00:00"/>
    <x v="18"/>
    <n v="65"/>
    <n v="2012"/>
  </r>
  <r>
    <d v="2012-11-01T00:00:00"/>
    <x v="69"/>
    <n v="45"/>
    <n v="2012"/>
  </r>
  <r>
    <d v="2012-11-01T00:00:00"/>
    <x v="7"/>
    <n v="108"/>
    <n v="2012"/>
  </r>
  <r>
    <d v="2012-11-02T00:00:00"/>
    <x v="37"/>
    <n v="159"/>
    <n v="2012"/>
  </r>
  <r>
    <d v="2012-11-06T00:00:00"/>
    <x v="19"/>
    <n v="141"/>
    <n v="2012"/>
  </r>
  <r>
    <d v="2012-11-06T00:00:00"/>
    <x v="38"/>
    <n v="14"/>
    <n v="2012"/>
  </r>
  <r>
    <d v="2012-11-09T00:00:00"/>
    <x v="10"/>
    <n v="142"/>
    <n v="2012"/>
  </r>
  <r>
    <d v="2012-11-10T00:00:00"/>
    <x v="9"/>
    <n v="167"/>
    <n v="2012"/>
  </r>
  <r>
    <d v="2012-11-11T00:00:00"/>
    <x v="175"/>
    <n v="12"/>
    <n v="2012"/>
  </r>
  <r>
    <d v="2012-11-16T00:00:00"/>
    <x v="28"/>
    <n v="187"/>
    <n v="2012"/>
  </r>
  <r>
    <d v="2012-11-19T00:00:00"/>
    <x v="41"/>
    <n v="14"/>
    <n v="2012"/>
  </r>
  <r>
    <d v="2012-11-22T00:00:00"/>
    <x v="165"/>
    <n v="10"/>
    <n v="2012"/>
  </r>
  <r>
    <d v="2012-11-23T00:00:00"/>
    <x v="22"/>
    <n v="269"/>
    <n v="2012"/>
  </r>
  <r>
    <d v="2012-11-23T00:00:00"/>
    <x v="5"/>
    <n v="328"/>
    <n v="2012"/>
  </r>
  <r>
    <d v="2012-11-24T00:00:00"/>
    <x v="9"/>
    <n v="228"/>
    <n v="2012"/>
  </r>
  <r>
    <d v="2012-11-26T00:00:00"/>
    <x v="2"/>
    <n v="12"/>
    <n v="2012"/>
  </r>
  <r>
    <d v="2012-12-01T00:00:00"/>
    <x v="93"/>
    <n v="16"/>
    <n v="2012"/>
  </r>
  <r>
    <d v="2012-12-04T00:00:00"/>
    <x v="17"/>
    <n v="233"/>
    <n v="2012"/>
  </r>
  <r>
    <d v="2012-12-05T00:00:00"/>
    <x v="132"/>
    <n v="10"/>
    <n v="2012"/>
  </r>
  <r>
    <d v="2012-12-08T00:00:00"/>
    <x v="10"/>
    <n v="168"/>
    <n v="2012"/>
  </r>
  <r>
    <d v="2012-12-08T00:00:00"/>
    <x v="5"/>
    <n v="388"/>
    <n v="2012"/>
  </r>
  <r>
    <d v="2012-12-09T00:00:00"/>
    <x v="50"/>
    <n v="319"/>
    <n v="2012"/>
  </r>
  <r>
    <d v="2012-12-11T00:00:00"/>
    <x v="67"/>
    <n v="12"/>
    <n v="2012"/>
  </r>
  <r>
    <d v="2012-12-13T00:00:00"/>
    <x v="173"/>
    <n v="150"/>
    <n v="2012"/>
  </r>
  <r>
    <d v="2012-12-15T00:00:00"/>
    <x v="9"/>
    <n v="347"/>
    <n v="2012"/>
  </r>
  <r>
    <d v="2012-12-16T00:00:00"/>
    <x v="23"/>
    <n v="177"/>
    <n v="2012"/>
  </r>
  <r>
    <d v="2012-12-19T00:00:00"/>
    <x v="45"/>
    <n v="222"/>
    <n v="2012"/>
  </r>
  <r>
    <d v="2012-12-30T00:00:00"/>
    <x v="49"/>
    <n v="9"/>
    <n v="2012"/>
  </r>
  <r>
    <d v="2012-12-30T00:00:00"/>
    <x v="231"/>
    <n v="14"/>
    <n v="2012"/>
  </r>
  <r>
    <d v="2013-01-01T00:00:00"/>
    <x v="3"/>
    <n v="7"/>
    <n v="2013"/>
  </r>
  <r>
    <d v="2013-01-05T00:00:00"/>
    <x v="66"/>
    <n v="171"/>
    <n v="2013"/>
  </r>
  <r>
    <d v="2013-01-09T00:00:00"/>
    <x v="208"/>
    <n v="16"/>
    <n v="2013"/>
  </r>
  <r>
    <d v="2013-01-10T00:00:00"/>
    <x v="18"/>
    <n v="176"/>
    <n v="2013"/>
  </r>
  <r>
    <d v="2013-01-13T00:00:00"/>
    <x v="55"/>
    <n v="37"/>
    <n v="2013"/>
  </r>
  <r>
    <d v="2013-01-16T00:00:00"/>
    <x v="18"/>
    <n v="186"/>
    <n v="2013"/>
  </r>
  <r>
    <d v="2013-01-16T00:00:00"/>
    <x v="61"/>
    <n v="45"/>
    <n v="2013"/>
  </r>
  <r>
    <d v="2013-01-20T00:00:00"/>
    <x v="52"/>
    <n v="186"/>
    <n v="2013"/>
  </r>
  <r>
    <d v="2013-01-20T00:00:00"/>
    <x v="14"/>
    <n v="211"/>
    <n v="2013"/>
  </r>
  <r>
    <d v="2013-01-26T00:00:00"/>
    <x v="9"/>
    <n v="330"/>
    <n v="2013"/>
  </r>
  <r>
    <d v="2013-01-27T00:00:00"/>
    <x v="14"/>
    <n v="134"/>
    <n v="2013"/>
  </r>
  <r>
    <d v="2013-01-27T00:00:00"/>
    <x v="9"/>
    <n v="459"/>
    <n v="2013"/>
  </r>
  <r>
    <d v="2013-01-28T00:00:00"/>
    <x v="26"/>
    <n v="185"/>
    <n v="2013"/>
  </r>
  <r>
    <d v="2013-01-29T00:00:00"/>
    <x v="67"/>
    <n v="3"/>
    <n v="2013"/>
  </r>
  <r>
    <d v="2013-01-31T00:00:00"/>
    <x v="30"/>
    <n v="181"/>
    <n v="2013"/>
  </r>
  <r>
    <d v="2013-02-04T00:00:00"/>
    <x v="17"/>
    <n v="441"/>
    <n v="2013"/>
  </r>
  <r>
    <d v="2013-02-05T00:00:00"/>
    <x v="45"/>
    <n v="487"/>
    <n v="2013"/>
  </r>
  <r>
    <d v="2013-02-05T00:00:00"/>
    <x v="52"/>
    <n v="56"/>
    <n v="2013"/>
  </r>
  <r>
    <d v="2013-02-09T00:00:00"/>
    <x v="12"/>
    <n v="23"/>
    <n v="2013"/>
  </r>
  <r>
    <d v="2013-02-09T00:00:00"/>
    <x v="131"/>
    <n v="113"/>
    <n v="2013"/>
  </r>
  <r>
    <d v="2013-02-10T00:00:00"/>
    <x v="200"/>
    <n v="19"/>
    <n v="2013"/>
  </r>
  <r>
    <d v="2013-02-11T00:00:00"/>
    <x v="78"/>
    <n v="188"/>
    <n v="2013"/>
  </r>
  <r>
    <d v="2013-02-11T00:00:00"/>
    <x v="7"/>
    <n v="338"/>
    <n v="2013"/>
  </r>
  <r>
    <d v="2013-02-12T00:00:00"/>
    <x v="31"/>
    <n v="80"/>
    <n v="2013"/>
  </r>
  <r>
    <d v="2013-02-13T00:00:00"/>
    <x v="171"/>
    <n v="20"/>
    <n v="2013"/>
  </r>
  <r>
    <d v="2013-02-16T00:00:00"/>
    <x v="159"/>
    <n v="1"/>
    <n v="2013"/>
  </r>
  <r>
    <d v="2013-02-17T00:00:00"/>
    <x v="52"/>
    <n v="200"/>
    <n v="2013"/>
  </r>
  <r>
    <d v="2013-02-18T00:00:00"/>
    <x v="5"/>
    <n v="429"/>
    <n v="2013"/>
  </r>
  <r>
    <d v="2013-02-19T00:00:00"/>
    <x v="12"/>
    <n v="183"/>
    <n v="2013"/>
  </r>
  <r>
    <d v="2013-02-20T00:00:00"/>
    <x v="10"/>
    <n v="26"/>
    <n v="2013"/>
  </r>
  <r>
    <d v="2013-02-21T00:00:00"/>
    <x v="180"/>
    <n v="2"/>
    <n v="2013"/>
  </r>
  <r>
    <d v="2013-02-23T00:00:00"/>
    <x v="7"/>
    <n v="174"/>
    <n v="2013"/>
  </r>
  <r>
    <d v="2013-02-24T00:00:00"/>
    <x v="52"/>
    <n v="98"/>
    <n v="2013"/>
  </r>
  <r>
    <d v="2013-02-24T00:00:00"/>
    <x v="185"/>
    <n v="11"/>
    <n v="2013"/>
  </r>
  <r>
    <d v="2013-02-27T00:00:00"/>
    <x v="28"/>
    <n v="58"/>
    <n v="2013"/>
  </r>
  <r>
    <d v="2013-03-03T00:00:00"/>
    <x v="15"/>
    <n v="17"/>
    <n v="2013"/>
  </r>
  <r>
    <d v="2013-03-04T00:00:00"/>
    <x v="17"/>
    <n v="143"/>
    <n v="2013"/>
  </r>
  <r>
    <d v="2013-03-06T00:00:00"/>
    <x v="52"/>
    <n v="108"/>
    <n v="2013"/>
  </r>
  <r>
    <d v="2013-03-13T00:00:00"/>
    <x v="102"/>
    <n v="424"/>
    <n v="2013"/>
  </r>
  <r>
    <d v="2013-03-18T00:00:00"/>
    <x v="221"/>
    <n v="9"/>
    <n v="2013"/>
  </r>
  <r>
    <d v="2013-03-19T00:00:00"/>
    <x v="28"/>
    <n v="135"/>
    <n v="2013"/>
  </r>
  <r>
    <d v="2013-03-23T00:00:00"/>
    <x v="14"/>
    <n v="202"/>
    <n v="2013"/>
  </r>
  <r>
    <d v="2013-03-24T00:00:00"/>
    <x v="45"/>
    <n v="459"/>
    <n v="2013"/>
  </r>
  <r>
    <d v="2013-03-28T00:00:00"/>
    <x v="58"/>
    <n v="107"/>
    <n v="2013"/>
  </r>
  <r>
    <d v="2013-03-29T00:00:00"/>
    <x v="35"/>
    <n v="37"/>
    <n v="2013"/>
  </r>
  <r>
    <d v="2013-03-30T00:00:00"/>
    <x v="61"/>
    <n v="43"/>
    <n v="2013"/>
  </r>
  <r>
    <d v="2013-04-01T00:00:00"/>
    <x v="9"/>
    <n v="352"/>
    <n v="2013"/>
  </r>
  <r>
    <d v="2013-04-04T00:00:00"/>
    <x v="18"/>
    <n v="94"/>
    <n v="2013"/>
  </r>
  <r>
    <d v="2013-04-04T00:00:00"/>
    <x v="66"/>
    <n v="112"/>
    <n v="2013"/>
  </r>
  <r>
    <d v="2013-04-05T00:00:00"/>
    <x v="61"/>
    <n v="136"/>
    <n v="2013"/>
  </r>
  <r>
    <d v="2013-04-06T00:00:00"/>
    <x v="78"/>
    <n v="56"/>
    <n v="2013"/>
  </r>
  <r>
    <d v="2013-04-08T00:00:00"/>
    <x v="14"/>
    <n v="286"/>
    <n v="2013"/>
  </r>
  <r>
    <d v="2013-04-09T00:00:00"/>
    <x v="7"/>
    <n v="296"/>
    <n v="2013"/>
  </r>
  <r>
    <d v="2013-04-09T00:00:00"/>
    <x v="25"/>
    <n v="81"/>
    <n v="2013"/>
  </r>
  <r>
    <d v="2013-04-10T00:00:00"/>
    <x v="14"/>
    <n v="231"/>
    <n v="2013"/>
  </r>
  <r>
    <d v="2013-04-11T00:00:00"/>
    <x v="17"/>
    <n v="149"/>
    <n v="2013"/>
  </r>
  <r>
    <d v="2013-04-11T00:00:00"/>
    <x v="132"/>
    <n v="3"/>
    <n v="2013"/>
  </r>
  <r>
    <d v="2013-04-12T00:00:00"/>
    <x v="14"/>
    <n v="311"/>
    <n v="2013"/>
  </r>
  <r>
    <d v="2013-04-15T00:00:00"/>
    <x v="66"/>
    <n v="121"/>
    <n v="2013"/>
  </r>
  <r>
    <d v="2013-04-16T00:00:00"/>
    <x v="153"/>
    <n v="15"/>
    <n v="2013"/>
  </r>
  <r>
    <d v="2013-04-17T00:00:00"/>
    <x v="136"/>
    <n v="14"/>
    <n v="2013"/>
  </r>
  <r>
    <d v="2013-04-17T00:00:00"/>
    <x v="7"/>
    <n v="240"/>
    <n v="2013"/>
  </r>
  <r>
    <d v="2013-04-19T00:00:00"/>
    <x v="56"/>
    <n v="12"/>
    <n v="2013"/>
  </r>
  <r>
    <d v="2013-04-21T00:00:00"/>
    <x v="199"/>
    <n v="1"/>
    <n v="2013"/>
  </r>
  <r>
    <d v="2013-04-24T00:00:00"/>
    <x v="232"/>
    <n v="12"/>
    <n v="2013"/>
  </r>
  <r>
    <d v="2013-04-27T00:00:00"/>
    <x v="18"/>
    <n v="190"/>
    <n v="2013"/>
  </r>
  <r>
    <d v="2013-04-28T00:00:00"/>
    <x v="63"/>
    <n v="179"/>
    <n v="2013"/>
  </r>
  <r>
    <d v="2013-04-30T00:00:00"/>
    <x v="22"/>
    <n v="106"/>
    <n v="2013"/>
  </r>
  <r>
    <d v="2013-05-02T00:00:00"/>
    <x v="7"/>
    <n v="267"/>
    <n v="2013"/>
  </r>
  <r>
    <d v="2013-05-02T00:00:00"/>
    <x v="123"/>
    <n v="66"/>
    <n v="2013"/>
  </r>
  <r>
    <d v="2013-05-04T00:00:00"/>
    <x v="14"/>
    <n v="471"/>
    <n v="2013"/>
  </r>
  <r>
    <d v="2013-05-05T00:00:00"/>
    <x v="60"/>
    <n v="5"/>
    <n v="2013"/>
  </r>
  <r>
    <d v="2013-05-07T00:00:00"/>
    <x v="221"/>
    <n v="11"/>
    <n v="2013"/>
  </r>
  <r>
    <d v="2013-05-09T00:00:00"/>
    <x v="71"/>
    <n v="103"/>
    <n v="2013"/>
  </r>
  <r>
    <d v="2013-05-09T00:00:00"/>
    <x v="19"/>
    <n v="92"/>
    <n v="2013"/>
  </r>
  <r>
    <d v="2013-05-11T00:00:00"/>
    <x v="10"/>
    <n v="115"/>
    <n v="2013"/>
  </r>
  <r>
    <d v="2013-05-12T00:00:00"/>
    <x v="52"/>
    <n v="62"/>
    <n v="2013"/>
  </r>
  <r>
    <d v="2013-05-12T00:00:00"/>
    <x v="5"/>
    <n v="420"/>
    <n v="2013"/>
  </r>
  <r>
    <d v="2013-05-12T00:00:00"/>
    <x v="30"/>
    <n v="81"/>
    <n v="2013"/>
  </r>
  <r>
    <d v="2013-05-13T00:00:00"/>
    <x v="9"/>
    <n v="412"/>
    <n v="2013"/>
  </r>
  <r>
    <d v="2013-05-15T00:00:00"/>
    <x v="45"/>
    <n v="377"/>
    <n v="2013"/>
  </r>
  <r>
    <d v="2013-05-20T00:00:00"/>
    <x v="45"/>
    <n v="461"/>
    <n v="2013"/>
  </r>
  <r>
    <d v="2013-05-20T00:00:00"/>
    <x v="71"/>
    <n v="138"/>
    <n v="2013"/>
  </r>
  <r>
    <d v="2013-05-24T00:00:00"/>
    <x v="47"/>
    <n v="17"/>
    <n v="2013"/>
  </r>
  <r>
    <d v="2013-05-28T00:00:00"/>
    <x v="197"/>
    <n v="8"/>
    <n v="2013"/>
  </r>
  <r>
    <d v="2013-05-30T00:00:00"/>
    <x v="9"/>
    <n v="448"/>
    <n v="2013"/>
  </r>
  <r>
    <d v="2013-06-01T00:00:00"/>
    <x v="9"/>
    <n v="240"/>
    <n v="2013"/>
  </r>
  <r>
    <d v="2013-06-02T00:00:00"/>
    <x v="22"/>
    <n v="388"/>
    <n v="2013"/>
  </r>
  <r>
    <d v="2013-06-04T00:00:00"/>
    <x v="7"/>
    <n v="455"/>
    <n v="2013"/>
  </r>
  <r>
    <d v="2013-06-04T00:00:00"/>
    <x v="17"/>
    <n v="269"/>
    <n v="2013"/>
  </r>
  <r>
    <d v="2013-06-07T00:00:00"/>
    <x v="6"/>
    <n v="81"/>
    <n v="2013"/>
  </r>
  <r>
    <d v="2013-06-07T00:00:00"/>
    <x v="10"/>
    <n v="99"/>
    <n v="2013"/>
  </r>
  <r>
    <d v="2013-06-12T00:00:00"/>
    <x v="170"/>
    <n v="12"/>
    <n v="2013"/>
  </r>
  <r>
    <d v="2013-06-14T00:00:00"/>
    <x v="233"/>
    <n v="4"/>
    <n v="2013"/>
  </r>
  <r>
    <d v="2013-06-15T00:00:00"/>
    <x v="30"/>
    <n v="132"/>
    <n v="2013"/>
  </r>
  <r>
    <d v="2013-06-16T00:00:00"/>
    <x v="131"/>
    <n v="83"/>
    <n v="2013"/>
  </r>
  <r>
    <d v="2013-06-21T00:00:00"/>
    <x v="205"/>
    <n v="7"/>
    <n v="2013"/>
  </r>
  <r>
    <d v="2013-06-22T00:00:00"/>
    <x v="154"/>
    <n v="9"/>
    <n v="2013"/>
  </r>
  <r>
    <d v="2013-06-23T00:00:00"/>
    <x v="159"/>
    <n v="20"/>
    <n v="2013"/>
  </r>
  <r>
    <d v="2013-06-24T00:00:00"/>
    <x v="10"/>
    <n v="98"/>
    <n v="2013"/>
  </r>
  <r>
    <d v="2013-06-26T00:00:00"/>
    <x v="137"/>
    <n v="9"/>
    <n v="2013"/>
  </r>
  <r>
    <d v="2013-06-28T00:00:00"/>
    <x v="64"/>
    <n v="13"/>
    <n v="2013"/>
  </r>
  <r>
    <d v="2013-07-01T00:00:00"/>
    <x v="50"/>
    <n v="424"/>
    <n v="2013"/>
  </r>
  <r>
    <d v="2013-07-06T00:00:00"/>
    <x v="39"/>
    <n v="31"/>
    <n v="2013"/>
  </r>
  <r>
    <d v="2013-07-07T00:00:00"/>
    <x v="57"/>
    <n v="18"/>
    <n v="2013"/>
  </r>
  <r>
    <d v="2013-07-09T00:00:00"/>
    <x v="6"/>
    <n v="172"/>
    <n v="2013"/>
  </r>
  <r>
    <d v="2013-07-09T00:00:00"/>
    <x v="45"/>
    <n v="373"/>
    <n v="2013"/>
  </r>
  <r>
    <d v="2013-07-10T00:00:00"/>
    <x v="17"/>
    <n v="299"/>
    <n v="2013"/>
  </r>
  <r>
    <d v="2013-07-16T00:00:00"/>
    <x v="37"/>
    <n v="20"/>
    <n v="2013"/>
  </r>
  <r>
    <d v="2013-07-17T00:00:00"/>
    <x v="69"/>
    <n v="89"/>
    <n v="2013"/>
  </r>
  <r>
    <d v="2013-07-17T00:00:00"/>
    <x v="35"/>
    <n v="60"/>
    <n v="2013"/>
  </r>
  <r>
    <d v="2013-07-20T00:00:00"/>
    <x v="3"/>
    <n v="5"/>
    <n v="2013"/>
  </r>
  <r>
    <d v="2013-07-21T00:00:00"/>
    <x v="102"/>
    <n v="125"/>
    <n v="2013"/>
  </r>
  <r>
    <d v="2013-07-21T00:00:00"/>
    <x v="12"/>
    <n v="177"/>
    <n v="2013"/>
  </r>
  <r>
    <d v="2013-07-22T00:00:00"/>
    <x v="20"/>
    <n v="58"/>
    <n v="2013"/>
  </r>
  <r>
    <d v="2013-07-23T00:00:00"/>
    <x v="19"/>
    <n v="174"/>
    <n v="2013"/>
  </r>
  <r>
    <d v="2013-07-24T00:00:00"/>
    <x v="7"/>
    <n v="485"/>
    <n v="2013"/>
  </r>
  <r>
    <d v="2013-07-26T00:00:00"/>
    <x v="232"/>
    <n v="7"/>
    <n v="2013"/>
  </r>
  <r>
    <d v="2013-07-27T00:00:00"/>
    <x v="9"/>
    <n v="109"/>
    <n v="2013"/>
  </r>
  <r>
    <d v="2013-07-30T00:00:00"/>
    <x v="6"/>
    <n v="116"/>
    <n v="2013"/>
  </r>
  <r>
    <d v="2013-07-31T00:00:00"/>
    <x v="39"/>
    <n v="125"/>
    <n v="2013"/>
  </r>
  <r>
    <d v="2013-07-31T00:00:00"/>
    <x v="222"/>
    <n v="15"/>
    <n v="2013"/>
  </r>
  <r>
    <d v="2013-08-02T00:00:00"/>
    <x v="177"/>
    <n v="4"/>
    <n v="2013"/>
  </r>
  <r>
    <d v="2013-08-03T00:00:00"/>
    <x v="144"/>
    <n v="13"/>
    <n v="2013"/>
  </r>
  <r>
    <d v="2013-08-05T00:00:00"/>
    <x v="102"/>
    <n v="338"/>
    <n v="2013"/>
  </r>
  <r>
    <d v="2013-08-06T00:00:00"/>
    <x v="167"/>
    <n v="2"/>
    <n v="2013"/>
  </r>
  <r>
    <d v="2013-08-07T00:00:00"/>
    <x v="37"/>
    <n v="108"/>
    <n v="2013"/>
  </r>
  <r>
    <d v="2013-08-08T00:00:00"/>
    <x v="61"/>
    <n v="119"/>
    <n v="2013"/>
  </r>
  <r>
    <d v="2013-08-09T00:00:00"/>
    <x v="7"/>
    <n v="385"/>
    <n v="2013"/>
  </r>
  <r>
    <d v="2013-08-09T00:00:00"/>
    <x v="45"/>
    <n v="239"/>
    <n v="2013"/>
  </r>
  <r>
    <d v="2013-08-12T00:00:00"/>
    <x v="229"/>
    <n v="8"/>
    <n v="2013"/>
  </r>
  <r>
    <d v="2013-08-13T00:00:00"/>
    <x v="17"/>
    <n v="219"/>
    <n v="2013"/>
  </r>
  <r>
    <d v="2013-08-17T00:00:00"/>
    <x v="25"/>
    <n v="40"/>
    <n v="2013"/>
  </r>
  <r>
    <d v="2013-08-17T00:00:00"/>
    <x v="102"/>
    <n v="166"/>
    <n v="2013"/>
  </r>
  <r>
    <d v="2013-08-18T00:00:00"/>
    <x v="66"/>
    <n v="168"/>
    <n v="2013"/>
  </r>
  <r>
    <d v="2013-08-19T00:00:00"/>
    <x v="131"/>
    <n v="96"/>
    <n v="2013"/>
  </r>
  <r>
    <d v="2013-08-20T00:00:00"/>
    <x v="10"/>
    <n v="23"/>
    <n v="2013"/>
  </r>
  <r>
    <d v="2013-08-23T00:00:00"/>
    <x v="177"/>
    <n v="8"/>
    <n v="2013"/>
  </r>
  <r>
    <d v="2013-08-23T00:00:00"/>
    <x v="106"/>
    <n v="1"/>
    <n v="2013"/>
  </r>
  <r>
    <d v="2013-08-23T00:00:00"/>
    <x v="15"/>
    <n v="4"/>
    <n v="2013"/>
  </r>
  <r>
    <d v="2013-08-26T00:00:00"/>
    <x v="120"/>
    <n v="170"/>
    <n v="2013"/>
  </r>
  <r>
    <d v="2013-08-28T00:00:00"/>
    <x v="45"/>
    <n v="193"/>
    <n v="2013"/>
  </r>
  <r>
    <d v="2013-08-31T00:00:00"/>
    <x v="234"/>
    <n v="5"/>
    <n v="2013"/>
  </r>
  <r>
    <d v="2013-09-03T00:00:00"/>
    <x v="62"/>
    <n v="5"/>
    <n v="2013"/>
  </r>
  <r>
    <d v="2013-09-03T00:00:00"/>
    <x v="64"/>
    <n v="15"/>
    <n v="2013"/>
  </r>
  <r>
    <d v="2013-09-08T00:00:00"/>
    <x v="109"/>
    <n v="14"/>
    <n v="2013"/>
  </r>
  <r>
    <d v="2013-09-08T00:00:00"/>
    <x v="37"/>
    <n v="96"/>
    <n v="2013"/>
  </r>
  <r>
    <d v="2013-09-12T00:00:00"/>
    <x v="162"/>
    <n v="1"/>
    <n v="2013"/>
  </r>
  <r>
    <d v="2013-09-16T00:00:00"/>
    <x v="69"/>
    <n v="164"/>
    <n v="2013"/>
  </r>
  <r>
    <d v="2013-09-17T00:00:00"/>
    <x v="22"/>
    <n v="105"/>
    <n v="2013"/>
  </r>
  <r>
    <d v="2013-09-19T00:00:00"/>
    <x v="210"/>
    <n v="17"/>
    <n v="2013"/>
  </r>
  <r>
    <d v="2013-09-21T00:00:00"/>
    <x v="200"/>
    <n v="5"/>
    <n v="2013"/>
  </r>
  <r>
    <d v="2013-09-26T00:00:00"/>
    <x v="45"/>
    <n v="212"/>
    <n v="2013"/>
  </r>
  <r>
    <d v="2013-09-26T00:00:00"/>
    <x v="9"/>
    <n v="128"/>
    <n v="2013"/>
  </r>
  <r>
    <d v="2013-09-26T00:00:00"/>
    <x v="28"/>
    <n v="147"/>
    <n v="2013"/>
  </r>
  <r>
    <d v="2013-09-27T00:00:00"/>
    <x v="14"/>
    <n v="436"/>
    <n v="2013"/>
  </r>
  <r>
    <d v="2013-09-28T00:00:00"/>
    <x v="235"/>
    <n v="4"/>
    <n v="2013"/>
  </r>
  <r>
    <d v="2013-09-28T00:00:00"/>
    <x v="154"/>
    <n v="4"/>
    <n v="2013"/>
  </r>
  <r>
    <d v="2013-10-04T00:00:00"/>
    <x v="131"/>
    <n v="78"/>
    <n v="2013"/>
  </r>
  <r>
    <d v="2013-10-11T00:00:00"/>
    <x v="10"/>
    <n v="159"/>
    <n v="2013"/>
  </r>
  <r>
    <d v="2013-10-11T00:00:00"/>
    <x v="8"/>
    <n v="103"/>
    <n v="2013"/>
  </r>
  <r>
    <d v="2013-10-12T00:00:00"/>
    <x v="52"/>
    <n v="57"/>
    <n v="2013"/>
  </r>
  <r>
    <d v="2013-10-12T00:00:00"/>
    <x v="20"/>
    <n v="121"/>
    <n v="2013"/>
  </r>
  <r>
    <d v="2013-10-12T00:00:00"/>
    <x v="77"/>
    <n v="14"/>
    <n v="2013"/>
  </r>
  <r>
    <d v="2013-10-13T00:00:00"/>
    <x v="44"/>
    <n v="2"/>
    <n v="2013"/>
  </r>
  <r>
    <d v="2013-10-13T00:00:00"/>
    <x v="53"/>
    <n v="19"/>
    <n v="2013"/>
  </r>
  <r>
    <d v="2013-10-14T00:00:00"/>
    <x v="236"/>
    <n v="20"/>
    <n v="2013"/>
  </r>
  <r>
    <d v="2013-10-15T00:00:00"/>
    <x v="14"/>
    <n v="367"/>
    <n v="2013"/>
  </r>
  <r>
    <d v="2013-10-15T00:00:00"/>
    <x v="9"/>
    <n v="458"/>
    <n v="2013"/>
  </r>
  <r>
    <d v="2013-10-16T00:00:00"/>
    <x v="45"/>
    <n v="100"/>
    <n v="2013"/>
  </r>
  <r>
    <d v="2013-10-16T00:00:00"/>
    <x v="6"/>
    <n v="62"/>
    <n v="2013"/>
  </r>
  <r>
    <d v="2013-10-20T00:00:00"/>
    <x v="6"/>
    <n v="184"/>
    <n v="2013"/>
  </r>
  <r>
    <d v="2013-10-21T00:00:00"/>
    <x v="19"/>
    <n v="156"/>
    <n v="2013"/>
  </r>
  <r>
    <d v="2013-10-22T00:00:00"/>
    <x v="7"/>
    <n v="142"/>
    <n v="2013"/>
  </r>
  <r>
    <d v="2013-10-23T00:00:00"/>
    <x v="6"/>
    <n v="97"/>
    <n v="2013"/>
  </r>
  <r>
    <d v="2013-10-23T00:00:00"/>
    <x v="7"/>
    <n v="136"/>
    <n v="2013"/>
  </r>
  <r>
    <d v="2013-10-23T00:00:00"/>
    <x v="131"/>
    <n v="108"/>
    <n v="2013"/>
  </r>
  <r>
    <d v="2013-10-25T00:00:00"/>
    <x v="25"/>
    <n v="51"/>
    <n v="2013"/>
  </r>
  <r>
    <d v="2013-10-27T00:00:00"/>
    <x v="130"/>
    <n v="7"/>
    <n v="2013"/>
  </r>
  <r>
    <d v="2013-10-29T00:00:00"/>
    <x v="99"/>
    <n v="19"/>
    <n v="2013"/>
  </r>
  <r>
    <d v="2013-10-30T00:00:00"/>
    <x v="75"/>
    <n v="4"/>
    <n v="2013"/>
  </r>
  <r>
    <d v="2013-11-02T00:00:00"/>
    <x v="45"/>
    <n v="163"/>
    <n v="2013"/>
  </r>
  <r>
    <d v="2013-11-02T00:00:00"/>
    <x v="30"/>
    <n v="165"/>
    <n v="2013"/>
  </r>
  <r>
    <d v="2013-11-03T00:00:00"/>
    <x v="210"/>
    <n v="14"/>
    <n v="2013"/>
  </r>
  <r>
    <d v="2013-11-05T00:00:00"/>
    <x v="28"/>
    <n v="177"/>
    <n v="2013"/>
  </r>
  <r>
    <d v="2013-11-06T00:00:00"/>
    <x v="147"/>
    <n v="1"/>
    <n v="2013"/>
  </r>
  <r>
    <d v="2013-11-07T00:00:00"/>
    <x v="131"/>
    <n v="193"/>
    <n v="2013"/>
  </r>
  <r>
    <d v="2013-11-07T00:00:00"/>
    <x v="110"/>
    <n v="8"/>
    <n v="2013"/>
  </r>
  <r>
    <d v="2013-11-10T00:00:00"/>
    <x v="233"/>
    <n v="11"/>
    <n v="2013"/>
  </r>
  <r>
    <d v="2013-11-16T00:00:00"/>
    <x v="22"/>
    <n v="249"/>
    <n v="2013"/>
  </r>
  <r>
    <d v="2013-11-20T00:00:00"/>
    <x v="5"/>
    <n v="360"/>
    <n v="2013"/>
  </r>
  <r>
    <d v="2013-11-24T00:00:00"/>
    <x v="26"/>
    <n v="186"/>
    <n v="2013"/>
  </r>
  <r>
    <d v="2013-11-25T00:00:00"/>
    <x v="52"/>
    <n v="29"/>
    <n v="2013"/>
  </r>
  <r>
    <d v="2013-11-28T00:00:00"/>
    <x v="30"/>
    <n v="174"/>
    <n v="2013"/>
  </r>
  <r>
    <d v="2013-11-29T00:00:00"/>
    <x v="7"/>
    <n v="131"/>
    <n v="2013"/>
  </r>
  <r>
    <d v="2013-12-01T00:00:00"/>
    <x v="7"/>
    <n v="157"/>
    <n v="2013"/>
  </r>
  <r>
    <d v="2013-12-01T00:00:00"/>
    <x v="14"/>
    <n v="284"/>
    <n v="2013"/>
  </r>
  <r>
    <d v="2013-12-02T00:00:00"/>
    <x v="17"/>
    <n v="292"/>
    <n v="2013"/>
  </r>
  <r>
    <d v="2013-12-04T00:00:00"/>
    <x v="81"/>
    <n v="13"/>
    <n v="2013"/>
  </r>
  <r>
    <d v="2013-12-06T00:00:00"/>
    <x v="85"/>
    <n v="16"/>
    <n v="2013"/>
  </r>
  <r>
    <d v="2013-12-06T00:00:00"/>
    <x v="22"/>
    <n v="364"/>
    <n v="2013"/>
  </r>
  <r>
    <d v="2013-12-07T00:00:00"/>
    <x v="44"/>
    <n v="16"/>
    <n v="2013"/>
  </r>
  <r>
    <d v="2013-12-07T00:00:00"/>
    <x v="49"/>
    <n v="3"/>
    <n v="2013"/>
  </r>
  <r>
    <d v="2013-12-08T00:00:00"/>
    <x v="207"/>
    <n v="9"/>
    <n v="2013"/>
  </r>
  <r>
    <d v="2013-12-09T00:00:00"/>
    <x v="206"/>
    <n v="6"/>
    <n v="2013"/>
  </r>
  <r>
    <d v="2013-12-13T00:00:00"/>
    <x v="71"/>
    <n v="117"/>
    <n v="2013"/>
  </r>
  <r>
    <d v="2013-12-14T00:00:00"/>
    <x v="42"/>
    <n v="6"/>
    <n v="2013"/>
  </r>
  <r>
    <d v="2013-12-15T00:00:00"/>
    <x v="9"/>
    <n v="186"/>
    <n v="2013"/>
  </r>
  <r>
    <d v="2013-12-15T00:00:00"/>
    <x v="42"/>
    <n v="16"/>
    <n v="2013"/>
  </r>
  <r>
    <d v="2013-12-16T00:00:00"/>
    <x v="6"/>
    <n v="100"/>
    <n v="2013"/>
  </r>
  <r>
    <d v="2013-12-21T00:00:00"/>
    <x v="1"/>
    <n v="20"/>
    <n v="2013"/>
  </r>
  <r>
    <d v="2013-12-21T00:00:00"/>
    <x v="35"/>
    <n v="192"/>
    <n v="2013"/>
  </r>
  <r>
    <d v="2013-12-22T00:00:00"/>
    <x v="35"/>
    <n v="92"/>
    <n v="2013"/>
  </r>
  <r>
    <d v="2013-12-23T00:00:00"/>
    <x v="118"/>
    <n v="11"/>
    <n v="2013"/>
  </r>
  <r>
    <d v="2013-12-25T00:00:00"/>
    <x v="237"/>
    <n v="10"/>
    <n v="2013"/>
  </r>
  <r>
    <d v="2013-12-26T00:00:00"/>
    <x v="71"/>
    <n v="180"/>
    <n v="2013"/>
  </r>
  <r>
    <d v="2013-12-29T00:00:00"/>
    <x v="38"/>
    <n v="12"/>
    <n v="2013"/>
  </r>
  <r>
    <d v="2013-12-30T00:00:00"/>
    <x v="222"/>
    <n v="12"/>
    <n v="2013"/>
  </r>
  <r>
    <d v="2013-12-31T00:00:00"/>
    <x v="97"/>
    <n v="8"/>
    <n v="2013"/>
  </r>
  <r>
    <d v="2014-01-02T00:00:00"/>
    <x v="12"/>
    <n v="56"/>
    <n v="2014"/>
  </r>
  <r>
    <d v="2014-01-03T00:00:00"/>
    <x v="82"/>
    <n v="18"/>
    <n v="2014"/>
  </r>
  <r>
    <d v="2014-01-03T00:00:00"/>
    <x v="14"/>
    <n v="164"/>
    <n v="2014"/>
  </r>
  <r>
    <d v="2014-01-06T00:00:00"/>
    <x v="30"/>
    <n v="111"/>
    <n v="2014"/>
  </r>
  <r>
    <d v="2014-01-07T00:00:00"/>
    <x v="190"/>
    <n v="14"/>
    <n v="2014"/>
  </r>
  <r>
    <d v="2014-01-08T00:00:00"/>
    <x v="102"/>
    <n v="143"/>
    <n v="2014"/>
  </r>
  <r>
    <d v="2014-01-09T00:00:00"/>
    <x v="10"/>
    <n v="64"/>
    <n v="2014"/>
  </r>
  <r>
    <d v="2014-01-12T00:00:00"/>
    <x v="234"/>
    <n v="3"/>
    <n v="2014"/>
  </r>
  <r>
    <d v="2014-01-13T00:00:00"/>
    <x v="45"/>
    <n v="152"/>
    <n v="2014"/>
  </r>
  <r>
    <d v="2014-01-14T00:00:00"/>
    <x v="10"/>
    <n v="152"/>
    <n v="2014"/>
  </r>
  <r>
    <d v="2014-01-16T00:00:00"/>
    <x v="221"/>
    <n v="15"/>
    <n v="2014"/>
  </r>
  <r>
    <d v="2014-01-17T00:00:00"/>
    <x v="71"/>
    <n v="117"/>
    <n v="2014"/>
  </r>
  <r>
    <d v="2014-01-17T00:00:00"/>
    <x v="215"/>
    <n v="14"/>
    <n v="2014"/>
  </r>
  <r>
    <d v="2014-01-17T00:00:00"/>
    <x v="45"/>
    <n v="431"/>
    <n v="2014"/>
  </r>
  <r>
    <d v="2014-01-19T00:00:00"/>
    <x v="22"/>
    <n v="390"/>
    <n v="2014"/>
  </r>
  <r>
    <d v="2014-01-24T00:00:00"/>
    <x v="222"/>
    <n v="1"/>
    <n v="2014"/>
  </r>
  <r>
    <d v="2014-01-27T00:00:00"/>
    <x v="17"/>
    <n v="392"/>
    <n v="2014"/>
  </r>
  <r>
    <d v="2014-01-29T00:00:00"/>
    <x v="37"/>
    <n v="175"/>
    <n v="2014"/>
  </r>
  <r>
    <d v="2014-01-29T00:00:00"/>
    <x v="55"/>
    <n v="118"/>
    <n v="2014"/>
  </r>
  <r>
    <d v="2014-02-02T00:00:00"/>
    <x v="9"/>
    <n v="297"/>
    <n v="2014"/>
  </r>
  <r>
    <d v="2014-02-06T00:00:00"/>
    <x v="23"/>
    <n v="89"/>
    <n v="2014"/>
  </r>
  <r>
    <d v="2014-02-06T00:00:00"/>
    <x v="22"/>
    <n v="182"/>
    <n v="2014"/>
  </r>
  <r>
    <d v="2014-02-07T00:00:00"/>
    <x v="10"/>
    <n v="130"/>
    <n v="2014"/>
  </r>
  <r>
    <d v="2014-02-10T00:00:00"/>
    <x v="26"/>
    <n v="187"/>
    <n v="2014"/>
  </r>
  <r>
    <d v="2014-02-11T00:00:00"/>
    <x v="50"/>
    <n v="166"/>
    <n v="2014"/>
  </r>
  <r>
    <d v="2014-02-12T00:00:00"/>
    <x v="23"/>
    <n v="58"/>
    <n v="2014"/>
  </r>
  <r>
    <d v="2014-02-16T00:00:00"/>
    <x v="25"/>
    <n v="187"/>
    <n v="2014"/>
  </r>
  <r>
    <d v="2014-02-17T00:00:00"/>
    <x v="23"/>
    <n v="58"/>
    <n v="2014"/>
  </r>
  <r>
    <d v="2014-02-19T00:00:00"/>
    <x v="60"/>
    <n v="19"/>
    <n v="2014"/>
  </r>
  <r>
    <d v="2014-02-19T00:00:00"/>
    <x v="9"/>
    <n v="388"/>
    <n v="2014"/>
  </r>
  <r>
    <d v="2014-02-20T00:00:00"/>
    <x v="105"/>
    <n v="20"/>
    <n v="2014"/>
  </r>
  <r>
    <d v="2014-02-20T00:00:00"/>
    <x v="6"/>
    <n v="185"/>
    <n v="2014"/>
  </r>
  <r>
    <d v="2014-02-20T00:00:00"/>
    <x v="66"/>
    <n v="191"/>
    <n v="2014"/>
  </r>
  <r>
    <d v="2014-02-21T00:00:00"/>
    <x v="87"/>
    <n v="1"/>
    <n v="2014"/>
  </r>
  <r>
    <d v="2014-02-22T00:00:00"/>
    <x v="71"/>
    <n v="90"/>
    <n v="2014"/>
  </r>
  <r>
    <d v="2014-02-26T00:00:00"/>
    <x v="9"/>
    <n v="234"/>
    <n v="2014"/>
  </r>
  <r>
    <d v="2014-03-01T00:00:00"/>
    <x v="45"/>
    <n v="212"/>
    <n v="2014"/>
  </r>
  <r>
    <d v="2014-03-03T00:00:00"/>
    <x v="45"/>
    <n v="372"/>
    <n v="2014"/>
  </r>
  <r>
    <d v="2014-03-03T00:00:00"/>
    <x v="35"/>
    <n v="102"/>
    <n v="2014"/>
  </r>
  <r>
    <d v="2014-03-03T00:00:00"/>
    <x v="10"/>
    <n v="69"/>
    <n v="2014"/>
  </r>
  <r>
    <d v="2014-03-10T00:00:00"/>
    <x v="175"/>
    <n v="5"/>
    <n v="2014"/>
  </r>
  <r>
    <d v="2014-03-15T00:00:00"/>
    <x v="69"/>
    <n v="146"/>
    <n v="2014"/>
  </r>
  <r>
    <d v="2014-03-16T00:00:00"/>
    <x v="20"/>
    <n v="114"/>
    <n v="2014"/>
  </r>
  <r>
    <d v="2014-03-18T00:00:00"/>
    <x v="14"/>
    <n v="265"/>
    <n v="2014"/>
  </r>
  <r>
    <d v="2014-03-18T00:00:00"/>
    <x v="128"/>
    <n v="1"/>
    <n v="2014"/>
  </r>
  <r>
    <d v="2014-03-21T00:00:00"/>
    <x v="156"/>
    <n v="16"/>
    <n v="2014"/>
  </r>
  <r>
    <d v="2014-03-23T00:00:00"/>
    <x v="191"/>
    <n v="11"/>
    <n v="2014"/>
  </r>
  <r>
    <d v="2014-03-23T00:00:00"/>
    <x v="22"/>
    <n v="118"/>
    <n v="2014"/>
  </r>
  <r>
    <d v="2014-03-30T00:00:00"/>
    <x v="45"/>
    <n v="213"/>
    <n v="2014"/>
  </r>
  <r>
    <d v="2014-04-03T00:00:00"/>
    <x v="9"/>
    <n v="146"/>
    <n v="2014"/>
  </r>
  <r>
    <d v="2014-04-05T00:00:00"/>
    <x v="124"/>
    <n v="6"/>
    <n v="2014"/>
  </r>
  <r>
    <d v="2014-04-07T00:00:00"/>
    <x v="45"/>
    <n v="392"/>
    <n v="2014"/>
  </r>
  <r>
    <d v="2014-04-07T00:00:00"/>
    <x v="102"/>
    <n v="422"/>
    <n v="2014"/>
  </r>
  <r>
    <d v="2014-04-11T00:00:00"/>
    <x v="22"/>
    <n v="474"/>
    <n v="2014"/>
  </r>
  <r>
    <d v="2014-04-12T00:00:00"/>
    <x v="55"/>
    <n v="166"/>
    <n v="2014"/>
  </r>
  <r>
    <d v="2014-04-14T00:00:00"/>
    <x v="55"/>
    <n v="121"/>
    <n v="2014"/>
  </r>
  <r>
    <d v="2014-04-15T00:00:00"/>
    <x v="17"/>
    <n v="406"/>
    <n v="2014"/>
  </r>
  <r>
    <d v="2014-04-17T00:00:00"/>
    <x v="26"/>
    <n v="41"/>
    <n v="2014"/>
  </r>
  <r>
    <d v="2014-04-21T00:00:00"/>
    <x v="50"/>
    <n v="254"/>
    <n v="2014"/>
  </r>
  <r>
    <d v="2014-04-21T00:00:00"/>
    <x v="9"/>
    <n v="246"/>
    <n v="2014"/>
  </r>
  <r>
    <d v="2014-04-26T00:00:00"/>
    <x v="19"/>
    <n v="148"/>
    <n v="2014"/>
  </r>
  <r>
    <d v="2014-04-26T00:00:00"/>
    <x v="5"/>
    <n v="365"/>
    <n v="2014"/>
  </r>
  <r>
    <d v="2014-04-27T00:00:00"/>
    <x v="20"/>
    <n v="20"/>
    <n v="2014"/>
  </r>
  <r>
    <d v="2014-05-02T00:00:00"/>
    <x v="137"/>
    <n v="4"/>
    <n v="2014"/>
  </r>
  <r>
    <d v="2014-05-05T00:00:00"/>
    <x v="45"/>
    <n v="215"/>
    <n v="2014"/>
  </r>
  <r>
    <d v="2014-05-07T00:00:00"/>
    <x v="12"/>
    <n v="138"/>
    <n v="2014"/>
  </r>
  <r>
    <d v="2014-05-07T00:00:00"/>
    <x v="7"/>
    <n v="496"/>
    <n v="2014"/>
  </r>
  <r>
    <d v="2014-05-08T00:00:00"/>
    <x v="37"/>
    <n v="155"/>
    <n v="2014"/>
  </r>
  <r>
    <d v="2014-05-11T00:00:00"/>
    <x v="24"/>
    <n v="386"/>
    <n v="2014"/>
  </r>
  <r>
    <d v="2014-05-14T00:00:00"/>
    <x v="71"/>
    <n v="124"/>
    <n v="2014"/>
  </r>
  <r>
    <d v="2014-05-15T00:00:00"/>
    <x v="14"/>
    <n v="173"/>
    <n v="2014"/>
  </r>
  <r>
    <d v="2014-05-17T00:00:00"/>
    <x v="35"/>
    <n v="161"/>
    <n v="2014"/>
  </r>
  <r>
    <d v="2014-05-19T00:00:00"/>
    <x v="69"/>
    <n v="147"/>
    <n v="2014"/>
  </r>
  <r>
    <d v="2014-05-25T00:00:00"/>
    <x v="22"/>
    <n v="401"/>
    <n v="2014"/>
  </r>
  <r>
    <d v="2014-05-25T00:00:00"/>
    <x v="50"/>
    <n v="101"/>
    <n v="2014"/>
  </r>
  <r>
    <d v="2014-05-26T00:00:00"/>
    <x v="22"/>
    <n v="169"/>
    <n v="2014"/>
  </r>
  <r>
    <d v="2014-05-27T00:00:00"/>
    <x v="14"/>
    <n v="324"/>
    <n v="2014"/>
  </r>
  <r>
    <d v="2014-05-28T00:00:00"/>
    <x v="219"/>
    <n v="16"/>
    <n v="2014"/>
  </r>
  <r>
    <d v="2014-05-29T00:00:00"/>
    <x v="71"/>
    <n v="194"/>
    <n v="2014"/>
  </r>
  <r>
    <d v="2014-05-30T00:00:00"/>
    <x v="102"/>
    <n v="197"/>
    <n v="2014"/>
  </r>
  <r>
    <d v="2014-05-30T00:00:00"/>
    <x v="23"/>
    <n v="23"/>
    <n v="2014"/>
  </r>
  <r>
    <d v="2014-05-31T00:00:00"/>
    <x v="12"/>
    <n v="138"/>
    <n v="2014"/>
  </r>
  <r>
    <d v="2014-06-01T00:00:00"/>
    <x v="61"/>
    <n v="121"/>
    <n v="2014"/>
  </r>
  <r>
    <d v="2014-06-03T00:00:00"/>
    <x v="204"/>
    <n v="10"/>
    <n v="2014"/>
  </r>
  <r>
    <d v="2014-06-05T00:00:00"/>
    <x v="130"/>
    <n v="9"/>
    <n v="2014"/>
  </r>
  <r>
    <d v="2014-06-08T00:00:00"/>
    <x v="52"/>
    <n v="35"/>
    <n v="2014"/>
  </r>
  <r>
    <d v="2014-06-12T00:00:00"/>
    <x v="35"/>
    <n v="154"/>
    <n v="2014"/>
  </r>
  <r>
    <d v="2014-06-16T00:00:00"/>
    <x v="113"/>
    <n v="1"/>
    <n v="2014"/>
  </r>
  <r>
    <d v="2014-06-17T00:00:00"/>
    <x v="14"/>
    <n v="249"/>
    <n v="2014"/>
  </r>
  <r>
    <d v="2014-06-17T00:00:00"/>
    <x v="37"/>
    <n v="27"/>
    <n v="2014"/>
  </r>
  <r>
    <d v="2014-06-19T00:00:00"/>
    <x v="12"/>
    <n v="167"/>
    <n v="2014"/>
  </r>
  <r>
    <d v="2014-06-20T00:00:00"/>
    <x v="12"/>
    <n v="71"/>
    <n v="2014"/>
  </r>
  <r>
    <d v="2014-06-20T00:00:00"/>
    <x v="83"/>
    <n v="13"/>
    <n v="2014"/>
  </r>
  <r>
    <d v="2014-06-21T00:00:00"/>
    <x v="30"/>
    <n v="90"/>
    <n v="2014"/>
  </r>
  <r>
    <d v="2014-06-24T00:00:00"/>
    <x v="9"/>
    <n v="106"/>
    <n v="2014"/>
  </r>
  <r>
    <d v="2014-06-25T00:00:00"/>
    <x v="66"/>
    <n v="57"/>
    <n v="2014"/>
  </r>
  <r>
    <d v="2014-06-25T00:00:00"/>
    <x v="18"/>
    <n v="59"/>
    <n v="2014"/>
  </r>
  <r>
    <d v="2014-06-27T00:00:00"/>
    <x v="79"/>
    <n v="11"/>
    <n v="2014"/>
  </r>
  <r>
    <d v="2014-06-28T00:00:00"/>
    <x v="102"/>
    <n v="361"/>
    <n v="2014"/>
  </r>
  <r>
    <d v="2014-06-29T00:00:00"/>
    <x v="8"/>
    <n v="153"/>
    <n v="2014"/>
  </r>
  <r>
    <d v="2014-06-30T00:00:00"/>
    <x v="147"/>
    <n v="7"/>
    <n v="2014"/>
  </r>
  <r>
    <d v="2014-07-01T00:00:00"/>
    <x v="71"/>
    <n v="65"/>
    <n v="2014"/>
  </r>
  <r>
    <d v="2014-07-03T00:00:00"/>
    <x v="9"/>
    <n v="409"/>
    <n v="2014"/>
  </r>
  <r>
    <d v="2014-07-05T00:00:00"/>
    <x v="63"/>
    <n v="63"/>
    <n v="2014"/>
  </r>
  <r>
    <d v="2014-07-06T00:00:00"/>
    <x v="7"/>
    <n v="441"/>
    <n v="2014"/>
  </r>
  <r>
    <d v="2014-07-10T00:00:00"/>
    <x v="52"/>
    <n v="91"/>
    <n v="2014"/>
  </r>
  <r>
    <d v="2014-07-11T00:00:00"/>
    <x v="12"/>
    <n v="73"/>
    <n v="2014"/>
  </r>
  <r>
    <d v="2014-07-12T00:00:00"/>
    <x v="6"/>
    <n v="184"/>
    <n v="2014"/>
  </r>
  <r>
    <d v="2014-07-16T00:00:00"/>
    <x v="61"/>
    <n v="191"/>
    <n v="2014"/>
  </r>
  <r>
    <d v="2014-07-17T00:00:00"/>
    <x v="17"/>
    <n v="371"/>
    <n v="2014"/>
  </r>
  <r>
    <d v="2014-07-18T00:00:00"/>
    <x v="22"/>
    <n v="485"/>
    <n v="2014"/>
  </r>
  <r>
    <d v="2014-07-18T00:00:00"/>
    <x v="37"/>
    <n v="92"/>
    <n v="2014"/>
  </r>
  <r>
    <d v="2014-07-20T00:00:00"/>
    <x v="17"/>
    <n v="442"/>
    <n v="2014"/>
  </r>
  <r>
    <d v="2014-07-21T00:00:00"/>
    <x v="8"/>
    <n v="44"/>
    <n v="2014"/>
  </r>
  <r>
    <d v="2014-07-23T00:00:00"/>
    <x v="39"/>
    <n v="39"/>
    <n v="2014"/>
  </r>
  <r>
    <d v="2014-07-28T00:00:00"/>
    <x v="17"/>
    <n v="288"/>
    <n v="2014"/>
  </r>
  <r>
    <d v="2014-07-28T00:00:00"/>
    <x v="190"/>
    <n v="4"/>
    <n v="2014"/>
  </r>
  <r>
    <d v="2014-07-31T00:00:00"/>
    <x v="238"/>
    <n v="6"/>
    <n v="2014"/>
  </r>
  <r>
    <d v="2014-07-31T00:00:00"/>
    <x v="116"/>
    <n v="9"/>
    <n v="2014"/>
  </r>
  <r>
    <d v="2014-08-01T00:00:00"/>
    <x v="37"/>
    <n v="178"/>
    <n v="2014"/>
  </r>
  <r>
    <d v="2014-08-02T00:00:00"/>
    <x v="50"/>
    <n v="455"/>
    <n v="2014"/>
  </r>
  <r>
    <d v="2014-08-03T00:00:00"/>
    <x v="78"/>
    <n v="56"/>
    <n v="2014"/>
  </r>
  <r>
    <d v="2014-08-07T00:00:00"/>
    <x v="61"/>
    <n v="46"/>
    <n v="2014"/>
  </r>
  <r>
    <d v="2014-08-08T00:00:00"/>
    <x v="124"/>
    <n v="15"/>
    <n v="2014"/>
  </r>
  <r>
    <d v="2014-08-09T00:00:00"/>
    <x v="8"/>
    <n v="130"/>
    <n v="2014"/>
  </r>
  <r>
    <d v="2014-08-10T00:00:00"/>
    <x v="20"/>
    <n v="154"/>
    <n v="2014"/>
  </r>
  <r>
    <d v="2014-08-10T00:00:00"/>
    <x v="8"/>
    <n v="137"/>
    <n v="2014"/>
  </r>
  <r>
    <d v="2014-08-12T00:00:00"/>
    <x v="58"/>
    <n v="119"/>
    <n v="2014"/>
  </r>
  <r>
    <d v="2014-08-12T00:00:00"/>
    <x v="50"/>
    <n v="138"/>
    <n v="2014"/>
  </r>
  <r>
    <d v="2014-08-13T00:00:00"/>
    <x v="50"/>
    <n v="303"/>
    <n v="2014"/>
  </r>
  <r>
    <d v="2014-08-15T00:00:00"/>
    <x v="18"/>
    <n v="73"/>
    <n v="2014"/>
  </r>
  <r>
    <d v="2014-08-17T00:00:00"/>
    <x v="55"/>
    <n v="35"/>
    <n v="2014"/>
  </r>
  <r>
    <d v="2014-08-17T00:00:00"/>
    <x v="14"/>
    <n v="435"/>
    <n v="2014"/>
  </r>
  <r>
    <d v="2014-08-20T00:00:00"/>
    <x v="9"/>
    <n v="476"/>
    <n v="2014"/>
  </r>
  <r>
    <d v="2014-08-23T00:00:00"/>
    <x v="7"/>
    <n v="386"/>
    <n v="2014"/>
  </r>
  <r>
    <d v="2014-08-26T00:00:00"/>
    <x v="10"/>
    <n v="147"/>
    <n v="2014"/>
  </r>
  <r>
    <d v="2014-08-29T00:00:00"/>
    <x v="14"/>
    <n v="112"/>
    <n v="2014"/>
  </r>
  <r>
    <d v="2014-09-03T00:00:00"/>
    <x v="61"/>
    <n v="156"/>
    <n v="2014"/>
  </r>
  <r>
    <d v="2014-09-04T00:00:00"/>
    <x v="102"/>
    <n v="106"/>
    <n v="2014"/>
  </r>
  <r>
    <d v="2014-09-06T00:00:00"/>
    <x v="139"/>
    <n v="2"/>
    <n v="2014"/>
  </r>
  <r>
    <d v="2014-09-06T00:00:00"/>
    <x v="86"/>
    <n v="19"/>
    <n v="2014"/>
  </r>
  <r>
    <d v="2014-09-07T00:00:00"/>
    <x v="59"/>
    <n v="18"/>
    <n v="2014"/>
  </r>
  <r>
    <d v="2014-09-10T00:00:00"/>
    <x v="102"/>
    <n v="332"/>
    <n v="2014"/>
  </r>
  <r>
    <d v="2014-09-11T00:00:00"/>
    <x v="110"/>
    <n v="1"/>
    <n v="2014"/>
  </r>
  <r>
    <d v="2014-09-12T00:00:00"/>
    <x v="17"/>
    <n v="438"/>
    <n v="2014"/>
  </r>
  <r>
    <d v="2014-09-13T00:00:00"/>
    <x v="19"/>
    <n v="25"/>
    <n v="2014"/>
  </r>
  <r>
    <d v="2014-09-15T00:00:00"/>
    <x v="14"/>
    <n v="220"/>
    <n v="2014"/>
  </r>
  <r>
    <d v="2014-09-15T00:00:00"/>
    <x v="39"/>
    <n v="47"/>
    <n v="2014"/>
  </r>
  <r>
    <d v="2014-09-15T00:00:00"/>
    <x v="239"/>
    <n v="1"/>
    <n v="2014"/>
  </r>
  <r>
    <d v="2014-09-16T00:00:00"/>
    <x v="186"/>
    <n v="14"/>
    <n v="2014"/>
  </r>
  <r>
    <d v="2014-09-17T00:00:00"/>
    <x v="9"/>
    <n v="132"/>
    <n v="2014"/>
  </r>
  <r>
    <d v="2014-09-22T00:00:00"/>
    <x v="146"/>
    <n v="18"/>
    <n v="2014"/>
  </r>
  <r>
    <d v="2014-09-24T00:00:00"/>
    <x v="9"/>
    <n v="266"/>
    <n v="2014"/>
  </r>
  <r>
    <d v="2014-09-25T00:00:00"/>
    <x v="8"/>
    <n v="30"/>
    <n v="2014"/>
  </r>
  <r>
    <d v="2014-09-27T00:00:00"/>
    <x v="45"/>
    <n v="452"/>
    <n v="2014"/>
  </r>
  <r>
    <d v="2014-09-29T00:00:00"/>
    <x v="5"/>
    <n v="306"/>
    <n v="2014"/>
  </r>
  <r>
    <d v="2014-09-30T00:00:00"/>
    <x v="61"/>
    <n v="98"/>
    <n v="2014"/>
  </r>
  <r>
    <d v="2014-10-01T00:00:00"/>
    <x v="58"/>
    <n v="110"/>
    <n v="2014"/>
  </r>
  <r>
    <d v="2014-10-01T00:00:00"/>
    <x v="8"/>
    <n v="57"/>
    <n v="2014"/>
  </r>
  <r>
    <d v="2014-10-01T00:00:00"/>
    <x v="157"/>
    <n v="16"/>
    <n v="2014"/>
  </r>
  <r>
    <d v="2014-10-04T00:00:00"/>
    <x v="104"/>
    <n v="5"/>
    <n v="2014"/>
  </r>
  <r>
    <d v="2014-10-07T00:00:00"/>
    <x v="22"/>
    <n v="433"/>
    <n v="2014"/>
  </r>
  <r>
    <d v="2014-10-08T00:00:00"/>
    <x v="69"/>
    <n v="180"/>
    <n v="2014"/>
  </r>
  <r>
    <d v="2014-10-08T00:00:00"/>
    <x v="22"/>
    <n v="381"/>
    <n v="2014"/>
  </r>
  <r>
    <d v="2014-10-09T00:00:00"/>
    <x v="70"/>
    <n v="16"/>
    <n v="2014"/>
  </r>
  <r>
    <d v="2014-10-09T00:00:00"/>
    <x v="28"/>
    <n v="85"/>
    <n v="2014"/>
  </r>
  <r>
    <d v="2014-10-09T00:00:00"/>
    <x v="25"/>
    <n v="37"/>
    <n v="2014"/>
  </r>
  <r>
    <d v="2014-10-12T00:00:00"/>
    <x v="20"/>
    <n v="69"/>
    <n v="2014"/>
  </r>
  <r>
    <d v="2014-10-13T00:00:00"/>
    <x v="7"/>
    <n v="304"/>
    <n v="2014"/>
  </r>
  <r>
    <d v="2014-10-16T00:00:00"/>
    <x v="22"/>
    <n v="491"/>
    <n v="2014"/>
  </r>
  <r>
    <d v="2014-10-19T00:00:00"/>
    <x v="23"/>
    <n v="106"/>
    <n v="2014"/>
  </r>
  <r>
    <d v="2014-10-23T00:00:00"/>
    <x v="52"/>
    <n v="188"/>
    <n v="2014"/>
  </r>
  <r>
    <d v="2014-10-23T00:00:00"/>
    <x v="8"/>
    <n v="131"/>
    <n v="2014"/>
  </r>
  <r>
    <d v="2014-10-24T00:00:00"/>
    <x v="148"/>
    <n v="9"/>
    <n v="2014"/>
  </r>
  <r>
    <d v="2014-10-26T00:00:00"/>
    <x v="45"/>
    <n v="245"/>
    <n v="2014"/>
  </r>
  <r>
    <d v="2014-10-31T00:00:00"/>
    <x v="22"/>
    <n v="166"/>
    <n v="2014"/>
  </r>
  <r>
    <d v="2014-11-02T00:00:00"/>
    <x v="55"/>
    <n v="171"/>
    <n v="2014"/>
  </r>
  <r>
    <d v="2014-11-02T00:00:00"/>
    <x v="119"/>
    <n v="11"/>
    <n v="2014"/>
  </r>
  <r>
    <d v="2014-11-03T00:00:00"/>
    <x v="20"/>
    <n v="52"/>
    <n v="2014"/>
  </r>
  <r>
    <d v="2014-11-06T00:00:00"/>
    <x v="120"/>
    <n v="56"/>
    <n v="2014"/>
  </r>
  <r>
    <d v="2014-11-07T00:00:00"/>
    <x v="54"/>
    <n v="6"/>
    <n v="2014"/>
  </r>
  <r>
    <d v="2014-11-07T00:00:00"/>
    <x v="55"/>
    <n v="179"/>
    <n v="2014"/>
  </r>
  <r>
    <d v="2014-11-08T00:00:00"/>
    <x v="22"/>
    <n v="398"/>
    <n v="2014"/>
  </r>
  <r>
    <d v="2014-11-09T00:00:00"/>
    <x v="69"/>
    <n v="68"/>
    <n v="2014"/>
  </r>
  <r>
    <d v="2014-11-09T00:00:00"/>
    <x v="12"/>
    <n v="160"/>
    <n v="2014"/>
  </r>
  <r>
    <d v="2014-11-10T00:00:00"/>
    <x v="12"/>
    <n v="183"/>
    <n v="2014"/>
  </r>
  <r>
    <d v="2014-11-11T00:00:00"/>
    <x v="22"/>
    <n v="178"/>
    <n v="2014"/>
  </r>
  <r>
    <d v="2014-11-12T00:00:00"/>
    <x v="7"/>
    <n v="381"/>
    <n v="2014"/>
  </r>
  <r>
    <d v="2014-11-14T00:00:00"/>
    <x v="62"/>
    <n v="12"/>
    <n v="2014"/>
  </r>
  <r>
    <d v="2014-11-16T00:00:00"/>
    <x v="28"/>
    <n v="116"/>
    <n v="2014"/>
  </r>
  <r>
    <d v="2014-11-18T00:00:00"/>
    <x v="7"/>
    <n v="117"/>
    <n v="2014"/>
  </r>
  <r>
    <d v="2014-11-18T00:00:00"/>
    <x v="69"/>
    <n v="31"/>
    <n v="2014"/>
  </r>
  <r>
    <d v="2014-11-19T00:00:00"/>
    <x v="8"/>
    <n v="131"/>
    <n v="2014"/>
  </r>
  <r>
    <d v="2014-11-19T00:00:00"/>
    <x v="10"/>
    <n v="21"/>
    <n v="2014"/>
  </r>
  <r>
    <d v="2014-11-20T00:00:00"/>
    <x v="9"/>
    <n v="300"/>
    <n v="2014"/>
  </r>
  <r>
    <d v="2014-11-20T00:00:00"/>
    <x v="18"/>
    <n v="32"/>
    <n v="2014"/>
  </r>
  <r>
    <d v="2014-11-23T00:00:00"/>
    <x v="132"/>
    <n v="4"/>
    <n v="2014"/>
  </r>
  <r>
    <d v="2014-11-24T00:00:00"/>
    <x v="45"/>
    <n v="230"/>
    <n v="2014"/>
  </r>
  <r>
    <d v="2014-11-25T00:00:00"/>
    <x v="61"/>
    <n v="164"/>
    <n v="2014"/>
  </r>
  <r>
    <d v="2014-11-26T00:00:00"/>
    <x v="98"/>
    <n v="4"/>
    <n v="2014"/>
  </r>
  <r>
    <d v="2014-11-29T00:00:00"/>
    <x v="20"/>
    <n v="96"/>
    <n v="2014"/>
  </r>
  <r>
    <d v="2014-12-02T00:00:00"/>
    <x v="131"/>
    <n v="94"/>
    <n v="2014"/>
  </r>
  <r>
    <d v="2014-12-02T00:00:00"/>
    <x v="71"/>
    <n v="21"/>
    <n v="2014"/>
  </r>
  <r>
    <d v="2014-12-04T00:00:00"/>
    <x v="7"/>
    <n v="129"/>
    <n v="2014"/>
  </r>
  <r>
    <d v="2014-12-04T00:00:00"/>
    <x v="25"/>
    <n v="197"/>
    <n v="2014"/>
  </r>
  <r>
    <d v="2014-12-05T00:00:00"/>
    <x v="113"/>
    <n v="16"/>
    <n v="2014"/>
  </r>
  <r>
    <d v="2014-12-05T00:00:00"/>
    <x v="24"/>
    <n v="332"/>
    <n v="2014"/>
  </r>
  <r>
    <d v="2014-12-07T00:00:00"/>
    <x v="69"/>
    <n v="75"/>
    <n v="2014"/>
  </r>
  <r>
    <d v="2014-12-08T00:00:00"/>
    <x v="74"/>
    <n v="10"/>
    <n v="2014"/>
  </r>
  <r>
    <d v="2014-12-09T00:00:00"/>
    <x v="37"/>
    <n v="93"/>
    <n v="2014"/>
  </r>
  <r>
    <d v="2014-12-10T00:00:00"/>
    <x v="45"/>
    <n v="146"/>
    <n v="2014"/>
  </r>
  <r>
    <d v="2014-12-11T00:00:00"/>
    <x v="58"/>
    <n v="197"/>
    <n v="2014"/>
  </r>
  <r>
    <d v="2014-12-13T00:00:00"/>
    <x v="17"/>
    <n v="482"/>
    <n v="2014"/>
  </r>
  <r>
    <d v="2014-12-15T00:00:00"/>
    <x v="8"/>
    <n v="43"/>
    <n v="2014"/>
  </r>
  <r>
    <d v="2014-12-16T00:00:00"/>
    <x v="22"/>
    <n v="367"/>
    <n v="2014"/>
  </r>
  <r>
    <d v="2014-12-16T00:00:00"/>
    <x v="14"/>
    <n v="274"/>
    <n v="2014"/>
  </r>
  <r>
    <d v="2014-12-18T00:00:00"/>
    <x v="17"/>
    <n v="283"/>
    <n v="2014"/>
  </r>
  <r>
    <d v="2014-12-19T00:00:00"/>
    <x v="55"/>
    <n v="98"/>
    <n v="2014"/>
  </r>
  <r>
    <d v="2014-12-20T00:00:00"/>
    <x v="22"/>
    <n v="485"/>
    <n v="2014"/>
  </r>
  <r>
    <d v="2014-12-21T00:00:00"/>
    <x v="167"/>
    <n v="3"/>
    <n v="2014"/>
  </r>
  <r>
    <d v="2014-12-23T00:00:00"/>
    <x v="45"/>
    <n v="331"/>
    <n v="2014"/>
  </r>
  <r>
    <d v="2014-12-24T00:00:00"/>
    <x v="8"/>
    <n v="150"/>
    <n v="2014"/>
  </r>
  <r>
    <d v="2014-12-25T00:00:00"/>
    <x v="7"/>
    <n v="463"/>
    <n v="2014"/>
  </r>
  <r>
    <d v="2014-12-26T00:00:00"/>
    <x v="159"/>
    <n v="8"/>
    <n v="2014"/>
  </r>
  <r>
    <d v="2014-12-26T00:00:00"/>
    <x v="12"/>
    <n v="178"/>
    <n v="2014"/>
  </r>
  <r>
    <d v="2014-12-28T00:00:00"/>
    <x v="19"/>
    <n v="166"/>
    <n v="2014"/>
  </r>
  <r>
    <d v="2014-12-29T00:00:00"/>
    <x v="232"/>
    <n v="14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7" firstHeaderRow="1" firstDataRow="1" firstDataCol="1"/>
  <pivotFields count="4">
    <pivotField numFmtId="14" showAll="0"/>
    <pivotField axis="axisRow" showAll="0" measureFilter="1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</pivotField>
    <pivotField dataField="1" showAll="0"/>
    <pivotField showAll="0"/>
  </pivotFields>
  <rowFields count="1">
    <field x="1"/>
  </rowFields>
  <rowItems count="4">
    <i>
      <x v="64"/>
    </i>
    <i>
      <x v="110"/>
    </i>
    <i>
      <x v="197"/>
    </i>
    <i t="grand">
      <x/>
    </i>
  </rowItems>
  <colItems count="1">
    <i/>
  </colItems>
  <dataFields count="1">
    <dataField name="Suma z ilosc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ukie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ki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uki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D16" sqref="D16"/>
    </sheetView>
  </sheetViews>
  <sheetFormatPr defaultRowHeight="14.4" x14ac:dyDescent="0.3"/>
  <cols>
    <col min="1" max="1" width="16.6640625" bestFit="1" customWidth="1"/>
    <col min="2" max="2" width="11.109375" bestFit="1" customWidth="1"/>
  </cols>
  <sheetData>
    <row r="3" spans="1:2" x14ac:dyDescent="0.3">
      <c r="A3" s="5" t="s">
        <v>245</v>
      </c>
      <c r="B3" t="s">
        <v>247</v>
      </c>
    </row>
    <row r="4" spans="1:2" x14ac:dyDescent="0.3">
      <c r="A4" s="6" t="s">
        <v>9</v>
      </c>
      <c r="B4" s="4">
        <v>27505</v>
      </c>
    </row>
    <row r="5" spans="1:2" x14ac:dyDescent="0.3">
      <c r="A5" s="6" t="s">
        <v>47</v>
      </c>
      <c r="B5" s="4">
        <v>26451</v>
      </c>
    </row>
    <row r="6" spans="1:2" x14ac:dyDescent="0.3">
      <c r="A6" s="6" t="s">
        <v>11</v>
      </c>
      <c r="B6" s="4">
        <v>26955</v>
      </c>
    </row>
    <row r="7" spans="1:2" x14ac:dyDescent="0.3">
      <c r="A7" s="6" t="s">
        <v>246</v>
      </c>
      <c r="B7" s="4">
        <v>80911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3"/>
  <sheetViews>
    <sheetView workbookViewId="0">
      <selection activeCell="F22" sqref="F22"/>
    </sheetView>
  </sheetViews>
  <sheetFormatPr defaultRowHeight="14.4" x14ac:dyDescent="0.3"/>
  <cols>
    <col min="1" max="1" width="10.109375" bestFit="1" customWidth="1"/>
    <col min="2" max="2" width="13.109375" bestFit="1" customWidth="1"/>
    <col min="3" max="3" width="4" bestFit="1" customWidth="1"/>
    <col min="5" max="5" width="12.33203125" bestFit="1" customWidth="1"/>
    <col min="6" max="6" width="12.33203125" customWidth="1"/>
    <col min="14" max="14" width="16.6640625" bestFit="1" customWidth="1"/>
  </cols>
  <sheetData>
    <row r="1" spans="1:14" x14ac:dyDescent="0.3">
      <c r="A1" t="s">
        <v>242</v>
      </c>
      <c r="B1" t="s">
        <v>243</v>
      </c>
      <c r="C1" t="s">
        <v>244</v>
      </c>
      <c r="D1" t="s">
        <v>0</v>
      </c>
      <c r="I1" t="s">
        <v>0</v>
      </c>
      <c r="J1" t="s">
        <v>1</v>
      </c>
      <c r="M1" s="3" t="s">
        <v>249</v>
      </c>
    </row>
    <row r="2" spans="1:14" x14ac:dyDescent="0.3">
      <c r="A2" s="1">
        <v>38353</v>
      </c>
      <c r="B2" s="2" t="s">
        <v>2</v>
      </c>
      <c r="C2">
        <v>10</v>
      </c>
      <c r="D2">
        <f>YEAR(A2)</f>
        <v>2005</v>
      </c>
      <c r="I2">
        <v>2005</v>
      </c>
      <c r="J2" s="8">
        <v>2</v>
      </c>
      <c r="M2" s="3" t="s">
        <v>0</v>
      </c>
      <c r="N2" t="s">
        <v>248</v>
      </c>
    </row>
    <row r="3" spans="1:14" x14ac:dyDescent="0.3">
      <c r="A3" s="1">
        <v>38356</v>
      </c>
      <c r="B3" s="2" t="s">
        <v>3</v>
      </c>
      <c r="C3">
        <v>2</v>
      </c>
      <c r="D3">
        <f t="shared" ref="D3:D66" si="0">YEAR(A3)</f>
        <v>2005</v>
      </c>
      <c r="I3">
        <v>2006</v>
      </c>
      <c r="J3" s="8">
        <v>2.0499999999999998</v>
      </c>
      <c r="M3">
        <v>2005</v>
      </c>
      <c r="N3" s="8">
        <f>SUMIF(D:D,M3,C:C)*J2</f>
        <v>54032</v>
      </c>
    </row>
    <row r="4" spans="1:14" x14ac:dyDescent="0.3">
      <c r="A4" s="1">
        <v>38357</v>
      </c>
      <c r="B4" s="2" t="s">
        <v>4</v>
      </c>
      <c r="C4">
        <v>2</v>
      </c>
      <c r="D4">
        <f t="shared" si="0"/>
        <v>2005</v>
      </c>
      <c r="I4">
        <v>2007</v>
      </c>
      <c r="J4" s="8">
        <v>2.09</v>
      </c>
      <c r="M4">
        <v>2006</v>
      </c>
      <c r="N4" s="8">
        <f>SUMIF(D:D,M4,C:C)*J3</f>
        <v>55813.299999999996</v>
      </c>
    </row>
    <row r="5" spans="1:14" x14ac:dyDescent="0.3">
      <c r="A5" s="1">
        <v>38362</v>
      </c>
      <c r="B5" s="2" t="s">
        <v>5</v>
      </c>
      <c r="C5">
        <v>5</v>
      </c>
      <c r="D5">
        <f t="shared" si="0"/>
        <v>2005</v>
      </c>
      <c r="I5">
        <v>2008</v>
      </c>
      <c r="J5" s="8">
        <v>2.15</v>
      </c>
      <c r="M5">
        <v>2007</v>
      </c>
      <c r="N5" s="8">
        <f>SUMIF(D:D,M5,C:C)*J4</f>
        <v>66294.799999999988</v>
      </c>
    </row>
    <row r="6" spans="1:14" x14ac:dyDescent="0.3">
      <c r="A6" s="1">
        <v>38363</v>
      </c>
      <c r="B6" s="2" t="s">
        <v>6</v>
      </c>
      <c r="C6">
        <v>14</v>
      </c>
      <c r="D6">
        <f t="shared" si="0"/>
        <v>2005</v>
      </c>
      <c r="I6">
        <v>2009</v>
      </c>
      <c r="J6" s="8">
        <v>2.13</v>
      </c>
      <c r="M6">
        <v>2008</v>
      </c>
      <c r="N6" s="8">
        <f>SUMIF(D:D,M6,C:C)*J5</f>
        <v>78524.45</v>
      </c>
    </row>
    <row r="7" spans="1:14" x14ac:dyDescent="0.3">
      <c r="A7" s="1">
        <v>38365</v>
      </c>
      <c r="B7" s="2" t="s">
        <v>7</v>
      </c>
      <c r="C7">
        <v>436</v>
      </c>
      <c r="D7">
        <f t="shared" si="0"/>
        <v>2005</v>
      </c>
      <c r="I7">
        <v>2010</v>
      </c>
      <c r="J7" s="8">
        <v>2.1</v>
      </c>
      <c r="M7">
        <v>2009</v>
      </c>
      <c r="N7" s="8">
        <f t="shared" ref="N7:N12" si="1">SUMIF(D:D,M7,C:C)*J6</f>
        <v>65527.32</v>
      </c>
    </row>
    <row r="8" spans="1:14" x14ac:dyDescent="0.3">
      <c r="A8" s="1">
        <v>38366</v>
      </c>
      <c r="B8" s="2" t="s">
        <v>8</v>
      </c>
      <c r="C8">
        <v>95</v>
      </c>
      <c r="D8">
        <f t="shared" si="0"/>
        <v>2005</v>
      </c>
      <c r="I8">
        <v>2011</v>
      </c>
      <c r="J8" s="8">
        <v>2.2000000000000002</v>
      </c>
      <c r="M8">
        <v>2010</v>
      </c>
      <c r="N8" s="8">
        <f t="shared" si="1"/>
        <v>68294.100000000006</v>
      </c>
    </row>
    <row r="9" spans="1:14" x14ac:dyDescent="0.3">
      <c r="A9" s="1">
        <v>38370</v>
      </c>
      <c r="B9" s="2" t="s">
        <v>9</v>
      </c>
      <c r="C9">
        <v>350</v>
      </c>
      <c r="D9">
        <f t="shared" si="0"/>
        <v>2005</v>
      </c>
      <c r="I9">
        <v>2012</v>
      </c>
      <c r="J9" s="8">
        <v>2.25</v>
      </c>
      <c r="M9">
        <v>2011</v>
      </c>
      <c r="N9" s="8">
        <f t="shared" si="1"/>
        <v>52311.600000000006</v>
      </c>
    </row>
    <row r="10" spans="1:14" x14ac:dyDescent="0.3">
      <c r="A10" s="1">
        <v>38371</v>
      </c>
      <c r="B10" s="2" t="s">
        <v>9</v>
      </c>
      <c r="C10">
        <v>231</v>
      </c>
      <c r="D10">
        <f t="shared" si="0"/>
        <v>2005</v>
      </c>
      <c r="I10">
        <v>2013</v>
      </c>
      <c r="J10" s="8">
        <v>2.2200000000000002</v>
      </c>
      <c r="M10">
        <v>2012</v>
      </c>
      <c r="N10" s="8">
        <f t="shared" si="1"/>
        <v>60696</v>
      </c>
    </row>
    <row r="11" spans="1:14" x14ac:dyDescent="0.3">
      <c r="A11" s="1">
        <v>38372</v>
      </c>
      <c r="B11" s="2" t="s">
        <v>10</v>
      </c>
      <c r="C11">
        <v>38</v>
      </c>
      <c r="D11">
        <f t="shared" si="0"/>
        <v>2005</v>
      </c>
      <c r="I11">
        <v>2014</v>
      </c>
      <c r="J11" s="8">
        <v>2.23</v>
      </c>
      <c r="M11">
        <v>2013</v>
      </c>
      <c r="N11" s="8">
        <f t="shared" si="1"/>
        <v>63090.180000000008</v>
      </c>
    </row>
    <row r="12" spans="1:14" x14ac:dyDescent="0.3">
      <c r="A12" s="1">
        <v>38374</v>
      </c>
      <c r="B12" s="2" t="s">
        <v>11</v>
      </c>
      <c r="C12">
        <v>440</v>
      </c>
      <c r="D12">
        <f t="shared" si="0"/>
        <v>2005</v>
      </c>
      <c r="M12">
        <v>2014</v>
      </c>
      <c r="N12" s="8">
        <f t="shared" si="1"/>
        <v>78683.319999999992</v>
      </c>
    </row>
    <row r="13" spans="1:14" x14ac:dyDescent="0.3">
      <c r="A13" s="1">
        <v>38376</v>
      </c>
      <c r="B13" s="2" t="s">
        <v>12</v>
      </c>
      <c r="C13">
        <v>120</v>
      </c>
      <c r="D13">
        <f t="shared" si="0"/>
        <v>2005</v>
      </c>
      <c r="M13" t="s">
        <v>251</v>
      </c>
      <c r="N13" s="9">
        <f>SUM(N3:N12)</f>
        <v>643267.06999999995</v>
      </c>
    </row>
    <row r="14" spans="1:14" x14ac:dyDescent="0.3">
      <c r="A14" s="1">
        <v>38377</v>
      </c>
      <c r="B14" s="2" t="s">
        <v>13</v>
      </c>
      <c r="C14">
        <v>11</v>
      </c>
      <c r="D14">
        <f t="shared" si="0"/>
        <v>2005</v>
      </c>
    </row>
    <row r="15" spans="1:14" x14ac:dyDescent="0.3">
      <c r="A15" s="1">
        <v>38378</v>
      </c>
      <c r="B15" s="2" t="s">
        <v>14</v>
      </c>
      <c r="C15">
        <v>36</v>
      </c>
      <c r="D15">
        <f t="shared" si="0"/>
        <v>2005</v>
      </c>
    </row>
    <row r="16" spans="1:14" x14ac:dyDescent="0.3">
      <c r="A16" s="1">
        <v>38379</v>
      </c>
      <c r="B16" s="2" t="s">
        <v>12</v>
      </c>
      <c r="C16">
        <v>51</v>
      </c>
      <c r="D16">
        <f t="shared" si="0"/>
        <v>2005</v>
      </c>
    </row>
    <row r="17" spans="1:14" x14ac:dyDescent="0.3">
      <c r="A17" s="1">
        <v>38385</v>
      </c>
      <c r="B17" s="2" t="s">
        <v>9</v>
      </c>
      <c r="C17">
        <v>465</v>
      </c>
      <c r="D17">
        <f t="shared" si="0"/>
        <v>2005</v>
      </c>
      <c r="M17" t="s">
        <v>250</v>
      </c>
    </row>
    <row r="18" spans="1:14" x14ac:dyDescent="0.3">
      <c r="A18" s="1">
        <v>38386</v>
      </c>
      <c r="B18" s="2" t="s">
        <v>15</v>
      </c>
      <c r="C18">
        <v>8</v>
      </c>
      <c r="D18">
        <f t="shared" si="0"/>
        <v>2005</v>
      </c>
      <c r="M18" s="3" t="s">
        <v>0</v>
      </c>
      <c r="N18" t="s">
        <v>244</v>
      </c>
    </row>
    <row r="19" spans="1:14" x14ac:dyDescent="0.3">
      <c r="A19" s="1">
        <v>38388</v>
      </c>
      <c r="B19" s="2" t="s">
        <v>16</v>
      </c>
      <c r="C19">
        <v>287</v>
      </c>
      <c r="D19">
        <f t="shared" si="0"/>
        <v>2005</v>
      </c>
      <c r="M19">
        <v>2005</v>
      </c>
      <c r="N19">
        <f>SUMIF(D:D,M19,C:C)</f>
        <v>27016</v>
      </c>
    </row>
    <row r="20" spans="1:14" x14ac:dyDescent="0.3">
      <c r="A20" s="1">
        <v>38388</v>
      </c>
      <c r="B20" s="2" t="s">
        <v>17</v>
      </c>
      <c r="C20">
        <v>12</v>
      </c>
      <c r="D20">
        <f t="shared" si="0"/>
        <v>2005</v>
      </c>
      <c r="M20">
        <v>2006</v>
      </c>
      <c r="N20">
        <f>SUMIF(D:D,M20,C:C)</f>
        <v>27226</v>
      </c>
    </row>
    <row r="21" spans="1:14" x14ac:dyDescent="0.3">
      <c r="A21" s="1">
        <v>38393</v>
      </c>
      <c r="B21" s="2" t="s">
        <v>18</v>
      </c>
      <c r="C21">
        <v>6</v>
      </c>
      <c r="D21">
        <f t="shared" si="0"/>
        <v>2005</v>
      </c>
      <c r="M21">
        <v>2007</v>
      </c>
      <c r="N21">
        <f>SUMIF(D:D,M21,C:C)</f>
        <v>31720</v>
      </c>
    </row>
    <row r="22" spans="1:14" x14ac:dyDescent="0.3">
      <c r="A22" s="1">
        <v>38397</v>
      </c>
      <c r="B22" s="2" t="s">
        <v>19</v>
      </c>
      <c r="C22">
        <v>321</v>
      </c>
      <c r="D22">
        <f t="shared" si="0"/>
        <v>2005</v>
      </c>
      <c r="M22">
        <v>2008</v>
      </c>
      <c r="N22">
        <f>SUMIF(D:D,M22,C:C)</f>
        <v>36523</v>
      </c>
    </row>
    <row r="23" spans="1:14" x14ac:dyDescent="0.3">
      <c r="A23" s="1">
        <v>38401</v>
      </c>
      <c r="B23" s="2" t="s">
        <v>20</v>
      </c>
      <c r="C23">
        <v>99</v>
      </c>
      <c r="D23">
        <f t="shared" si="0"/>
        <v>2005</v>
      </c>
      <c r="M23">
        <v>2009</v>
      </c>
      <c r="N23">
        <f>SUMIF(D:D,M23,C:C)</f>
        <v>30764</v>
      </c>
    </row>
    <row r="24" spans="1:14" x14ac:dyDescent="0.3">
      <c r="A24" s="1">
        <v>38401</v>
      </c>
      <c r="B24" s="2" t="s">
        <v>21</v>
      </c>
      <c r="C24">
        <v>91</v>
      </c>
      <c r="D24">
        <f t="shared" si="0"/>
        <v>2005</v>
      </c>
      <c r="M24">
        <v>2010</v>
      </c>
      <c r="N24">
        <f>SUMIF(D:D,M24,C:C)</f>
        <v>32521</v>
      </c>
    </row>
    <row r="25" spans="1:14" x14ac:dyDescent="0.3">
      <c r="A25" s="1">
        <v>38407</v>
      </c>
      <c r="B25" s="2" t="s">
        <v>16</v>
      </c>
      <c r="C25">
        <v>118</v>
      </c>
      <c r="D25">
        <f t="shared" si="0"/>
        <v>2005</v>
      </c>
      <c r="M25">
        <v>2011</v>
      </c>
      <c r="N25">
        <f>SUMIF(D:D,M25,C:C)</f>
        <v>23778</v>
      </c>
    </row>
    <row r="26" spans="1:14" x14ac:dyDescent="0.3">
      <c r="A26" s="1">
        <v>38408</v>
      </c>
      <c r="B26" s="2" t="s">
        <v>22</v>
      </c>
      <c r="C26">
        <v>58</v>
      </c>
      <c r="D26">
        <f t="shared" si="0"/>
        <v>2005</v>
      </c>
      <c r="M26">
        <v>2012</v>
      </c>
      <c r="N26">
        <f>SUMIF(D:D,M26,C:C)</f>
        <v>26976</v>
      </c>
    </row>
    <row r="27" spans="1:14" x14ac:dyDescent="0.3">
      <c r="A27" s="1">
        <v>38409</v>
      </c>
      <c r="B27" s="2" t="s">
        <v>23</v>
      </c>
      <c r="C27">
        <v>16</v>
      </c>
      <c r="D27">
        <f t="shared" si="0"/>
        <v>2005</v>
      </c>
      <c r="M27">
        <v>2013</v>
      </c>
      <c r="N27">
        <f>SUMIF(D:D,M27,C:C)</f>
        <v>28419</v>
      </c>
    </row>
    <row r="28" spans="1:14" x14ac:dyDescent="0.3">
      <c r="A28" s="1">
        <v>38409</v>
      </c>
      <c r="B28" s="2" t="s">
        <v>24</v>
      </c>
      <c r="C28">
        <v>348</v>
      </c>
      <c r="D28">
        <f t="shared" si="0"/>
        <v>2005</v>
      </c>
      <c r="M28">
        <v>2014</v>
      </c>
      <c r="N28">
        <f>SUMIF(D:D,M28,C:C)</f>
        <v>35284</v>
      </c>
    </row>
    <row r="29" spans="1:14" x14ac:dyDescent="0.3">
      <c r="A29" s="1">
        <v>38410</v>
      </c>
      <c r="B29" s="2" t="s">
        <v>7</v>
      </c>
      <c r="C29">
        <v>336</v>
      </c>
      <c r="D29">
        <f t="shared" si="0"/>
        <v>2005</v>
      </c>
    </row>
    <row r="30" spans="1:14" x14ac:dyDescent="0.3">
      <c r="A30" s="1">
        <v>38410</v>
      </c>
      <c r="B30" s="2" t="s">
        <v>24</v>
      </c>
      <c r="C30">
        <v>435</v>
      </c>
      <c r="D30">
        <f t="shared" si="0"/>
        <v>2005</v>
      </c>
    </row>
    <row r="31" spans="1:14" x14ac:dyDescent="0.3">
      <c r="A31" s="1">
        <v>38410</v>
      </c>
      <c r="B31" s="2" t="s">
        <v>25</v>
      </c>
      <c r="C31">
        <v>110</v>
      </c>
      <c r="D31">
        <f t="shared" si="0"/>
        <v>2005</v>
      </c>
    </row>
    <row r="32" spans="1:14" x14ac:dyDescent="0.3">
      <c r="A32" s="1">
        <v>38412</v>
      </c>
      <c r="B32" s="2" t="s">
        <v>26</v>
      </c>
      <c r="C32">
        <v>204</v>
      </c>
      <c r="D32">
        <f t="shared" si="0"/>
        <v>2005</v>
      </c>
    </row>
    <row r="33" spans="1:4" x14ac:dyDescent="0.3">
      <c r="A33" s="1">
        <v>38412</v>
      </c>
      <c r="B33" s="2" t="s">
        <v>20</v>
      </c>
      <c r="C33">
        <v>20</v>
      </c>
      <c r="D33">
        <f t="shared" si="0"/>
        <v>2005</v>
      </c>
    </row>
    <row r="34" spans="1:4" x14ac:dyDescent="0.3">
      <c r="A34" s="1">
        <v>38414</v>
      </c>
      <c r="B34" s="2" t="s">
        <v>27</v>
      </c>
      <c r="C34">
        <v>102</v>
      </c>
      <c r="D34">
        <f t="shared" si="0"/>
        <v>2005</v>
      </c>
    </row>
    <row r="35" spans="1:4" x14ac:dyDescent="0.3">
      <c r="A35" s="1">
        <v>38416</v>
      </c>
      <c r="B35" s="2" t="s">
        <v>28</v>
      </c>
      <c r="C35">
        <v>48</v>
      </c>
      <c r="D35">
        <f t="shared" si="0"/>
        <v>2005</v>
      </c>
    </row>
    <row r="36" spans="1:4" x14ac:dyDescent="0.3">
      <c r="A36" s="1">
        <v>38418</v>
      </c>
      <c r="B36" s="2" t="s">
        <v>24</v>
      </c>
      <c r="C36">
        <v>329</v>
      </c>
      <c r="D36">
        <f t="shared" si="0"/>
        <v>2005</v>
      </c>
    </row>
    <row r="37" spans="1:4" x14ac:dyDescent="0.3">
      <c r="A37" s="1">
        <v>38420</v>
      </c>
      <c r="B37" s="2" t="s">
        <v>29</v>
      </c>
      <c r="C37">
        <v>16</v>
      </c>
      <c r="D37">
        <f t="shared" si="0"/>
        <v>2005</v>
      </c>
    </row>
    <row r="38" spans="1:4" x14ac:dyDescent="0.3">
      <c r="A38" s="1">
        <v>38421</v>
      </c>
      <c r="B38" s="2" t="s">
        <v>30</v>
      </c>
      <c r="C38">
        <v>102</v>
      </c>
      <c r="D38">
        <f t="shared" si="0"/>
        <v>2005</v>
      </c>
    </row>
    <row r="39" spans="1:4" x14ac:dyDescent="0.3">
      <c r="A39" s="1">
        <v>38421</v>
      </c>
      <c r="B39" s="2" t="s">
        <v>16</v>
      </c>
      <c r="C39">
        <v>309</v>
      </c>
      <c r="D39">
        <f t="shared" si="0"/>
        <v>2005</v>
      </c>
    </row>
    <row r="40" spans="1:4" x14ac:dyDescent="0.3">
      <c r="A40" s="1">
        <v>38423</v>
      </c>
      <c r="B40" s="2" t="s">
        <v>7</v>
      </c>
      <c r="C40">
        <v>331</v>
      </c>
      <c r="D40">
        <f t="shared" si="0"/>
        <v>2005</v>
      </c>
    </row>
    <row r="41" spans="1:4" x14ac:dyDescent="0.3">
      <c r="A41" s="1">
        <v>38428</v>
      </c>
      <c r="B41" s="2" t="s">
        <v>31</v>
      </c>
      <c r="C41">
        <v>3</v>
      </c>
      <c r="D41">
        <f t="shared" si="0"/>
        <v>2005</v>
      </c>
    </row>
    <row r="42" spans="1:4" x14ac:dyDescent="0.3">
      <c r="A42" s="1">
        <v>38429</v>
      </c>
      <c r="B42" s="2" t="s">
        <v>32</v>
      </c>
      <c r="C42">
        <v>76</v>
      </c>
      <c r="D42">
        <f t="shared" si="0"/>
        <v>2005</v>
      </c>
    </row>
    <row r="43" spans="1:4" x14ac:dyDescent="0.3">
      <c r="A43" s="1">
        <v>38429</v>
      </c>
      <c r="B43" s="2" t="s">
        <v>33</v>
      </c>
      <c r="C43">
        <v>196</v>
      </c>
      <c r="D43">
        <f t="shared" si="0"/>
        <v>2005</v>
      </c>
    </row>
    <row r="44" spans="1:4" x14ac:dyDescent="0.3">
      <c r="A44" s="1">
        <v>38431</v>
      </c>
      <c r="B44" s="2" t="s">
        <v>20</v>
      </c>
      <c r="C44">
        <v>54</v>
      </c>
      <c r="D44">
        <f t="shared" si="0"/>
        <v>2005</v>
      </c>
    </row>
    <row r="45" spans="1:4" x14ac:dyDescent="0.3">
      <c r="A45" s="1">
        <v>38435</v>
      </c>
      <c r="B45" s="2" t="s">
        <v>11</v>
      </c>
      <c r="C45">
        <v>277</v>
      </c>
      <c r="D45">
        <f t="shared" si="0"/>
        <v>2005</v>
      </c>
    </row>
    <row r="46" spans="1:4" x14ac:dyDescent="0.3">
      <c r="A46" s="1">
        <v>38437</v>
      </c>
      <c r="B46" s="2" t="s">
        <v>34</v>
      </c>
      <c r="C46">
        <v>7</v>
      </c>
      <c r="D46">
        <f t="shared" si="0"/>
        <v>2005</v>
      </c>
    </row>
    <row r="47" spans="1:4" x14ac:dyDescent="0.3">
      <c r="A47" s="1">
        <v>38439</v>
      </c>
      <c r="B47" s="2" t="s">
        <v>35</v>
      </c>
      <c r="C47">
        <v>12</v>
      </c>
      <c r="D47">
        <f t="shared" si="0"/>
        <v>2005</v>
      </c>
    </row>
    <row r="48" spans="1:4" x14ac:dyDescent="0.3">
      <c r="A48" s="1">
        <v>38440</v>
      </c>
      <c r="B48" s="2" t="s">
        <v>36</v>
      </c>
      <c r="C48">
        <v>7</v>
      </c>
      <c r="D48">
        <f t="shared" si="0"/>
        <v>2005</v>
      </c>
    </row>
    <row r="49" spans="1:4" x14ac:dyDescent="0.3">
      <c r="A49" s="1">
        <v>38442</v>
      </c>
      <c r="B49" s="2" t="s">
        <v>9</v>
      </c>
      <c r="C49">
        <v>416</v>
      </c>
      <c r="D49">
        <f t="shared" si="0"/>
        <v>2005</v>
      </c>
    </row>
    <row r="50" spans="1:4" x14ac:dyDescent="0.3">
      <c r="A50" s="1">
        <v>38445</v>
      </c>
      <c r="B50" s="2" t="s">
        <v>9</v>
      </c>
      <c r="C50">
        <v>263</v>
      </c>
      <c r="D50">
        <f t="shared" si="0"/>
        <v>2005</v>
      </c>
    </row>
    <row r="51" spans="1:4" x14ac:dyDescent="0.3">
      <c r="A51" s="1">
        <v>38448</v>
      </c>
      <c r="B51" s="2" t="s">
        <v>3</v>
      </c>
      <c r="C51">
        <v>15</v>
      </c>
      <c r="D51">
        <f t="shared" si="0"/>
        <v>2005</v>
      </c>
    </row>
    <row r="52" spans="1:4" x14ac:dyDescent="0.3">
      <c r="A52" s="1">
        <v>38452</v>
      </c>
      <c r="B52" s="2" t="s">
        <v>27</v>
      </c>
      <c r="C52">
        <v>194</v>
      </c>
      <c r="D52">
        <f t="shared" si="0"/>
        <v>2005</v>
      </c>
    </row>
    <row r="53" spans="1:4" x14ac:dyDescent="0.3">
      <c r="A53" s="1">
        <v>38453</v>
      </c>
      <c r="B53" s="2" t="s">
        <v>37</v>
      </c>
      <c r="C53">
        <v>120</v>
      </c>
      <c r="D53">
        <f t="shared" si="0"/>
        <v>2005</v>
      </c>
    </row>
    <row r="54" spans="1:4" x14ac:dyDescent="0.3">
      <c r="A54" s="1">
        <v>38454</v>
      </c>
      <c r="B54" s="2" t="s">
        <v>9</v>
      </c>
      <c r="C54">
        <v>175</v>
      </c>
      <c r="D54">
        <f t="shared" si="0"/>
        <v>2005</v>
      </c>
    </row>
    <row r="55" spans="1:4" x14ac:dyDescent="0.3">
      <c r="A55" s="1">
        <v>38456</v>
      </c>
      <c r="B55" s="2" t="s">
        <v>38</v>
      </c>
      <c r="C55">
        <v>12</v>
      </c>
      <c r="D55">
        <f t="shared" si="0"/>
        <v>2005</v>
      </c>
    </row>
    <row r="56" spans="1:4" x14ac:dyDescent="0.3">
      <c r="A56" s="1">
        <v>38457</v>
      </c>
      <c r="B56" s="2" t="s">
        <v>39</v>
      </c>
      <c r="C56">
        <v>174</v>
      </c>
      <c r="D56">
        <f t="shared" si="0"/>
        <v>2005</v>
      </c>
    </row>
    <row r="57" spans="1:4" x14ac:dyDescent="0.3">
      <c r="A57" s="1">
        <v>38458</v>
      </c>
      <c r="B57" s="2" t="s">
        <v>40</v>
      </c>
      <c r="C57">
        <v>3</v>
      </c>
      <c r="D57">
        <f t="shared" si="0"/>
        <v>2005</v>
      </c>
    </row>
    <row r="58" spans="1:4" x14ac:dyDescent="0.3">
      <c r="A58" s="1">
        <v>38459</v>
      </c>
      <c r="B58" s="2" t="s">
        <v>41</v>
      </c>
      <c r="C58">
        <v>149</v>
      </c>
      <c r="D58">
        <f t="shared" si="0"/>
        <v>2005</v>
      </c>
    </row>
    <row r="59" spans="1:4" x14ac:dyDescent="0.3">
      <c r="A59" s="1">
        <v>38460</v>
      </c>
      <c r="B59" s="2" t="s">
        <v>19</v>
      </c>
      <c r="C59">
        <v>492</v>
      </c>
      <c r="D59">
        <f t="shared" si="0"/>
        <v>2005</v>
      </c>
    </row>
    <row r="60" spans="1:4" x14ac:dyDescent="0.3">
      <c r="A60" s="1">
        <v>38460</v>
      </c>
      <c r="B60" s="2" t="s">
        <v>42</v>
      </c>
      <c r="C60">
        <v>2</v>
      </c>
      <c r="D60">
        <f t="shared" si="0"/>
        <v>2005</v>
      </c>
    </row>
    <row r="61" spans="1:4" x14ac:dyDescent="0.3">
      <c r="A61" s="1">
        <v>38461</v>
      </c>
      <c r="B61" s="2" t="s">
        <v>16</v>
      </c>
      <c r="C61">
        <v>298</v>
      </c>
      <c r="D61">
        <f t="shared" si="0"/>
        <v>2005</v>
      </c>
    </row>
    <row r="62" spans="1:4" x14ac:dyDescent="0.3">
      <c r="A62" s="1">
        <v>38472</v>
      </c>
      <c r="B62" s="2" t="s">
        <v>19</v>
      </c>
      <c r="C62">
        <v>201</v>
      </c>
      <c r="D62">
        <f t="shared" si="0"/>
        <v>2005</v>
      </c>
    </row>
    <row r="63" spans="1:4" x14ac:dyDescent="0.3">
      <c r="A63" s="1">
        <v>38473</v>
      </c>
      <c r="B63" s="2" t="s">
        <v>43</v>
      </c>
      <c r="C63">
        <v>15</v>
      </c>
      <c r="D63">
        <f t="shared" si="0"/>
        <v>2005</v>
      </c>
    </row>
    <row r="64" spans="1:4" x14ac:dyDescent="0.3">
      <c r="A64" s="1">
        <v>38473</v>
      </c>
      <c r="B64" s="2" t="s">
        <v>16</v>
      </c>
      <c r="C64">
        <v>319</v>
      </c>
      <c r="D64">
        <f t="shared" si="0"/>
        <v>2005</v>
      </c>
    </row>
    <row r="65" spans="1:4" x14ac:dyDescent="0.3">
      <c r="A65" s="1">
        <v>38474</v>
      </c>
      <c r="B65" s="2" t="s">
        <v>44</v>
      </c>
      <c r="C65">
        <v>9</v>
      </c>
      <c r="D65">
        <f t="shared" si="0"/>
        <v>2005</v>
      </c>
    </row>
    <row r="66" spans="1:4" x14ac:dyDescent="0.3">
      <c r="A66" s="1">
        <v>38476</v>
      </c>
      <c r="B66" s="2" t="s">
        <v>45</v>
      </c>
      <c r="C66">
        <v>15</v>
      </c>
      <c r="D66">
        <f t="shared" si="0"/>
        <v>2005</v>
      </c>
    </row>
    <row r="67" spans="1:4" x14ac:dyDescent="0.3">
      <c r="A67" s="1">
        <v>38479</v>
      </c>
      <c r="B67" s="2" t="s">
        <v>24</v>
      </c>
      <c r="C67">
        <v>444</v>
      </c>
      <c r="D67">
        <f t="shared" ref="D67:D130" si="2">YEAR(A67)</f>
        <v>2005</v>
      </c>
    </row>
    <row r="68" spans="1:4" x14ac:dyDescent="0.3">
      <c r="A68" s="1">
        <v>38479</v>
      </c>
      <c r="B68" s="2" t="s">
        <v>46</v>
      </c>
      <c r="C68">
        <v>13</v>
      </c>
      <c r="D68">
        <f t="shared" si="2"/>
        <v>2005</v>
      </c>
    </row>
    <row r="69" spans="1:4" x14ac:dyDescent="0.3">
      <c r="A69" s="1">
        <v>38481</v>
      </c>
      <c r="B69" s="2" t="s">
        <v>47</v>
      </c>
      <c r="C69">
        <v>366</v>
      </c>
      <c r="D69">
        <f t="shared" si="2"/>
        <v>2005</v>
      </c>
    </row>
    <row r="70" spans="1:4" x14ac:dyDescent="0.3">
      <c r="A70" s="1">
        <v>38492</v>
      </c>
      <c r="B70" s="2" t="s">
        <v>11</v>
      </c>
      <c r="C70">
        <v>259</v>
      </c>
      <c r="D70">
        <f t="shared" si="2"/>
        <v>2005</v>
      </c>
    </row>
    <row r="71" spans="1:4" x14ac:dyDescent="0.3">
      <c r="A71" s="1">
        <v>38493</v>
      </c>
      <c r="B71" s="2" t="s">
        <v>48</v>
      </c>
      <c r="C71">
        <v>16</v>
      </c>
      <c r="D71">
        <f t="shared" si="2"/>
        <v>2005</v>
      </c>
    </row>
    <row r="72" spans="1:4" x14ac:dyDescent="0.3">
      <c r="A72" s="1">
        <v>38496</v>
      </c>
      <c r="B72" s="2" t="s">
        <v>30</v>
      </c>
      <c r="C72">
        <v>49</v>
      </c>
      <c r="D72">
        <f t="shared" si="2"/>
        <v>2005</v>
      </c>
    </row>
    <row r="73" spans="1:4" x14ac:dyDescent="0.3">
      <c r="A73" s="1">
        <v>38497</v>
      </c>
      <c r="B73" s="2" t="s">
        <v>49</v>
      </c>
      <c r="C73">
        <v>3</v>
      </c>
      <c r="D73">
        <f t="shared" si="2"/>
        <v>2005</v>
      </c>
    </row>
    <row r="74" spans="1:4" x14ac:dyDescent="0.3">
      <c r="A74" s="1">
        <v>38497</v>
      </c>
      <c r="B74" s="2" t="s">
        <v>24</v>
      </c>
      <c r="C74">
        <v>251</v>
      </c>
      <c r="D74">
        <f t="shared" si="2"/>
        <v>2005</v>
      </c>
    </row>
    <row r="75" spans="1:4" x14ac:dyDescent="0.3">
      <c r="A75" s="1">
        <v>38499</v>
      </c>
      <c r="B75" s="2" t="s">
        <v>32</v>
      </c>
      <c r="C75">
        <v>179</v>
      </c>
      <c r="D75">
        <f t="shared" si="2"/>
        <v>2005</v>
      </c>
    </row>
    <row r="76" spans="1:4" x14ac:dyDescent="0.3">
      <c r="A76" s="1">
        <v>38501</v>
      </c>
      <c r="B76" s="2" t="s">
        <v>12</v>
      </c>
      <c r="C76">
        <v>116</v>
      </c>
      <c r="D76">
        <f t="shared" si="2"/>
        <v>2005</v>
      </c>
    </row>
    <row r="77" spans="1:4" x14ac:dyDescent="0.3">
      <c r="A77" s="1">
        <v>38501</v>
      </c>
      <c r="B77" s="2" t="s">
        <v>50</v>
      </c>
      <c r="C77">
        <v>13</v>
      </c>
      <c r="D77">
        <f t="shared" si="2"/>
        <v>2005</v>
      </c>
    </row>
    <row r="78" spans="1:4" x14ac:dyDescent="0.3">
      <c r="A78" s="1">
        <v>38503</v>
      </c>
      <c r="B78" s="2" t="s">
        <v>51</v>
      </c>
      <c r="C78">
        <v>3</v>
      </c>
      <c r="D78">
        <f t="shared" si="2"/>
        <v>2005</v>
      </c>
    </row>
    <row r="79" spans="1:4" x14ac:dyDescent="0.3">
      <c r="A79" s="1">
        <v>38503</v>
      </c>
      <c r="B79" s="2" t="s">
        <v>52</v>
      </c>
      <c r="C79">
        <v>253</v>
      </c>
      <c r="D79">
        <f t="shared" si="2"/>
        <v>2005</v>
      </c>
    </row>
    <row r="80" spans="1:4" x14ac:dyDescent="0.3">
      <c r="A80" s="1">
        <v>38510</v>
      </c>
      <c r="B80" s="2" t="s">
        <v>25</v>
      </c>
      <c r="C80">
        <v>83</v>
      </c>
      <c r="D80">
        <f t="shared" si="2"/>
        <v>2005</v>
      </c>
    </row>
    <row r="81" spans="1:4" x14ac:dyDescent="0.3">
      <c r="A81" s="1">
        <v>38512</v>
      </c>
      <c r="B81" s="2" t="s">
        <v>20</v>
      </c>
      <c r="C81">
        <v>177</v>
      </c>
      <c r="D81">
        <f t="shared" si="2"/>
        <v>2005</v>
      </c>
    </row>
    <row r="82" spans="1:4" x14ac:dyDescent="0.3">
      <c r="A82" s="1">
        <v>38512</v>
      </c>
      <c r="B82" s="2" t="s">
        <v>53</v>
      </c>
      <c r="C82">
        <v>7</v>
      </c>
      <c r="D82">
        <f t="shared" si="2"/>
        <v>2005</v>
      </c>
    </row>
    <row r="83" spans="1:4" x14ac:dyDescent="0.3">
      <c r="A83" s="1">
        <v>38513</v>
      </c>
      <c r="B83" s="2" t="s">
        <v>54</v>
      </c>
      <c r="C83">
        <v>46</v>
      </c>
      <c r="D83">
        <f t="shared" si="2"/>
        <v>2005</v>
      </c>
    </row>
    <row r="84" spans="1:4" x14ac:dyDescent="0.3">
      <c r="A84" s="1">
        <v>38514</v>
      </c>
      <c r="B84" s="2" t="s">
        <v>55</v>
      </c>
      <c r="C84">
        <v>2</v>
      </c>
      <c r="D84">
        <f t="shared" si="2"/>
        <v>2005</v>
      </c>
    </row>
    <row r="85" spans="1:4" x14ac:dyDescent="0.3">
      <c r="A85" s="1">
        <v>38515</v>
      </c>
      <c r="B85" s="2" t="s">
        <v>5</v>
      </c>
      <c r="C85">
        <v>9</v>
      </c>
      <c r="D85">
        <f t="shared" si="2"/>
        <v>2005</v>
      </c>
    </row>
    <row r="86" spans="1:4" x14ac:dyDescent="0.3">
      <c r="A86" s="1">
        <v>38517</v>
      </c>
      <c r="B86" s="2" t="s">
        <v>56</v>
      </c>
      <c r="C86">
        <v>3</v>
      </c>
      <c r="D86">
        <f t="shared" si="2"/>
        <v>2005</v>
      </c>
    </row>
    <row r="87" spans="1:4" x14ac:dyDescent="0.3">
      <c r="A87" s="1">
        <v>38517</v>
      </c>
      <c r="B87" s="2" t="s">
        <v>57</v>
      </c>
      <c r="C87">
        <v>67</v>
      </c>
      <c r="D87">
        <f t="shared" si="2"/>
        <v>2005</v>
      </c>
    </row>
    <row r="88" spans="1:4" x14ac:dyDescent="0.3">
      <c r="A88" s="1">
        <v>38517</v>
      </c>
      <c r="B88" s="2" t="s">
        <v>47</v>
      </c>
      <c r="C88">
        <v>425</v>
      </c>
      <c r="D88">
        <f t="shared" si="2"/>
        <v>2005</v>
      </c>
    </row>
    <row r="89" spans="1:4" x14ac:dyDescent="0.3">
      <c r="A89" s="1">
        <v>38518</v>
      </c>
      <c r="B89" s="2" t="s">
        <v>7</v>
      </c>
      <c r="C89">
        <v>453</v>
      </c>
      <c r="D89">
        <f t="shared" si="2"/>
        <v>2005</v>
      </c>
    </row>
    <row r="90" spans="1:4" x14ac:dyDescent="0.3">
      <c r="A90" s="1">
        <v>38523</v>
      </c>
      <c r="B90" s="2" t="s">
        <v>24</v>
      </c>
      <c r="C90">
        <v>212</v>
      </c>
      <c r="D90">
        <f t="shared" si="2"/>
        <v>2005</v>
      </c>
    </row>
    <row r="91" spans="1:4" x14ac:dyDescent="0.3">
      <c r="A91" s="1">
        <v>38525</v>
      </c>
      <c r="B91" s="2" t="s">
        <v>58</v>
      </c>
      <c r="C91">
        <v>19</v>
      </c>
      <c r="D91">
        <f t="shared" si="2"/>
        <v>2005</v>
      </c>
    </row>
    <row r="92" spans="1:4" x14ac:dyDescent="0.3">
      <c r="A92" s="1">
        <v>38526</v>
      </c>
      <c r="B92" s="2" t="s">
        <v>8</v>
      </c>
      <c r="C92">
        <v>81</v>
      </c>
      <c r="D92">
        <f t="shared" si="2"/>
        <v>2005</v>
      </c>
    </row>
    <row r="93" spans="1:4" x14ac:dyDescent="0.3">
      <c r="A93" s="1">
        <v>38528</v>
      </c>
      <c r="B93" s="2" t="s">
        <v>59</v>
      </c>
      <c r="C93">
        <v>7</v>
      </c>
      <c r="D93">
        <f t="shared" si="2"/>
        <v>2005</v>
      </c>
    </row>
    <row r="94" spans="1:4" x14ac:dyDescent="0.3">
      <c r="A94" s="1">
        <v>38529</v>
      </c>
      <c r="B94" s="2" t="s">
        <v>60</v>
      </c>
      <c r="C94">
        <v>179</v>
      </c>
      <c r="D94">
        <f t="shared" si="2"/>
        <v>2005</v>
      </c>
    </row>
    <row r="95" spans="1:4" x14ac:dyDescent="0.3">
      <c r="A95" s="1">
        <v>38531</v>
      </c>
      <c r="B95" s="2" t="s">
        <v>16</v>
      </c>
      <c r="C95">
        <v>222</v>
      </c>
      <c r="D95">
        <f t="shared" si="2"/>
        <v>2005</v>
      </c>
    </row>
    <row r="96" spans="1:4" x14ac:dyDescent="0.3">
      <c r="A96" s="1">
        <v>38532</v>
      </c>
      <c r="B96" s="2" t="s">
        <v>61</v>
      </c>
      <c r="C96">
        <v>14</v>
      </c>
      <c r="D96">
        <f t="shared" si="2"/>
        <v>2005</v>
      </c>
    </row>
    <row r="97" spans="1:4" x14ac:dyDescent="0.3">
      <c r="A97" s="1">
        <v>38534</v>
      </c>
      <c r="B97" s="2" t="s">
        <v>62</v>
      </c>
      <c r="C97">
        <v>15</v>
      </c>
      <c r="D97">
        <f t="shared" si="2"/>
        <v>2005</v>
      </c>
    </row>
    <row r="98" spans="1:4" x14ac:dyDescent="0.3">
      <c r="A98" s="1">
        <v>38536</v>
      </c>
      <c r="B98" s="2" t="s">
        <v>63</v>
      </c>
      <c r="C98">
        <v>97</v>
      </c>
      <c r="D98">
        <f t="shared" si="2"/>
        <v>2005</v>
      </c>
    </row>
    <row r="99" spans="1:4" x14ac:dyDescent="0.3">
      <c r="A99" s="1">
        <v>38542</v>
      </c>
      <c r="B99" s="2" t="s">
        <v>22</v>
      </c>
      <c r="C99">
        <v>142</v>
      </c>
      <c r="D99">
        <f t="shared" si="2"/>
        <v>2005</v>
      </c>
    </row>
    <row r="100" spans="1:4" x14ac:dyDescent="0.3">
      <c r="A100" s="1">
        <v>38546</v>
      </c>
      <c r="B100" s="2" t="s">
        <v>47</v>
      </c>
      <c r="C100">
        <v>214</v>
      </c>
      <c r="D100">
        <f t="shared" si="2"/>
        <v>2005</v>
      </c>
    </row>
    <row r="101" spans="1:4" x14ac:dyDescent="0.3">
      <c r="A101" s="1">
        <v>38546</v>
      </c>
      <c r="B101" s="2" t="s">
        <v>16</v>
      </c>
      <c r="C101">
        <v>408</v>
      </c>
      <c r="D101">
        <f t="shared" si="2"/>
        <v>2005</v>
      </c>
    </row>
    <row r="102" spans="1:4" x14ac:dyDescent="0.3">
      <c r="A102" s="1">
        <v>38547</v>
      </c>
      <c r="B102" s="2" t="s">
        <v>14</v>
      </c>
      <c r="C102">
        <v>144</v>
      </c>
      <c r="D102">
        <f t="shared" si="2"/>
        <v>2005</v>
      </c>
    </row>
    <row r="103" spans="1:4" x14ac:dyDescent="0.3">
      <c r="A103" s="1">
        <v>38547</v>
      </c>
      <c r="B103" s="2" t="s">
        <v>8</v>
      </c>
      <c r="C103">
        <v>173</v>
      </c>
      <c r="D103">
        <f t="shared" si="2"/>
        <v>2005</v>
      </c>
    </row>
    <row r="104" spans="1:4" x14ac:dyDescent="0.3">
      <c r="A104" s="1">
        <v>38549</v>
      </c>
      <c r="B104" s="2" t="s">
        <v>64</v>
      </c>
      <c r="C104">
        <v>15</v>
      </c>
      <c r="D104">
        <f t="shared" si="2"/>
        <v>2005</v>
      </c>
    </row>
    <row r="105" spans="1:4" x14ac:dyDescent="0.3">
      <c r="A105" s="1">
        <v>38551</v>
      </c>
      <c r="B105" s="2" t="s">
        <v>52</v>
      </c>
      <c r="C105">
        <v>433</v>
      </c>
      <c r="D105">
        <f t="shared" si="2"/>
        <v>2005</v>
      </c>
    </row>
    <row r="106" spans="1:4" x14ac:dyDescent="0.3">
      <c r="A106" s="1">
        <v>38555</v>
      </c>
      <c r="B106" s="2" t="s">
        <v>65</v>
      </c>
      <c r="C106">
        <v>137</v>
      </c>
      <c r="D106">
        <f t="shared" si="2"/>
        <v>2005</v>
      </c>
    </row>
    <row r="107" spans="1:4" x14ac:dyDescent="0.3">
      <c r="A107" s="1">
        <v>38558</v>
      </c>
      <c r="B107" s="2" t="s">
        <v>52</v>
      </c>
      <c r="C107">
        <v>118</v>
      </c>
      <c r="D107">
        <f t="shared" si="2"/>
        <v>2005</v>
      </c>
    </row>
    <row r="108" spans="1:4" x14ac:dyDescent="0.3">
      <c r="A108" s="1">
        <v>38558</v>
      </c>
      <c r="B108" s="2" t="s">
        <v>11</v>
      </c>
      <c r="C108">
        <v>158</v>
      </c>
      <c r="D108">
        <f t="shared" si="2"/>
        <v>2005</v>
      </c>
    </row>
    <row r="109" spans="1:4" x14ac:dyDescent="0.3">
      <c r="A109" s="1">
        <v>38559</v>
      </c>
      <c r="B109" s="2" t="s">
        <v>46</v>
      </c>
      <c r="C109">
        <v>13</v>
      </c>
      <c r="D109">
        <f t="shared" si="2"/>
        <v>2005</v>
      </c>
    </row>
    <row r="110" spans="1:4" x14ac:dyDescent="0.3">
      <c r="A110" s="1">
        <v>38560</v>
      </c>
      <c r="B110" s="2" t="s">
        <v>66</v>
      </c>
      <c r="C110">
        <v>2</v>
      </c>
      <c r="D110">
        <f t="shared" si="2"/>
        <v>2005</v>
      </c>
    </row>
    <row r="111" spans="1:4" x14ac:dyDescent="0.3">
      <c r="A111" s="1">
        <v>38562</v>
      </c>
      <c r="B111" s="2" t="s">
        <v>52</v>
      </c>
      <c r="C111">
        <v>467</v>
      </c>
      <c r="D111">
        <f t="shared" si="2"/>
        <v>2005</v>
      </c>
    </row>
    <row r="112" spans="1:4" x14ac:dyDescent="0.3">
      <c r="A112" s="1">
        <v>38563</v>
      </c>
      <c r="B112" s="2" t="s">
        <v>67</v>
      </c>
      <c r="C112">
        <v>9</v>
      </c>
      <c r="D112">
        <f t="shared" si="2"/>
        <v>2005</v>
      </c>
    </row>
    <row r="113" spans="1:4" x14ac:dyDescent="0.3">
      <c r="A113" s="1">
        <v>38567</v>
      </c>
      <c r="B113" s="2" t="s">
        <v>68</v>
      </c>
      <c r="C113">
        <v>189</v>
      </c>
      <c r="D113">
        <f t="shared" si="2"/>
        <v>2005</v>
      </c>
    </row>
    <row r="114" spans="1:4" x14ac:dyDescent="0.3">
      <c r="A114" s="1">
        <v>38568</v>
      </c>
      <c r="B114" s="2" t="s">
        <v>69</v>
      </c>
      <c r="C114">
        <v>19</v>
      </c>
      <c r="D114">
        <f t="shared" si="2"/>
        <v>2005</v>
      </c>
    </row>
    <row r="115" spans="1:4" x14ac:dyDescent="0.3">
      <c r="A115" s="1">
        <v>38569</v>
      </c>
      <c r="B115" s="2" t="s">
        <v>11</v>
      </c>
      <c r="C115">
        <v>172</v>
      </c>
      <c r="D115">
        <f t="shared" si="2"/>
        <v>2005</v>
      </c>
    </row>
    <row r="116" spans="1:4" x14ac:dyDescent="0.3">
      <c r="A116" s="1">
        <v>38570</v>
      </c>
      <c r="B116" s="2" t="s">
        <v>57</v>
      </c>
      <c r="C116">
        <v>84</v>
      </c>
      <c r="D116">
        <f t="shared" si="2"/>
        <v>2005</v>
      </c>
    </row>
    <row r="117" spans="1:4" x14ac:dyDescent="0.3">
      <c r="A117" s="1">
        <v>38570</v>
      </c>
      <c r="B117" s="2" t="s">
        <v>70</v>
      </c>
      <c r="C117">
        <v>8</v>
      </c>
      <c r="D117">
        <f t="shared" si="2"/>
        <v>2005</v>
      </c>
    </row>
    <row r="118" spans="1:4" x14ac:dyDescent="0.3">
      <c r="A118" s="1">
        <v>38570</v>
      </c>
      <c r="B118" s="2" t="s">
        <v>71</v>
      </c>
      <c r="C118">
        <v>66</v>
      </c>
      <c r="D118">
        <f t="shared" si="2"/>
        <v>2005</v>
      </c>
    </row>
    <row r="119" spans="1:4" x14ac:dyDescent="0.3">
      <c r="A119" s="1">
        <v>38571</v>
      </c>
      <c r="B119" s="2" t="s">
        <v>39</v>
      </c>
      <c r="C119">
        <v>35</v>
      </c>
      <c r="D119">
        <f t="shared" si="2"/>
        <v>2005</v>
      </c>
    </row>
    <row r="120" spans="1:4" x14ac:dyDescent="0.3">
      <c r="A120" s="1">
        <v>38572</v>
      </c>
      <c r="B120" s="2" t="s">
        <v>32</v>
      </c>
      <c r="C120">
        <v>91</v>
      </c>
      <c r="D120">
        <f t="shared" si="2"/>
        <v>2005</v>
      </c>
    </row>
    <row r="121" spans="1:4" x14ac:dyDescent="0.3">
      <c r="A121" s="1">
        <v>38577</v>
      </c>
      <c r="B121" s="2" t="s">
        <v>9</v>
      </c>
      <c r="C121">
        <v>396</v>
      </c>
      <c r="D121">
        <f t="shared" si="2"/>
        <v>2005</v>
      </c>
    </row>
    <row r="122" spans="1:4" x14ac:dyDescent="0.3">
      <c r="A122" s="1">
        <v>38577</v>
      </c>
      <c r="B122" s="2" t="s">
        <v>72</v>
      </c>
      <c r="C122">
        <v>6</v>
      </c>
      <c r="D122">
        <f t="shared" si="2"/>
        <v>2005</v>
      </c>
    </row>
    <row r="123" spans="1:4" x14ac:dyDescent="0.3">
      <c r="A123" s="1">
        <v>38579</v>
      </c>
      <c r="B123" s="2" t="s">
        <v>30</v>
      </c>
      <c r="C123">
        <v>47</v>
      </c>
      <c r="D123">
        <f t="shared" si="2"/>
        <v>2005</v>
      </c>
    </row>
    <row r="124" spans="1:4" x14ac:dyDescent="0.3">
      <c r="A124" s="1">
        <v>38581</v>
      </c>
      <c r="B124" s="2" t="s">
        <v>21</v>
      </c>
      <c r="C124">
        <v>41</v>
      </c>
      <c r="D124">
        <f t="shared" si="2"/>
        <v>2005</v>
      </c>
    </row>
    <row r="125" spans="1:4" x14ac:dyDescent="0.3">
      <c r="A125" s="1">
        <v>38582</v>
      </c>
      <c r="B125" s="2" t="s">
        <v>73</v>
      </c>
      <c r="C125">
        <v>136</v>
      </c>
      <c r="D125">
        <f t="shared" si="2"/>
        <v>2005</v>
      </c>
    </row>
    <row r="126" spans="1:4" x14ac:dyDescent="0.3">
      <c r="A126" s="1">
        <v>38583</v>
      </c>
      <c r="B126" s="2" t="s">
        <v>74</v>
      </c>
      <c r="C126">
        <v>16</v>
      </c>
      <c r="D126">
        <f t="shared" si="2"/>
        <v>2005</v>
      </c>
    </row>
    <row r="127" spans="1:4" x14ac:dyDescent="0.3">
      <c r="A127" s="1">
        <v>38585</v>
      </c>
      <c r="B127" s="2" t="s">
        <v>75</v>
      </c>
      <c r="C127">
        <v>18</v>
      </c>
      <c r="D127">
        <f t="shared" si="2"/>
        <v>2005</v>
      </c>
    </row>
    <row r="128" spans="1:4" x14ac:dyDescent="0.3">
      <c r="A128" s="1">
        <v>38589</v>
      </c>
      <c r="B128" s="2" t="s">
        <v>76</v>
      </c>
      <c r="C128">
        <v>11</v>
      </c>
      <c r="D128">
        <f t="shared" si="2"/>
        <v>2005</v>
      </c>
    </row>
    <row r="129" spans="1:4" x14ac:dyDescent="0.3">
      <c r="A129" s="1">
        <v>38589</v>
      </c>
      <c r="B129" s="2" t="s">
        <v>77</v>
      </c>
      <c r="C129">
        <v>8</v>
      </c>
      <c r="D129">
        <f t="shared" si="2"/>
        <v>2005</v>
      </c>
    </row>
    <row r="130" spans="1:4" x14ac:dyDescent="0.3">
      <c r="A130" s="1">
        <v>38589</v>
      </c>
      <c r="B130" s="2" t="s">
        <v>78</v>
      </c>
      <c r="C130">
        <v>16</v>
      </c>
      <c r="D130">
        <f t="shared" si="2"/>
        <v>2005</v>
      </c>
    </row>
    <row r="131" spans="1:4" x14ac:dyDescent="0.3">
      <c r="A131" s="1">
        <v>38589</v>
      </c>
      <c r="B131" s="2" t="s">
        <v>30</v>
      </c>
      <c r="C131">
        <v>54</v>
      </c>
      <c r="D131">
        <f t="shared" ref="D131:D194" si="3">YEAR(A131)</f>
        <v>2005</v>
      </c>
    </row>
    <row r="132" spans="1:4" x14ac:dyDescent="0.3">
      <c r="A132" s="1">
        <v>38590</v>
      </c>
      <c r="B132" s="2" t="s">
        <v>52</v>
      </c>
      <c r="C132">
        <v>299</v>
      </c>
      <c r="D132">
        <f t="shared" si="3"/>
        <v>2005</v>
      </c>
    </row>
    <row r="133" spans="1:4" x14ac:dyDescent="0.3">
      <c r="A133" s="1">
        <v>38592</v>
      </c>
      <c r="B133" s="2" t="s">
        <v>71</v>
      </c>
      <c r="C133">
        <v>168</v>
      </c>
      <c r="D133">
        <f t="shared" si="3"/>
        <v>2005</v>
      </c>
    </row>
    <row r="134" spans="1:4" x14ac:dyDescent="0.3">
      <c r="A134" s="1">
        <v>38593</v>
      </c>
      <c r="B134" s="2" t="s">
        <v>11</v>
      </c>
      <c r="C134">
        <v>106</v>
      </c>
      <c r="D134">
        <f t="shared" si="3"/>
        <v>2005</v>
      </c>
    </row>
    <row r="135" spans="1:4" x14ac:dyDescent="0.3">
      <c r="A135" s="1">
        <v>38594</v>
      </c>
      <c r="B135" s="2" t="s">
        <v>14</v>
      </c>
      <c r="C135">
        <v>41</v>
      </c>
      <c r="D135">
        <f t="shared" si="3"/>
        <v>2005</v>
      </c>
    </row>
    <row r="136" spans="1:4" x14ac:dyDescent="0.3">
      <c r="A136" s="1">
        <v>38594</v>
      </c>
      <c r="B136" s="2" t="s">
        <v>41</v>
      </c>
      <c r="C136">
        <v>31</v>
      </c>
      <c r="D136">
        <f t="shared" si="3"/>
        <v>2005</v>
      </c>
    </row>
    <row r="137" spans="1:4" x14ac:dyDescent="0.3">
      <c r="A137" s="1">
        <v>38596</v>
      </c>
      <c r="B137" s="2" t="s">
        <v>79</v>
      </c>
      <c r="C137">
        <v>8</v>
      </c>
      <c r="D137">
        <f t="shared" si="3"/>
        <v>2005</v>
      </c>
    </row>
    <row r="138" spans="1:4" x14ac:dyDescent="0.3">
      <c r="A138" s="1">
        <v>38599</v>
      </c>
      <c r="B138" s="2" t="s">
        <v>21</v>
      </c>
      <c r="C138">
        <v>63</v>
      </c>
      <c r="D138">
        <f t="shared" si="3"/>
        <v>2005</v>
      </c>
    </row>
    <row r="139" spans="1:4" x14ac:dyDescent="0.3">
      <c r="A139" s="1">
        <v>38602</v>
      </c>
      <c r="B139" s="2" t="s">
        <v>7</v>
      </c>
      <c r="C139">
        <v>368</v>
      </c>
      <c r="D139">
        <f t="shared" si="3"/>
        <v>2005</v>
      </c>
    </row>
    <row r="140" spans="1:4" x14ac:dyDescent="0.3">
      <c r="A140" s="1">
        <v>38603</v>
      </c>
      <c r="B140" s="2" t="s">
        <v>80</v>
      </c>
      <c r="C140">
        <v>106</v>
      </c>
      <c r="D140">
        <f t="shared" si="3"/>
        <v>2005</v>
      </c>
    </row>
    <row r="141" spans="1:4" x14ac:dyDescent="0.3">
      <c r="A141" s="1">
        <v>38604</v>
      </c>
      <c r="B141" s="2" t="s">
        <v>10</v>
      </c>
      <c r="C141">
        <v>47</v>
      </c>
      <c r="D141">
        <f t="shared" si="3"/>
        <v>2005</v>
      </c>
    </row>
    <row r="142" spans="1:4" x14ac:dyDescent="0.3">
      <c r="A142" s="1">
        <v>38604</v>
      </c>
      <c r="B142" s="2" t="s">
        <v>52</v>
      </c>
      <c r="C142">
        <v>447</v>
      </c>
      <c r="D142">
        <f t="shared" si="3"/>
        <v>2005</v>
      </c>
    </row>
    <row r="143" spans="1:4" x14ac:dyDescent="0.3">
      <c r="A143" s="1">
        <v>38605</v>
      </c>
      <c r="B143" s="2" t="s">
        <v>71</v>
      </c>
      <c r="C143">
        <v>106</v>
      </c>
      <c r="D143">
        <f t="shared" si="3"/>
        <v>2005</v>
      </c>
    </row>
    <row r="144" spans="1:4" x14ac:dyDescent="0.3">
      <c r="A144" s="1">
        <v>38606</v>
      </c>
      <c r="B144" s="2" t="s">
        <v>81</v>
      </c>
      <c r="C144">
        <v>13</v>
      </c>
      <c r="D144">
        <f t="shared" si="3"/>
        <v>2005</v>
      </c>
    </row>
    <row r="145" spans="1:4" x14ac:dyDescent="0.3">
      <c r="A145" s="1">
        <v>38606</v>
      </c>
      <c r="B145" s="2" t="s">
        <v>54</v>
      </c>
      <c r="C145">
        <v>89</v>
      </c>
      <c r="D145">
        <f t="shared" si="3"/>
        <v>2005</v>
      </c>
    </row>
    <row r="146" spans="1:4" x14ac:dyDescent="0.3">
      <c r="A146" s="1">
        <v>38606</v>
      </c>
      <c r="B146" s="2" t="s">
        <v>33</v>
      </c>
      <c r="C146">
        <v>105</v>
      </c>
      <c r="D146">
        <f t="shared" si="3"/>
        <v>2005</v>
      </c>
    </row>
    <row r="147" spans="1:4" x14ac:dyDescent="0.3">
      <c r="A147" s="1">
        <v>38606</v>
      </c>
      <c r="B147" s="2" t="s">
        <v>9</v>
      </c>
      <c r="C147">
        <v>147</v>
      </c>
      <c r="D147">
        <f t="shared" si="3"/>
        <v>2005</v>
      </c>
    </row>
    <row r="148" spans="1:4" x14ac:dyDescent="0.3">
      <c r="A148" s="1">
        <v>38608</v>
      </c>
      <c r="B148" s="2" t="s">
        <v>11</v>
      </c>
      <c r="C148">
        <v>309</v>
      </c>
      <c r="D148">
        <f t="shared" si="3"/>
        <v>2005</v>
      </c>
    </row>
    <row r="149" spans="1:4" x14ac:dyDescent="0.3">
      <c r="A149" s="1">
        <v>38610</v>
      </c>
      <c r="B149" s="2" t="s">
        <v>30</v>
      </c>
      <c r="C149">
        <v>47</v>
      </c>
      <c r="D149">
        <f t="shared" si="3"/>
        <v>2005</v>
      </c>
    </row>
    <row r="150" spans="1:4" x14ac:dyDescent="0.3">
      <c r="A150" s="1">
        <v>38612</v>
      </c>
      <c r="B150" s="2" t="s">
        <v>52</v>
      </c>
      <c r="C150">
        <v>404</v>
      </c>
      <c r="D150">
        <f t="shared" si="3"/>
        <v>2005</v>
      </c>
    </row>
    <row r="151" spans="1:4" x14ac:dyDescent="0.3">
      <c r="A151" s="1">
        <v>38612</v>
      </c>
      <c r="B151" s="2" t="s">
        <v>82</v>
      </c>
      <c r="C151">
        <v>39</v>
      </c>
      <c r="D151">
        <f t="shared" si="3"/>
        <v>2005</v>
      </c>
    </row>
    <row r="152" spans="1:4" x14ac:dyDescent="0.3">
      <c r="A152" s="1">
        <v>38612</v>
      </c>
      <c r="B152" s="2" t="s">
        <v>14</v>
      </c>
      <c r="C152">
        <v>61</v>
      </c>
      <c r="D152">
        <f t="shared" si="3"/>
        <v>2005</v>
      </c>
    </row>
    <row r="153" spans="1:4" x14ac:dyDescent="0.3">
      <c r="A153" s="1">
        <v>38615</v>
      </c>
      <c r="B153" s="2" t="s">
        <v>68</v>
      </c>
      <c r="C153">
        <v>89</v>
      </c>
      <c r="D153">
        <f t="shared" si="3"/>
        <v>2005</v>
      </c>
    </row>
    <row r="154" spans="1:4" x14ac:dyDescent="0.3">
      <c r="A154" s="1">
        <v>38617</v>
      </c>
      <c r="B154" s="2" t="s">
        <v>25</v>
      </c>
      <c r="C154">
        <v>127</v>
      </c>
      <c r="D154">
        <f t="shared" si="3"/>
        <v>2005</v>
      </c>
    </row>
    <row r="155" spans="1:4" x14ac:dyDescent="0.3">
      <c r="A155" s="1">
        <v>38620</v>
      </c>
      <c r="B155" s="2" t="s">
        <v>20</v>
      </c>
      <c r="C155">
        <v>81</v>
      </c>
      <c r="D155">
        <f t="shared" si="3"/>
        <v>2005</v>
      </c>
    </row>
    <row r="156" spans="1:4" x14ac:dyDescent="0.3">
      <c r="A156" s="1">
        <v>38623</v>
      </c>
      <c r="B156" s="2" t="s">
        <v>47</v>
      </c>
      <c r="C156">
        <v>433</v>
      </c>
      <c r="D156">
        <f t="shared" si="3"/>
        <v>2005</v>
      </c>
    </row>
    <row r="157" spans="1:4" x14ac:dyDescent="0.3">
      <c r="A157" s="1">
        <v>38623</v>
      </c>
      <c r="B157" s="2" t="s">
        <v>11</v>
      </c>
      <c r="C157">
        <v>284</v>
      </c>
      <c r="D157">
        <f t="shared" si="3"/>
        <v>2005</v>
      </c>
    </row>
    <row r="158" spans="1:4" x14ac:dyDescent="0.3">
      <c r="A158" s="1">
        <v>38624</v>
      </c>
      <c r="B158" s="2" t="s">
        <v>8</v>
      </c>
      <c r="C158">
        <v>122</v>
      </c>
      <c r="D158">
        <f t="shared" si="3"/>
        <v>2005</v>
      </c>
    </row>
    <row r="159" spans="1:4" x14ac:dyDescent="0.3">
      <c r="A159" s="1">
        <v>38626</v>
      </c>
      <c r="B159" s="2" t="s">
        <v>82</v>
      </c>
      <c r="C159">
        <v>193</v>
      </c>
      <c r="D159">
        <f t="shared" si="3"/>
        <v>2005</v>
      </c>
    </row>
    <row r="160" spans="1:4" x14ac:dyDescent="0.3">
      <c r="A160" s="1">
        <v>38628</v>
      </c>
      <c r="B160" s="2" t="s">
        <v>30</v>
      </c>
      <c r="C160">
        <v>118</v>
      </c>
      <c r="D160">
        <f t="shared" si="3"/>
        <v>2005</v>
      </c>
    </row>
    <row r="161" spans="1:4" x14ac:dyDescent="0.3">
      <c r="A161" s="1">
        <v>38629</v>
      </c>
      <c r="B161" s="2" t="s">
        <v>7</v>
      </c>
      <c r="C161">
        <v>173</v>
      </c>
      <c r="D161">
        <f t="shared" si="3"/>
        <v>2005</v>
      </c>
    </row>
    <row r="162" spans="1:4" x14ac:dyDescent="0.3">
      <c r="A162" s="1">
        <v>38632</v>
      </c>
      <c r="B162" s="2" t="s">
        <v>24</v>
      </c>
      <c r="C162">
        <v>392</v>
      </c>
      <c r="D162">
        <f t="shared" si="3"/>
        <v>2005</v>
      </c>
    </row>
    <row r="163" spans="1:4" x14ac:dyDescent="0.3">
      <c r="A163" s="1">
        <v>38633</v>
      </c>
      <c r="B163" s="2" t="s">
        <v>18</v>
      </c>
      <c r="C163">
        <v>8</v>
      </c>
      <c r="D163">
        <f t="shared" si="3"/>
        <v>2005</v>
      </c>
    </row>
    <row r="164" spans="1:4" x14ac:dyDescent="0.3">
      <c r="A164" s="1">
        <v>38638</v>
      </c>
      <c r="B164" s="2" t="s">
        <v>30</v>
      </c>
      <c r="C164">
        <v>132</v>
      </c>
      <c r="D164">
        <f t="shared" si="3"/>
        <v>2005</v>
      </c>
    </row>
    <row r="165" spans="1:4" x14ac:dyDescent="0.3">
      <c r="A165" s="1">
        <v>38638</v>
      </c>
      <c r="B165" s="2" t="s">
        <v>10</v>
      </c>
      <c r="C165">
        <v>76</v>
      </c>
      <c r="D165">
        <f t="shared" si="3"/>
        <v>2005</v>
      </c>
    </row>
    <row r="166" spans="1:4" x14ac:dyDescent="0.3">
      <c r="A166" s="1">
        <v>38639</v>
      </c>
      <c r="B166" s="2" t="s">
        <v>83</v>
      </c>
      <c r="C166">
        <v>17</v>
      </c>
      <c r="D166">
        <f t="shared" si="3"/>
        <v>2005</v>
      </c>
    </row>
    <row r="167" spans="1:4" x14ac:dyDescent="0.3">
      <c r="A167" s="1">
        <v>38640</v>
      </c>
      <c r="B167" s="2" t="s">
        <v>84</v>
      </c>
      <c r="C167">
        <v>17</v>
      </c>
      <c r="D167">
        <f t="shared" si="3"/>
        <v>2005</v>
      </c>
    </row>
    <row r="168" spans="1:4" x14ac:dyDescent="0.3">
      <c r="A168" s="1">
        <v>38643</v>
      </c>
      <c r="B168" s="2" t="s">
        <v>85</v>
      </c>
      <c r="C168">
        <v>2</v>
      </c>
      <c r="D168">
        <f t="shared" si="3"/>
        <v>2005</v>
      </c>
    </row>
    <row r="169" spans="1:4" x14ac:dyDescent="0.3">
      <c r="A169" s="1">
        <v>38645</v>
      </c>
      <c r="B169" s="2" t="s">
        <v>21</v>
      </c>
      <c r="C169">
        <v>125</v>
      </c>
      <c r="D169">
        <f t="shared" si="3"/>
        <v>2005</v>
      </c>
    </row>
    <row r="170" spans="1:4" x14ac:dyDescent="0.3">
      <c r="A170" s="1">
        <v>38646</v>
      </c>
      <c r="B170" s="2" t="s">
        <v>52</v>
      </c>
      <c r="C170">
        <v>234</v>
      </c>
      <c r="D170">
        <f t="shared" si="3"/>
        <v>2005</v>
      </c>
    </row>
    <row r="171" spans="1:4" x14ac:dyDescent="0.3">
      <c r="A171" s="1">
        <v>38652</v>
      </c>
      <c r="B171" s="2" t="s">
        <v>71</v>
      </c>
      <c r="C171">
        <v>53</v>
      </c>
      <c r="D171">
        <f t="shared" si="3"/>
        <v>2005</v>
      </c>
    </row>
    <row r="172" spans="1:4" x14ac:dyDescent="0.3">
      <c r="A172" s="1">
        <v>38653</v>
      </c>
      <c r="B172" s="2" t="s">
        <v>39</v>
      </c>
      <c r="C172">
        <v>165</v>
      </c>
      <c r="D172">
        <f t="shared" si="3"/>
        <v>2005</v>
      </c>
    </row>
    <row r="173" spans="1:4" x14ac:dyDescent="0.3">
      <c r="A173" s="1">
        <v>38653</v>
      </c>
      <c r="B173" s="2" t="s">
        <v>12</v>
      </c>
      <c r="C173">
        <v>177</v>
      </c>
      <c r="D173">
        <f t="shared" si="3"/>
        <v>2005</v>
      </c>
    </row>
    <row r="174" spans="1:4" x14ac:dyDescent="0.3">
      <c r="A174" s="1">
        <v>38655</v>
      </c>
      <c r="B174" s="2" t="s">
        <v>20</v>
      </c>
      <c r="C174">
        <v>103</v>
      </c>
      <c r="D174">
        <f t="shared" si="3"/>
        <v>2005</v>
      </c>
    </row>
    <row r="175" spans="1:4" x14ac:dyDescent="0.3">
      <c r="A175" s="1">
        <v>38657</v>
      </c>
      <c r="B175" s="2" t="s">
        <v>86</v>
      </c>
      <c r="C175">
        <v>2</v>
      </c>
      <c r="D175">
        <f t="shared" si="3"/>
        <v>2005</v>
      </c>
    </row>
    <row r="176" spans="1:4" x14ac:dyDescent="0.3">
      <c r="A176" s="1">
        <v>38657</v>
      </c>
      <c r="B176" s="2" t="s">
        <v>11</v>
      </c>
      <c r="C176">
        <v>279</v>
      </c>
      <c r="D176">
        <f t="shared" si="3"/>
        <v>2005</v>
      </c>
    </row>
    <row r="177" spans="1:4" x14ac:dyDescent="0.3">
      <c r="A177" s="1">
        <v>38662</v>
      </c>
      <c r="B177" s="2" t="s">
        <v>32</v>
      </c>
      <c r="C177">
        <v>185</v>
      </c>
      <c r="D177">
        <f t="shared" si="3"/>
        <v>2005</v>
      </c>
    </row>
    <row r="178" spans="1:4" x14ac:dyDescent="0.3">
      <c r="A178" s="1">
        <v>38663</v>
      </c>
      <c r="B178" s="2" t="s">
        <v>9</v>
      </c>
      <c r="C178">
        <v>434</v>
      </c>
      <c r="D178">
        <f t="shared" si="3"/>
        <v>2005</v>
      </c>
    </row>
    <row r="179" spans="1:4" x14ac:dyDescent="0.3">
      <c r="A179" s="1">
        <v>38667</v>
      </c>
      <c r="B179" s="2" t="s">
        <v>87</v>
      </c>
      <c r="C179">
        <v>10</v>
      </c>
      <c r="D179">
        <f t="shared" si="3"/>
        <v>2005</v>
      </c>
    </row>
    <row r="180" spans="1:4" x14ac:dyDescent="0.3">
      <c r="A180" s="1">
        <v>38669</v>
      </c>
      <c r="B180" s="2" t="s">
        <v>88</v>
      </c>
      <c r="C180">
        <v>9</v>
      </c>
      <c r="D180">
        <f t="shared" si="3"/>
        <v>2005</v>
      </c>
    </row>
    <row r="181" spans="1:4" x14ac:dyDescent="0.3">
      <c r="A181" s="1">
        <v>38670</v>
      </c>
      <c r="B181" s="2" t="s">
        <v>26</v>
      </c>
      <c r="C181">
        <v>383</v>
      </c>
      <c r="D181">
        <f t="shared" si="3"/>
        <v>2005</v>
      </c>
    </row>
    <row r="182" spans="1:4" x14ac:dyDescent="0.3">
      <c r="A182" s="1">
        <v>38670</v>
      </c>
      <c r="B182" s="2" t="s">
        <v>32</v>
      </c>
      <c r="C182">
        <v>189</v>
      </c>
      <c r="D182">
        <f t="shared" si="3"/>
        <v>2005</v>
      </c>
    </row>
    <row r="183" spans="1:4" x14ac:dyDescent="0.3">
      <c r="A183" s="1">
        <v>38672</v>
      </c>
      <c r="B183" s="2" t="s">
        <v>14</v>
      </c>
      <c r="C183">
        <v>161</v>
      </c>
      <c r="D183">
        <f t="shared" si="3"/>
        <v>2005</v>
      </c>
    </row>
    <row r="184" spans="1:4" x14ac:dyDescent="0.3">
      <c r="A184" s="1">
        <v>38672</v>
      </c>
      <c r="B184" s="2" t="s">
        <v>65</v>
      </c>
      <c r="C184">
        <v>115</v>
      </c>
      <c r="D184">
        <f t="shared" si="3"/>
        <v>2005</v>
      </c>
    </row>
    <row r="185" spans="1:4" x14ac:dyDescent="0.3">
      <c r="A185" s="1">
        <v>38674</v>
      </c>
      <c r="B185" s="2" t="s">
        <v>71</v>
      </c>
      <c r="C185">
        <v>58</v>
      </c>
      <c r="D185">
        <f t="shared" si="3"/>
        <v>2005</v>
      </c>
    </row>
    <row r="186" spans="1:4" x14ac:dyDescent="0.3">
      <c r="A186" s="1">
        <v>38674</v>
      </c>
      <c r="B186" s="2" t="s">
        <v>89</v>
      </c>
      <c r="C186">
        <v>16</v>
      </c>
      <c r="D186">
        <f t="shared" si="3"/>
        <v>2005</v>
      </c>
    </row>
    <row r="187" spans="1:4" x14ac:dyDescent="0.3">
      <c r="A187" s="1">
        <v>38675</v>
      </c>
      <c r="B187" s="2" t="s">
        <v>55</v>
      </c>
      <c r="C187">
        <v>17</v>
      </c>
      <c r="D187">
        <f t="shared" si="3"/>
        <v>2005</v>
      </c>
    </row>
    <row r="188" spans="1:4" x14ac:dyDescent="0.3">
      <c r="A188" s="1">
        <v>38676</v>
      </c>
      <c r="B188" s="2" t="s">
        <v>7</v>
      </c>
      <c r="C188">
        <v>177</v>
      </c>
      <c r="D188">
        <f t="shared" si="3"/>
        <v>2005</v>
      </c>
    </row>
    <row r="189" spans="1:4" x14ac:dyDescent="0.3">
      <c r="A189" s="1">
        <v>38677</v>
      </c>
      <c r="B189" s="2" t="s">
        <v>80</v>
      </c>
      <c r="C189">
        <v>33</v>
      </c>
      <c r="D189">
        <f t="shared" si="3"/>
        <v>2005</v>
      </c>
    </row>
    <row r="190" spans="1:4" x14ac:dyDescent="0.3">
      <c r="A190" s="1">
        <v>38680</v>
      </c>
      <c r="B190" s="2" t="s">
        <v>20</v>
      </c>
      <c r="C190">
        <v>60</v>
      </c>
      <c r="D190">
        <f t="shared" si="3"/>
        <v>2005</v>
      </c>
    </row>
    <row r="191" spans="1:4" x14ac:dyDescent="0.3">
      <c r="A191" s="1">
        <v>38682</v>
      </c>
      <c r="B191" s="2" t="s">
        <v>90</v>
      </c>
      <c r="C191">
        <v>8</v>
      </c>
      <c r="D191">
        <f t="shared" si="3"/>
        <v>2005</v>
      </c>
    </row>
    <row r="192" spans="1:4" x14ac:dyDescent="0.3">
      <c r="A192" s="1">
        <v>38687</v>
      </c>
      <c r="B192" s="2" t="s">
        <v>11</v>
      </c>
      <c r="C192">
        <v>317</v>
      </c>
      <c r="D192">
        <f t="shared" si="3"/>
        <v>2005</v>
      </c>
    </row>
    <row r="193" spans="1:4" x14ac:dyDescent="0.3">
      <c r="A193" s="1">
        <v>38689</v>
      </c>
      <c r="B193" s="2" t="s">
        <v>91</v>
      </c>
      <c r="C193">
        <v>3</v>
      </c>
      <c r="D193">
        <f t="shared" si="3"/>
        <v>2005</v>
      </c>
    </row>
    <row r="194" spans="1:4" x14ac:dyDescent="0.3">
      <c r="A194" s="1">
        <v>38691</v>
      </c>
      <c r="B194" s="2" t="s">
        <v>92</v>
      </c>
      <c r="C194">
        <v>16</v>
      </c>
      <c r="D194">
        <f t="shared" si="3"/>
        <v>2005</v>
      </c>
    </row>
    <row r="195" spans="1:4" x14ac:dyDescent="0.3">
      <c r="A195" s="1">
        <v>38700</v>
      </c>
      <c r="B195" s="2" t="s">
        <v>67</v>
      </c>
      <c r="C195">
        <v>2</v>
      </c>
      <c r="D195">
        <f t="shared" ref="D195:D258" si="4">YEAR(A195)</f>
        <v>2005</v>
      </c>
    </row>
    <row r="196" spans="1:4" x14ac:dyDescent="0.3">
      <c r="A196" s="1">
        <v>38705</v>
      </c>
      <c r="B196" s="2" t="s">
        <v>12</v>
      </c>
      <c r="C196">
        <v>161</v>
      </c>
      <c r="D196">
        <f t="shared" si="4"/>
        <v>2005</v>
      </c>
    </row>
    <row r="197" spans="1:4" x14ac:dyDescent="0.3">
      <c r="A197" s="1">
        <v>38708</v>
      </c>
      <c r="B197" s="2" t="s">
        <v>39</v>
      </c>
      <c r="C197">
        <v>187</v>
      </c>
      <c r="D197">
        <f t="shared" si="4"/>
        <v>2005</v>
      </c>
    </row>
    <row r="198" spans="1:4" x14ac:dyDescent="0.3">
      <c r="A198" s="1">
        <v>38708</v>
      </c>
      <c r="B198" s="2" t="s">
        <v>93</v>
      </c>
      <c r="C198">
        <v>17</v>
      </c>
      <c r="D198">
        <f t="shared" si="4"/>
        <v>2005</v>
      </c>
    </row>
    <row r="199" spans="1:4" x14ac:dyDescent="0.3">
      <c r="A199" s="1">
        <v>38709</v>
      </c>
      <c r="B199" s="2" t="s">
        <v>94</v>
      </c>
      <c r="C199">
        <v>5</v>
      </c>
      <c r="D199">
        <f t="shared" si="4"/>
        <v>2005</v>
      </c>
    </row>
    <row r="200" spans="1:4" x14ac:dyDescent="0.3">
      <c r="A200" s="1">
        <v>38711</v>
      </c>
      <c r="B200" s="2" t="s">
        <v>55</v>
      </c>
      <c r="C200">
        <v>10</v>
      </c>
      <c r="D200">
        <f t="shared" si="4"/>
        <v>2005</v>
      </c>
    </row>
    <row r="201" spans="1:4" x14ac:dyDescent="0.3">
      <c r="A201" s="1">
        <v>38711</v>
      </c>
      <c r="B201" s="2" t="s">
        <v>16</v>
      </c>
      <c r="C201">
        <v>225</v>
      </c>
      <c r="D201">
        <f t="shared" si="4"/>
        <v>2005</v>
      </c>
    </row>
    <row r="202" spans="1:4" x14ac:dyDescent="0.3">
      <c r="A202" s="1">
        <v>38716</v>
      </c>
      <c r="B202" s="2" t="s">
        <v>19</v>
      </c>
      <c r="C202">
        <v>367</v>
      </c>
      <c r="D202">
        <f t="shared" si="4"/>
        <v>2005</v>
      </c>
    </row>
    <row r="203" spans="1:4" x14ac:dyDescent="0.3">
      <c r="A203" s="1">
        <v>38721</v>
      </c>
      <c r="B203" s="2" t="s">
        <v>16</v>
      </c>
      <c r="C203">
        <v>295</v>
      </c>
      <c r="D203">
        <f t="shared" si="4"/>
        <v>2006</v>
      </c>
    </row>
    <row r="204" spans="1:4" x14ac:dyDescent="0.3">
      <c r="A204" s="1">
        <v>38725</v>
      </c>
      <c r="B204" s="2" t="s">
        <v>57</v>
      </c>
      <c r="C204">
        <v>26</v>
      </c>
      <c r="D204">
        <f t="shared" si="4"/>
        <v>2006</v>
      </c>
    </row>
    <row r="205" spans="1:4" x14ac:dyDescent="0.3">
      <c r="A205" s="1">
        <v>38725</v>
      </c>
      <c r="B205" s="2" t="s">
        <v>95</v>
      </c>
      <c r="C205">
        <v>16</v>
      </c>
      <c r="D205">
        <f t="shared" si="4"/>
        <v>2006</v>
      </c>
    </row>
    <row r="206" spans="1:4" x14ac:dyDescent="0.3">
      <c r="A206" s="1">
        <v>38729</v>
      </c>
      <c r="B206" s="2" t="s">
        <v>11</v>
      </c>
      <c r="C206">
        <v>165</v>
      </c>
      <c r="D206">
        <f t="shared" si="4"/>
        <v>2006</v>
      </c>
    </row>
    <row r="207" spans="1:4" x14ac:dyDescent="0.3">
      <c r="A207" s="1">
        <v>38729</v>
      </c>
      <c r="B207" s="2" t="s">
        <v>96</v>
      </c>
      <c r="C207">
        <v>20</v>
      </c>
      <c r="D207">
        <f t="shared" si="4"/>
        <v>2006</v>
      </c>
    </row>
    <row r="208" spans="1:4" x14ac:dyDescent="0.3">
      <c r="A208" s="1">
        <v>38734</v>
      </c>
      <c r="B208" s="2" t="s">
        <v>97</v>
      </c>
      <c r="C208">
        <v>2</v>
      </c>
      <c r="D208">
        <f t="shared" si="4"/>
        <v>2006</v>
      </c>
    </row>
    <row r="209" spans="1:4" x14ac:dyDescent="0.3">
      <c r="A209" s="1">
        <v>38734</v>
      </c>
      <c r="B209" s="2" t="s">
        <v>98</v>
      </c>
      <c r="C209">
        <v>7</v>
      </c>
      <c r="D209">
        <f t="shared" si="4"/>
        <v>2006</v>
      </c>
    </row>
    <row r="210" spans="1:4" x14ac:dyDescent="0.3">
      <c r="A210" s="1">
        <v>38734</v>
      </c>
      <c r="B210" s="2" t="s">
        <v>31</v>
      </c>
      <c r="C210">
        <v>7</v>
      </c>
      <c r="D210">
        <f t="shared" si="4"/>
        <v>2006</v>
      </c>
    </row>
    <row r="211" spans="1:4" x14ac:dyDescent="0.3">
      <c r="A211" s="1">
        <v>38734</v>
      </c>
      <c r="B211" s="2" t="s">
        <v>80</v>
      </c>
      <c r="C211">
        <v>72</v>
      </c>
      <c r="D211">
        <f t="shared" si="4"/>
        <v>2006</v>
      </c>
    </row>
    <row r="212" spans="1:4" x14ac:dyDescent="0.3">
      <c r="A212" s="1">
        <v>38735</v>
      </c>
      <c r="B212" s="2" t="s">
        <v>73</v>
      </c>
      <c r="C212">
        <v>59</v>
      </c>
      <c r="D212">
        <f t="shared" si="4"/>
        <v>2006</v>
      </c>
    </row>
    <row r="213" spans="1:4" x14ac:dyDescent="0.3">
      <c r="A213" s="1">
        <v>38736</v>
      </c>
      <c r="B213" s="2" t="s">
        <v>47</v>
      </c>
      <c r="C213">
        <v>212</v>
      </c>
      <c r="D213">
        <f t="shared" si="4"/>
        <v>2006</v>
      </c>
    </row>
    <row r="214" spans="1:4" x14ac:dyDescent="0.3">
      <c r="A214" s="1">
        <v>38741</v>
      </c>
      <c r="B214" s="2" t="s">
        <v>19</v>
      </c>
      <c r="C214">
        <v>195</v>
      </c>
      <c r="D214">
        <f t="shared" si="4"/>
        <v>2006</v>
      </c>
    </row>
    <row r="215" spans="1:4" x14ac:dyDescent="0.3">
      <c r="A215" s="1">
        <v>38741</v>
      </c>
      <c r="B215" s="2" t="s">
        <v>59</v>
      </c>
      <c r="C215">
        <v>16</v>
      </c>
      <c r="D215">
        <f t="shared" si="4"/>
        <v>2006</v>
      </c>
    </row>
    <row r="216" spans="1:4" x14ac:dyDescent="0.3">
      <c r="A216" s="1">
        <v>38745</v>
      </c>
      <c r="B216" s="2" t="s">
        <v>14</v>
      </c>
      <c r="C216">
        <v>187</v>
      </c>
      <c r="D216">
        <f t="shared" si="4"/>
        <v>2006</v>
      </c>
    </row>
    <row r="217" spans="1:4" x14ac:dyDescent="0.3">
      <c r="A217" s="1">
        <v>38751</v>
      </c>
      <c r="B217" s="2" t="s">
        <v>19</v>
      </c>
      <c r="C217">
        <v>369</v>
      </c>
      <c r="D217">
        <f t="shared" si="4"/>
        <v>2006</v>
      </c>
    </row>
    <row r="218" spans="1:4" x14ac:dyDescent="0.3">
      <c r="A218" s="1">
        <v>38754</v>
      </c>
      <c r="B218" s="2" t="s">
        <v>37</v>
      </c>
      <c r="C218">
        <v>190</v>
      </c>
      <c r="D218">
        <f t="shared" si="4"/>
        <v>2006</v>
      </c>
    </row>
    <row r="219" spans="1:4" x14ac:dyDescent="0.3">
      <c r="A219" s="1">
        <v>38754</v>
      </c>
      <c r="B219" s="2" t="s">
        <v>16</v>
      </c>
      <c r="C219">
        <v>453</v>
      </c>
      <c r="D219">
        <f t="shared" si="4"/>
        <v>2006</v>
      </c>
    </row>
    <row r="220" spans="1:4" x14ac:dyDescent="0.3">
      <c r="A220" s="1">
        <v>38754</v>
      </c>
      <c r="B220" s="2" t="s">
        <v>24</v>
      </c>
      <c r="C220">
        <v>223</v>
      </c>
      <c r="D220">
        <f t="shared" si="4"/>
        <v>2006</v>
      </c>
    </row>
    <row r="221" spans="1:4" x14ac:dyDescent="0.3">
      <c r="A221" s="1">
        <v>38755</v>
      </c>
      <c r="B221" s="2" t="s">
        <v>66</v>
      </c>
      <c r="C221">
        <v>1</v>
      </c>
      <c r="D221">
        <f t="shared" si="4"/>
        <v>2006</v>
      </c>
    </row>
    <row r="222" spans="1:4" x14ac:dyDescent="0.3">
      <c r="A222" s="1">
        <v>38757</v>
      </c>
      <c r="B222" s="2" t="s">
        <v>57</v>
      </c>
      <c r="C222">
        <v>170</v>
      </c>
      <c r="D222">
        <f t="shared" si="4"/>
        <v>2006</v>
      </c>
    </row>
    <row r="223" spans="1:4" x14ac:dyDescent="0.3">
      <c r="A223" s="1">
        <v>38757</v>
      </c>
      <c r="B223" s="2" t="s">
        <v>88</v>
      </c>
      <c r="C223">
        <v>19</v>
      </c>
      <c r="D223">
        <f t="shared" si="4"/>
        <v>2006</v>
      </c>
    </row>
    <row r="224" spans="1:4" x14ac:dyDescent="0.3">
      <c r="A224" s="1">
        <v>38757</v>
      </c>
      <c r="B224" s="2" t="s">
        <v>19</v>
      </c>
      <c r="C224">
        <v>464</v>
      </c>
      <c r="D224">
        <f t="shared" si="4"/>
        <v>2006</v>
      </c>
    </row>
    <row r="225" spans="1:4" x14ac:dyDescent="0.3">
      <c r="A225" s="1">
        <v>38761</v>
      </c>
      <c r="B225" s="2" t="s">
        <v>9</v>
      </c>
      <c r="C225">
        <v>230</v>
      </c>
      <c r="D225">
        <f t="shared" si="4"/>
        <v>2006</v>
      </c>
    </row>
    <row r="226" spans="1:4" x14ac:dyDescent="0.3">
      <c r="A226" s="1">
        <v>38765</v>
      </c>
      <c r="B226" s="2" t="s">
        <v>11</v>
      </c>
      <c r="C226">
        <v>387</v>
      </c>
      <c r="D226">
        <f t="shared" si="4"/>
        <v>2006</v>
      </c>
    </row>
    <row r="227" spans="1:4" x14ac:dyDescent="0.3">
      <c r="A227" s="1">
        <v>38766</v>
      </c>
      <c r="B227" s="2" t="s">
        <v>47</v>
      </c>
      <c r="C227">
        <v>264</v>
      </c>
      <c r="D227">
        <f t="shared" si="4"/>
        <v>2006</v>
      </c>
    </row>
    <row r="228" spans="1:4" x14ac:dyDescent="0.3">
      <c r="A228" s="1">
        <v>38767</v>
      </c>
      <c r="B228" s="2" t="s">
        <v>20</v>
      </c>
      <c r="C228">
        <v>163</v>
      </c>
      <c r="D228">
        <f t="shared" si="4"/>
        <v>2006</v>
      </c>
    </row>
    <row r="229" spans="1:4" x14ac:dyDescent="0.3">
      <c r="A229" s="1">
        <v>38768</v>
      </c>
      <c r="B229" s="2" t="s">
        <v>38</v>
      </c>
      <c r="C229">
        <v>14</v>
      </c>
      <c r="D229">
        <f t="shared" si="4"/>
        <v>2006</v>
      </c>
    </row>
    <row r="230" spans="1:4" x14ac:dyDescent="0.3">
      <c r="A230" s="1">
        <v>38769</v>
      </c>
      <c r="B230" s="2" t="s">
        <v>73</v>
      </c>
      <c r="C230">
        <v>98</v>
      </c>
      <c r="D230">
        <f t="shared" si="4"/>
        <v>2006</v>
      </c>
    </row>
    <row r="231" spans="1:4" x14ac:dyDescent="0.3">
      <c r="A231" s="1">
        <v>38780</v>
      </c>
      <c r="B231" s="2" t="s">
        <v>99</v>
      </c>
      <c r="C231">
        <v>16</v>
      </c>
      <c r="D231">
        <f t="shared" si="4"/>
        <v>2006</v>
      </c>
    </row>
    <row r="232" spans="1:4" x14ac:dyDescent="0.3">
      <c r="A232" s="1">
        <v>38780</v>
      </c>
      <c r="B232" s="2" t="s">
        <v>28</v>
      </c>
      <c r="C232">
        <v>80</v>
      </c>
      <c r="D232">
        <f t="shared" si="4"/>
        <v>2006</v>
      </c>
    </row>
    <row r="233" spans="1:4" x14ac:dyDescent="0.3">
      <c r="A233" s="1">
        <v>38784</v>
      </c>
      <c r="B233" s="2" t="s">
        <v>41</v>
      </c>
      <c r="C233">
        <v>127</v>
      </c>
      <c r="D233">
        <f t="shared" si="4"/>
        <v>2006</v>
      </c>
    </row>
    <row r="234" spans="1:4" x14ac:dyDescent="0.3">
      <c r="A234" s="1">
        <v>38786</v>
      </c>
      <c r="B234" s="2" t="s">
        <v>21</v>
      </c>
      <c r="C234">
        <v>170</v>
      </c>
      <c r="D234">
        <f t="shared" si="4"/>
        <v>2006</v>
      </c>
    </row>
    <row r="235" spans="1:4" x14ac:dyDescent="0.3">
      <c r="A235" s="1">
        <v>38787</v>
      </c>
      <c r="B235" s="2" t="s">
        <v>63</v>
      </c>
      <c r="C235">
        <v>28</v>
      </c>
      <c r="D235">
        <f t="shared" si="4"/>
        <v>2006</v>
      </c>
    </row>
    <row r="236" spans="1:4" x14ac:dyDescent="0.3">
      <c r="A236" s="1">
        <v>38788</v>
      </c>
      <c r="B236" s="2" t="s">
        <v>100</v>
      </c>
      <c r="C236">
        <v>12</v>
      </c>
      <c r="D236">
        <f t="shared" si="4"/>
        <v>2006</v>
      </c>
    </row>
    <row r="237" spans="1:4" x14ac:dyDescent="0.3">
      <c r="A237" s="1">
        <v>38790</v>
      </c>
      <c r="B237" s="2" t="s">
        <v>101</v>
      </c>
      <c r="C237">
        <v>10</v>
      </c>
      <c r="D237">
        <f t="shared" si="4"/>
        <v>2006</v>
      </c>
    </row>
    <row r="238" spans="1:4" x14ac:dyDescent="0.3">
      <c r="A238" s="1">
        <v>38791</v>
      </c>
      <c r="B238" s="2" t="s">
        <v>32</v>
      </c>
      <c r="C238">
        <v>65</v>
      </c>
      <c r="D238">
        <f t="shared" si="4"/>
        <v>2006</v>
      </c>
    </row>
    <row r="239" spans="1:4" x14ac:dyDescent="0.3">
      <c r="A239" s="1">
        <v>38792</v>
      </c>
      <c r="B239" s="2" t="s">
        <v>102</v>
      </c>
      <c r="C239">
        <v>17</v>
      </c>
      <c r="D239">
        <f t="shared" si="4"/>
        <v>2006</v>
      </c>
    </row>
    <row r="240" spans="1:4" x14ac:dyDescent="0.3">
      <c r="A240" s="1">
        <v>38792</v>
      </c>
      <c r="B240" s="2" t="s">
        <v>11</v>
      </c>
      <c r="C240">
        <v>262</v>
      </c>
      <c r="D240">
        <f t="shared" si="4"/>
        <v>2006</v>
      </c>
    </row>
    <row r="241" spans="1:4" x14ac:dyDescent="0.3">
      <c r="A241" s="1">
        <v>38792</v>
      </c>
      <c r="B241" s="2" t="s">
        <v>103</v>
      </c>
      <c r="C241">
        <v>20</v>
      </c>
      <c r="D241">
        <f t="shared" si="4"/>
        <v>2006</v>
      </c>
    </row>
    <row r="242" spans="1:4" x14ac:dyDescent="0.3">
      <c r="A242" s="1">
        <v>38801</v>
      </c>
      <c r="B242" s="2" t="s">
        <v>9</v>
      </c>
      <c r="C242">
        <v>224</v>
      </c>
      <c r="D242">
        <f t="shared" si="4"/>
        <v>2006</v>
      </c>
    </row>
    <row r="243" spans="1:4" x14ac:dyDescent="0.3">
      <c r="A243" s="1">
        <v>38808</v>
      </c>
      <c r="B243" s="2" t="s">
        <v>54</v>
      </c>
      <c r="C243">
        <v>199</v>
      </c>
      <c r="D243">
        <f t="shared" si="4"/>
        <v>2006</v>
      </c>
    </row>
    <row r="244" spans="1:4" x14ac:dyDescent="0.3">
      <c r="A244" s="1">
        <v>38813</v>
      </c>
      <c r="B244" s="2" t="s">
        <v>32</v>
      </c>
      <c r="C244">
        <v>70</v>
      </c>
      <c r="D244">
        <f t="shared" si="4"/>
        <v>2006</v>
      </c>
    </row>
    <row r="245" spans="1:4" x14ac:dyDescent="0.3">
      <c r="A245" s="1">
        <v>38815</v>
      </c>
      <c r="B245" s="2" t="s">
        <v>104</v>
      </c>
      <c r="C245">
        <v>171</v>
      </c>
      <c r="D245">
        <f t="shared" si="4"/>
        <v>2006</v>
      </c>
    </row>
    <row r="246" spans="1:4" x14ac:dyDescent="0.3">
      <c r="A246" s="1">
        <v>38815</v>
      </c>
      <c r="B246" s="2" t="s">
        <v>105</v>
      </c>
      <c r="C246">
        <v>1</v>
      </c>
      <c r="D246">
        <f t="shared" si="4"/>
        <v>2006</v>
      </c>
    </row>
    <row r="247" spans="1:4" x14ac:dyDescent="0.3">
      <c r="A247" s="1">
        <v>38817</v>
      </c>
      <c r="B247" s="2" t="s">
        <v>96</v>
      </c>
      <c r="C247">
        <v>13</v>
      </c>
      <c r="D247">
        <f t="shared" si="4"/>
        <v>2006</v>
      </c>
    </row>
    <row r="248" spans="1:4" x14ac:dyDescent="0.3">
      <c r="A248" s="1">
        <v>38818</v>
      </c>
      <c r="B248" s="2" t="s">
        <v>11</v>
      </c>
      <c r="C248">
        <v>293</v>
      </c>
      <c r="D248">
        <f t="shared" si="4"/>
        <v>2006</v>
      </c>
    </row>
    <row r="249" spans="1:4" x14ac:dyDescent="0.3">
      <c r="A249" s="1">
        <v>38818</v>
      </c>
      <c r="B249" s="2" t="s">
        <v>89</v>
      </c>
      <c r="C249">
        <v>11</v>
      </c>
      <c r="D249">
        <f t="shared" si="4"/>
        <v>2006</v>
      </c>
    </row>
    <row r="250" spans="1:4" x14ac:dyDescent="0.3">
      <c r="A250" s="1">
        <v>38820</v>
      </c>
      <c r="B250" s="2" t="s">
        <v>52</v>
      </c>
      <c r="C250">
        <v>162</v>
      </c>
      <c r="D250">
        <f t="shared" si="4"/>
        <v>2006</v>
      </c>
    </row>
    <row r="251" spans="1:4" x14ac:dyDescent="0.3">
      <c r="A251" s="1">
        <v>38821</v>
      </c>
      <c r="B251" s="2" t="s">
        <v>60</v>
      </c>
      <c r="C251">
        <v>187</v>
      </c>
      <c r="D251">
        <f t="shared" si="4"/>
        <v>2006</v>
      </c>
    </row>
    <row r="252" spans="1:4" x14ac:dyDescent="0.3">
      <c r="A252" s="1">
        <v>38822</v>
      </c>
      <c r="B252" s="2" t="s">
        <v>20</v>
      </c>
      <c r="C252">
        <v>192</v>
      </c>
      <c r="D252">
        <f t="shared" si="4"/>
        <v>2006</v>
      </c>
    </row>
    <row r="253" spans="1:4" x14ac:dyDescent="0.3">
      <c r="A253" s="1">
        <v>38824</v>
      </c>
      <c r="B253" s="2" t="s">
        <v>26</v>
      </c>
      <c r="C253">
        <v>127</v>
      </c>
      <c r="D253">
        <f t="shared" si="4"/>
        <v>2006</v>
      </c>
    </row>
    <row r="254" spans="1:4" x14ac:dyDescent="0.3">
      <c r="A254" s="1">
        <v>38826</v>
      </c>
      <c r="B254" s="2" t="s">
        <v>11</v>
      </c>
      <c r="C254">
        <v>198</v>
      </c>
      <c r="D254">
        <f t="shared" si="4"/>
        <v>2006</v>
      </c>
    </row>
    <row r="255" spans="1:4" x14ac:dyDescent="0.3">
      <c r="A255" s="1">
        <v>38826</v>
      </c>
      <c r="B255" s="2" t="s">
        <v>106</v>
      </c>
      <c r="C255">
        <v>4</v>
      </c>
      <c r="D255">
        <f t="shared" si="4"/>
        <v>2006</v>
      </c>
    </row>
    <row r="256" spans="1:4" x14ac:dyDescent="0.3">
      <c r="A256" s="1">
        <v>38826</v>
      </c>
      <c r="B256" s="2" t="s">
        <v>19</v>
      </c>
      <c r="C256">
        <v>110</v>
      </c>
      <c r="D256">
        <f t="shared" si="4"/>
        <v>2006</v>
      </c>
    </row>
    <row r="257" spans="1:4" x14ac:dyDescent="0.3">
      <c r="A257" s="1">
        <v>38826</v>
      </c>
      <c r="B257" s="2" t="s">
        <v>20</v>
      </c>
      <c r="C257">
        <v>123</v>
      </c>
      <c r="D257">
        <f t="shared" si="4"/>
        <v>2006</v>
      </c>
    </row>
    <row r="258" spans="1:4" x14ac:dyDescent="0.3">
      <c r="A258" s="1">
        <v>38827</v>
      </c>
      <c r="B258" s="2" t="s">
        <v>68</v>
      </c>
      <c r="C258">
        <v>159</v>
      </c>
      <c r="D258">
        <f t="shared" si="4"/>
        <v>2006</v>
      </c>
    </row>
    <row r="259" spans="1:4" x14ac:dyDescent="0.3">
      <c r="A259" s="1">
        <v>38828</v>
      </c>
      <c r="B259" s="2" t="s">
        <v>107</v>
      </c>
      <c r="C259">
        <v>19</v>
      </c>
      <c r="D259">
        <f t="shared" ref="D259:D322" si="5">YEAR(A259)</f>
        <v>2006</v>
      </c>
    </row>
    <row r="260" spans="1:4" x14ac:dyDescent="0.3">
      <c r="A260" s="1">
        <v>38834</v>
      </c>
      <c r="B260" s="2" t="s">
        <v>24</v>
      </c>
      <c r="C260">
        <v>289</v>
      </c>
      <c r="D260">
        <f t="shared" si="5"/>
        <v>2006</v>
      </c>
    </row>
    <row r="261" spans="1:4" x14ac:dyDescent="0.3">
      <c r="A261" s="1">
        <v>38834</v>
      </c>
      <c r="B261" s="2" t="s">
        <v>25</v>
      </c>
      <c r="C261">
        <v>136</v>
      </c>
      <c r="D261">
        <f t="shared" si="5"/>
        <v>2006</v>
      </c>
    </row>
    <row r="262" spans="1:4" x14ac:dyDescent="0.3">
      <c r="A262" s="1">
        <v>38845</v>
      </c>
      <c r="B262" s="2" t="s">
        <v>27</v>
      </c>
      <c r="C262">
        <v>41</v>
      </c>
      <c r="D262">
        <f t="shared" si="5"/>
        <v>2006</v>
      </c>
    </row>
    <row r="263" spans="1:4" x14ac:dyDescent="0.3">
      <c r="A263" s="1">
        <v>38846</v>
      </c>
      <c r="B263" s="2" t="s">
        <v>47</v>
      </c>
      <c r="C263">
        <v>385</v>
      </c>
      <c r="D263">
        <f t="shared" si="5"/>
        <v>2006</v>
      </c>
    </row>
    <row r="264" spans="1:4" x14ac:dyDescent="0.3">
      <c r="A264" s="1">
        <v>38847</v>
      </c>
      <c r="B264" s="2" t="s">
        <v>108</v>
      </c>
      <c r="C264">
        <v>17</v>
      </c>
      <c r="D264">
        <f t="shared" si="5"/>
        <v>2006</v>
      </c>
    </row>
    <row r="265" spans="1:4" x14ac:dyDescent="0.3">
      <c r="A265" s="1">
        <v>38847</v>
      </c>
      <c r="B265" s="2" t="s">
        <v>109</v>
      </c>
      <c r="C265">
        <v>20</v>
      </c>
      <c r="D265">
        <f t="shared" si="5"/>
        <v>2006</v>
      </c>
    </row>
    <row r="266" spans="1:4" x14ac:dyDescent="0.3">
      <c r="A266" s="1">
        <v>38851</v>
      </c>
      <c r="B266" s="2" t="s">
        <v>110</v>
      </c>
      <c r="C266">
        <v>19</v>
      </c>
      <c r="D266">
        <f t="shared" si="5"/>
        <v>2006</v>
      </c>
    </row>
    <row r="267" spans="1:4" x14ac:dyDescent="0.3">
      <c r="A267" s="1">
        <v>38852</v>
      </c>
      <c r="B267" s="2" t="s">
        <v>45</v>
      </c>
      <c r="C267">
        <v>13</v>
      </c>
      <c r="D267">
        <f t="shared" si="5"/>
        <v>2006</v>
      </c>
    </row>
    <row r="268" spans="1:4" x14ac:dyDescent="0.3">
      <c r="A268" s="1">
        <v>38853</v>
      </c>
      <c r="B268" s="2" t="s">
        <v>99</v>
      </c>
      <c r="C268">
        <v>13</v>
      </c>
      <c r="D268">
        <f t="shared" si="5"/>
        <v>2006</v>
      </c>
    </row>
    <row r="269" spans="1:4" x14ac:dyDescent="0.3">
      <c r="A269" s="1">
        <v>38855</v>
      </c>
      <c r="B269" s="2" t="s">
        <v>82</v>
      </c>
      <c r="C269">
        <v>168</v>
      </c>
      <c r="D269">
        <f t="shared" si="5"/>
        <v>2006</v>
      </c>
    </row>
    <row r="270" spans="1:4" x14ac:dyDescent="0.3">
      <c r="A270" s="1">
        <v>38855</v>
      </c>
      <c r="B270" s="2" t="s">
        <v>111</v>
      </c>
      <c r="C270">
        <v>18</v>
      </c>
      <c r="D270">
        <f t="shared" si="5"/>
        <v>2006</v>
      </c>
    </row>
    <row r="271" spans="1:4" x14ac:dyDescent="0.3">
      <c r="A271" s="1">
        <v>38855</v>
      </c>
      <c r="B271" s="2" t="s">
        <v>16</v>
      </c>
      <c r="C271">
        <v>131</v>
      </c>
      <c r="D271">
        <f t="shared" si="5"/>
        <v>2006</v>
      </c>
    </row>
    <row r="272" spans="1:4" x14ac:dyDescent="0.3">
      <c r="A272" s="1">
        <v>38856</v>
      </c>
      <c r="B272" s="2" t="s">
        <v>24</v>
      </c>
      <c r="C272">
        <v>187</v>
      </c>
      <c r="D272">
        <f t="shared" si="5"/>
        <v>2006</v>
      </c>
    </row>
    <row r="273" spans="1:4" x14ac:dyDescent="0.3">
      <c r="A273" s="1">
        <v>38857</v>
      </c>
      <c r="B273" s="2" t="s">
        <v>26</v>
      </c>
      <c r="C273">
        <v>412</v>
      </c>
      <c r="D273">
        <f t="shared" si="5"/>
        <v>2006</v>
      </c>
    </row>
    <row r="274" spans="1:4" x14ac:dyDescent="0.3">
      <c r="A274" s="1">
        <v>38859</v>
      </c>
      <c r="B274" s="2" t="s">
        <v>8</v>
      </c>
      <c r="C274">
        <v>40</v>
      </c>
      <c r="D274">
        <f t="shared" si="5"/>
        <v>2006</v>
      </c>
    </row>
    <row r="275" spans="1:4" x14ac:dyDescent="0.3">
      <c r="A275" s="1">
        <v>38860</v>
      </c>
      <c r="B275" s="2" t="s">
        <v>39</v>
      </c>
      <c r="C275">
        <v>166</v>
      </c>
      <c r="D275">
        <f t="shared" si="5"/>
        <v>2006</v>
      </c>
    </row>
    <row r="276" spans="1:4" x14ac:dyDescent="0.3">
      <c r="A276" s="1">
        <v>38861</v>
      </c>
      <c r="B276" s="2" t="s">
        <v>68</v>
      </c>
      <c r="C276">
        <v>173</v>
      </c>
      <c r="D276">
        <f t="shared" si="5"/>
        <v>2006</v>
      </c>
    </row>
    <row r="277" spans="1:4" x14ac:dyDescent="0.3">
      <c r="A277" s="1">
        <v>38862</v>
      </c>
      <c r="B277" s="2" t="s">
        <v>112</v>
      </c>
      <c r="C277">
        <v>2</v>
      </c>
      <c r="D277">
        <f t="shared" si="5"/>
        <v>2006</v>
      </c>
    </row>
    <row r="278" spans="1:4" x14ac:dyDescent="0.3">
      <c r="A278" s="1">
        <v>38862</v>
      </c>
      <c r="B278" s="2" t="s">
        <v>113</v>
      </c>
      <c r="C278">
        <v>18</v>
      </c>
      <c r="D278">
        <f t="shared" si="5"/>
        <v>2006</v>
      </c>
    </row>
    <row r="279" spans="1:4" x14ac:dyDescent="0.3">
      <c r="A279" s="1">
        <v>38863</v>
      </c>
      <c r="B279" s="2" t="s">
        <v>114</v>
      </c>
      <c r="C279">
        <v>15</v>
      </c>
      <c r="D279">
        <f t="shared" si="5"/>
        <v>2006</v>
      </c>
    </row>
    <row r="280" spans="1:4" x14ac:dyDescent="0.3">
      <c r="A280" s="1">
        <v>38864</v>
      </c>
      <c r="B280" s="2" t="s">
        <v>104</v>
      </c>
      <c r="C280">
        <v>243</v>
      </c>
      <c r="D280">
        <f t="shared" si="5"/>
        <v>2006</v>
      </c>
    </row>
    <row r="281" spans="1:4" x14ac:dyDescent="0.3">
      <c r="A281" s="1">
        <v>38865</v>
      </c>
      <c r="B281" s="2" t="s">
        <v>19</v>
      </c>
      <c r="C281">
        <v>460</v>
      </c>
      <c r="D281">
        <f t="shared" si="5"/>
        <v>2006</v>
      </c>
    </row>
    <row r="282" spans="1:4" x14ac:dyDescent="0.3">
      <c r="A282" s="1">
        <v>38865</v>
      </c>
      <c r="B282" s="2" t="s">
        <v>115</v>
      </c>
      <c r="C282">
        <v>8</v>
      </c>
      <c r="D282">
        <f t="shared" si="5"/>
        <v>2006</v>
      </c>
    </row>
    <row r="283" spans="1:4" x14ac:dyDescent="0.3">
      <c r="A283" s="1">
        <v>38866</v>
      </c>
      <c r="B283" s="2" t="s">
        <v>10</v>
      </c>
      <c r="C283">
        <v>150</v>
      </c>
      <c r="D283">
        <f t="shared" si="5"/>
        <v>2006</v>
      </c>
    </row>
    <row r="284" spans="1:4" x14ac:dyDescent="0.3">
      <c r="A284" s="1">
        <v>38867</v>
      </c>
      <c r="B284" s="2" t="s">
        <v>54</v>
      </c>
      <c r="C284">
        <v>72</v>
      </c>
      <c r="D284">
        <f t="shared" si="5"/>
        <v>2006</v>
      </c>
    </row>
    <row r="285" spans="1:4" x14ac:dyDescent="0.3">
      <c r="A285" s="1">
        <v>38867</v>
      </c>
      <c r="B285" s="2" t="s">
        <v>11</v>
      </c>
      <c r="C285">
        <v>217</v>
      </c>
      <c r="D285">
        <f t="shared" si="5"/>
        <v>2006</v>
      </c>
    </row>
    <row r="286" spans="1:4" x14ac:dyDescent="0.3">
      <c r="A286" s="1">
        <v>38870</v>
      </c>
      <c r="B286" s="2" t="s">
        <v>41</v>
      </c>
      <c r="C286">
        <v>164</v>
      </c>
      <c r="D286">
        <f t="shared" si="5"/>
        <v>2006</v>
      </c>
    </row>
    <row r="287" spans="1:4" x14ac:dyDescent="0.3">
      <c r="A287" s="1">
        <v>38870</v>
      </c>
      <c r="B287" s="2" t="s">
        <v>47</v>
      </c>
      <c r="C287">
        <v>429</v>
      </c>
      <c r="D287">
        <f t="shared" si="5"/>
        <v>2006</v>
      </c>
    </row>
    <row r="288" spans="1:4" x14ac:dyDescent="0.3">
      <c r="A288" s="1">
        <v>38875</v>
      </c>
      <c r="B288" s="2" t="s">
        <v>10</v>
      </c>
      <c r="C288">
        <v>63</v>
      </c>
      <c r="D288">
        <f t="shared" si="5"/>
        <v>2006</v>
      </c>
    </row>
    <row r="289" spans="1:4" x14ac:dyDescent="0.3">
      <c r="A289" s="1">
        <v>38878</v>
      </c>
      <c r="B289" s="2" t="s">
        <v>32</v>
      </c>
      <c r="C289">
        <v>106</v>
      </c>
      <c r="D289">
        <f t="shared" si="5"/>
        <v>2006</v>
      </c>
    </row>
    <row r="290" spans="1:4" x14ac:dyDescent="0.3">
      <c r="A290" s="1">
        <v>38886</v>
      </c>
      <c r="B290" s="2" t="s">
        <v>24</v>
      </c>
      <c r="C290">
        <v>136</v>
      </c>
      <c r="D290">
        <f t="shared" si="5"/>
        <v>2006</v>
      </c>
    </row>
    <row r="291" spans="1:4" x14ac:dyDescent="0.3">
      <c r="A291" s="1">
        <v>38887</v>
      </c>
      <c r="B291" s="2" t="s">
        <v>116</v>
      </c>
      <c r="C291">
        <v>7</v>
      </c>
      <c r="D291">
        <f t="shared" si="5"/>
        <v>2006</v>
      </c>
    </row>
    <row r="292" spans="1:4" x14ac:dyDescent="0.3">
      <c r="A292" s="1">
        <v>38896</v>
      </c>
      <c r="B292" s="2" t="s">
        <v>14</v>
      </c>
      <c r="C292">
        <v>114</v>
      </c>
      <c r="D292">
        <f t="shared" si="5"/>
        <v>2006</v>
      </c>
    </row>
    <row r="293" spans="1:4" x14ac:dyDescent="0.3">
      <c r="A293" s="1">
        <v>38896</v>
      </c>
      <c r="B293" s="2" t="s">
        <v>117</v>
      </c>
      <c r="C293">
        <v>12</v>
      </c>
      <c r="D293">
        <f t="shared" si="5"/>
        <v>2006</v>
      </c>
    </row>
    <row r="294" spans="1:4" x14ac:dyDescent="0.3">
      <c r="A294" s="1">
        <v>38902</v>
      </c>
      <c r="B294" s="2" t="s">
        <v>11</v>
      </c>
      <c r="C294">
        <v>443</v>
      </c>
      <c r="D294">
        <f t="shared" si="5"/>
        <v>2006</v>
      </c>
    </row>
    <row r="295" spans="1:4" x14ac:dyDescent="0.3">
      <c r="A295" s="1">
        <v>38904</v>
      </c>
      <c r="B295" s="2" t="s">
        <v>54</v>
      </c>
      <c r="C295">
        <v>73</v>
      </c>
      <c r="D295">
        <f t="shared" si="5"/>
        <v>2006</v>
      </c>
    </row>
    <row r="296" spans="1:4" x14ac:dyDescent="0.3">
      <c r="A296" s="1">
        <v>38907</v>
      </c>
      <c r="B296" s="2" t="s">
        <v>118</v>
      </c>
      <c r="C296">
        <v>15</v>
      </c>
      <c r="D296">
        <f t="shared" si="5"/>
        <v>2006</v>
      </c>
    </row>
    <row r="297" spans="1:4" x14ac:dyDescent="0.3">
      <c r="A297" s="1">
        <v>38907</v>
      </c>
      <c r="B297" s="2" t="s">
        <v>119</v>
      </c>
      <c r="C297">
        <v>9</v>
      </c>
      <c r="D297">
        <f t="shared" si="5"/>
        <v>2006</v>
      </c>
    </row>
    <row r="298" spans="1:4" x14ac:dyDescent="0.3">
      <c r="A298" s="1">
        <v>38908</v>
      </c>
      <c r="B298" s="2" t="s">
        <v>120</v>
      </c>
      <c r="C298">
        <v>20</v>
      </c>
      <c r="D298">
        <f t="shared" si="5"/>
        <v>2006</v>
      </c>
    </row>
    <row r="299" spans="1:4" x14ac:dyDescent="0.3">
      <c r="A299" s="1">
        <v>38910</v>
      </c>
      <c r="B299" s="2" t="s">
        <v>121</v>
      </c>
      <c r="C299">
        <v>9</v>
      </c>
      <c r="D299">
        <f t="shared" si="5"/>
        <v>2006</v>
      </c>
    </row>
    <row r="300" spans="1:4" x14ac:dyDescent="0.3">
      <c r="A300" s="1">
        <v>38911</v>
      </c>
      <c r="B300" s="2" t="s">
        <v>122</v>
      </c>
      <c r="C300">
        <v>88</v>
      </c>
      <c r="D300">
        <f t="shared" si="5"/>
        <v>2006</v>
      </c>
    </row>
    <row r="301" spans="1:4" x14ac:dyDescent="0.3">
      <c r="A301" s="1">
        <v>38911</v>
      </c>
      <c r="B301" s="2" t="s">
        <v>9</v>
      </c>
      <c r="C301">
        <v>139</v>
      </c>
      <c r="D301">
        <f t="shared" si="5"/>
        <v>2006</v>
      </c>
    </row>
    <row r="302" spans="1:4" x14ac:dyDescent="0.3">
      <c r="A302" s="1">
        <v>38912</v>
      </c>
      <c r="B302" s="2" t="s">
        <v>24</v>
      </c>
      <c r="C302">
        <v>346</v>
      </c>
      <c r="D302">
        <f t="shared" si="5"/>
        <v>2006</v>
      </c>
    </row>
    <row r="303" spans="1:4" x14ac:dyDescent="0.3">
      <c r="A303" s="1">
        <v>38918</v>
      </c>
      <c r="B303" s="2" t="s">
        <v>123</v>
      </c>
      <c r="C303">
        <v>3</v>
      </c>
      <c r="D303">
        <f t="shared" si="5"/>
        <v>2006</v>
      </c>
    </row>
    <row r="304" spans="1:4" x14ac:dyDescent="0.3">
      <c r="A304" s="1">
        <v>38918</v>
      </c>
      <c r="B304" s="2" t="s">
        <v>124</v>
      </c>
      <c r="C304">
        <v>9</v>
      </c>
      <c r="D304">
        <f t="shared" si="5"/>
        <v>2006</v>
      </c>
    </row>
    <row r="305" spans="1:4" x14ac:dyDescent="0.3">
      <c r="A305" s="1">
        <v>38918</v>
      </c>
      <c r="B305" s="2" t="s">
        <v>11</v>
      </c>
      <c r="C305">
        <v>323</v>
      </c>
      <c r="D305">
        <f t="shared" si="5"/>
        <v>2006</v>
      </c>
    </row>
    <row r="306" spans="1:4" x14ac:dyDescent="0.3">
      <c r="A306" s="1">
        <v>38919</v>
      </c>
      <c r="B306" s="2" t="s">
        <v>104</v>
      </c>
      <c r="C306">
        <v>382</v>
      </c>
      <c r="D306">
        <f t="shared" si="5"/>
        <v>2006</v>
      </c>
    </row>
    <row r="307" spans="1:4" x14ac:dyDescent="0.3">
      <c r="A307" s="1">
        <v>38923</v>
      </c>
      <c r="B307" s="2" t="s">
        <v>19</v>
      </c>
      <c r="C307">
        <v>296</v>
      </c>
      <c r="D307">
        <f t="shared" si="5"/>
        <v>2006</v>
      </c>
    </row>
    <row r="308" spans="1:4" x14ac:dyDescent="0.3">
      <c r="A308" s="1">
        <v>38924</v>
      </c>
      <c r="B308" s="2" t="s">
        <v>7</v>
      </c>
      <c r="C308">
        <v>121</v>
      </c>
      <c r="D308">
        <f t="shared" si="5"/>
        <v>2006</v>
      </c>
    </row>
    <row r="309" spans="1:4" x14ac:dyDescent="0.3">
      <c r="A309" s="1">
        <v>38924</v>
      </c>
      <c r="B309" s="2" t="s">
        <v>27</v>
      </c>
      <c r="C309">
        <v>157</v>
      </c>
      <c r="D309">
        <f t="shared" si="5"/>
        <v>2006</v>
      </c>
    </row>
    <row r="310" spans="1:4" x14ac:dyDescent="0.3">
      <c r="A310" s="1">
        <v>38926</v>
      </c>
      <c r="B310" s="2" t="s">
        <v>11</v>
      </c>
      <c r="C310">
        <v>497</v>
      </c>
      <c r="D310">
        <f t="shared" si="5"/>
        <v>2006</v>
      </c>
    </row>
    <row r="311" spans="1:4" x14ac:dyDescent="0.3">
      <c r="A311" s="1">
        <v>38927</v>
      </c>
      <c r="B311" s="2" t="s">
        <v>11</v>
      </c>
      <c r="C311">
        <v>103</v>
      </c>
      <c r="D311">
        <f t="shared" si="5"/>
        <v>2006</v>
      </c>
    </row>
    <row r="312" spans="1:4" x14ac:dyDescent="0.3">
      <c r="A312" s="1">
        <v>38928</v>
      </c>
      <c r="B312" s="2" t="s">
        <v>32</v>
      </c>
      <c r="C312">
        <v>142</v>
      </c>
      <c r="D312">
        <f t="shared" si="5"/>
        <v>2006</v>
      </c>
    </row>
    <row r="313" spans="1:4" x14ac:dyDescent="0.3">
      <c r="A313" s="1">
        <v>38929</v>
      </c>
      <c r="B313" s="2" t="s">
        <v>25</v>
      </c>
      <c r="C313">
        <v>144</v>
      </c>
      <c r="D313">
        <f t="shared" si="5"/>
        <v>2006</v>
      </c>
    </row>
    <row r="314" spans="1:4" x14ac:dyDescent="0.3">
      <c r="A314" s="1">
        <v>38931</v>
      </c>
      <c r="B314" s="2" t="s">
        <v>102</v>
      </c>
      <c r="C314">
        <v>8</v>
      </c>
      <c r="D314">
        <f t="shared" si="5"/>
        <v>2006</v>
      </c>
    </row>
    <row r="315" spans="1:4" x14ac:dyDescent="0.3">
      <c r="A315" s="1">
        <v>38936</v>
      </c>
      <c r="B315" s="2" t="s">
        <v>57</v>
      </c>
      <c r="C315">
        <v>172</v>
      </c>
      <c r="D315">
        <f t="shared" si="5"/>
        <v>2006</v>
      </c>
    </row>
    <row r="316" spans="1:4" x14ac:dyDescent="0.3">
      <c r="A316" s="1">
        <v>38940</v>
      </c>
      <c r="B316" s="2" t="s">
        <v>9</v>
      </c>
      <c r="C316">
        <v>290</v>
      </c>
      <c r="D316">
        <f t="shared" si="5"/>
        <v>2006</v>
      </c>
    </row>
    <row r="317" spans="1:4" x14ac:dyDescent="0.3">
      <c r="A317" s="1">
        <v>38942</v>
      </c>
      <c r="B317" s="2" t="s">
        <v>16</v>
      </c>
      <c r="C317">
        <v>422</v>
      </c>
      <c r="D317">
        <f t="shared" si="5"/>
        <v>2006</v>
      </c>
    </row>
    <row r="318" spans="1:4" x14ac:dyDescent="0.3">
      <c r="A318" s="1">
        <v>38945</v>
      </c>
      <c r="B318" s="2" t="s">
        <v>111</v>
      </c>
      <c r="C318">
        <v>12</v>
      </c>
      <c r="D318">
        <f t="shared" si="5"/>
        <v>2006</v>
      </c>
    </row>
    <row r="319" spans="1:4" x14ac:dyDescent="0.3">
      <c r="A319" s="1">
        <v>38948</v>
      </c>
      <c r="B319" s="2" t="s">
        <v>57</v>
      </c>
      <c r="C319">
        <v>104</v>
      </c>
      <c r="D319">
        <f t="shared" si="5"/>
        <v>2006</v>
      </c>
    </row>
    <row r="320" spans="1:4" x14ac:dyDescent="0.3">
      <c r="A320" s="1">
        <v>38949</v>
      </c>
      <c r="B320" s="2" t="s">
        <v>37</v>
      </c>
      <c r="C320">
        <v>97</v>
      </c>
      <c r="D320">
        <f t="shared" si="5"/>
        <v>2006</v>
      </c>
    </row>
    <row r="321" spans="1:4" x14ac:dyDescent="0.3">
      <c r="A321" s="1">
        <v>38950</v>
      </c>
      <c r="B321" s="2" t="s">
        <v>28</v>
      </c>
      <c r="C321">
        <v>179</v>
      </c>
      <c r="D321">
        <f t="shared" si="5"/>
        <v>2006</v>
      </c>
    </row>
    <row r="322" spans="1:4" x14ac:dyDescent="0.3">
      <c r="A322" s="1">
        <v>38953</v>
      </c>
      <c r="B322" s="2" t="s">
        <v>52</v>
      </c>
      <c r="C322">
        <v>256</v>
      </c>
      <c r="D322">
        <f t="shared" si="5"/>
        <v>2006</v>
      </c>
    </row>
    <row r="323" spans="1:4" x14ac:dyDescent="0.3">
      <c r="A323" s="1">
        <v>38954</v>
      </c>
      <c r="B323" s="2" t="s">
        <v>115</v>
      </c>
      <c r="C323">
        <v>20</v>
      </c>
      <c r="D323">
        <f t="shared" ref="D323:D386" si="6">YEAR(A323)</f>
        <v>2006</v>
      </c>
    </row>
    <row r="324" spans="1:4" x14ac:dyDescent="0.3">
      <c r="A324" s="1">
        <v>38954</v>
      </c>
      <c r="B324" s="2" t="s">
        <v>107</v>
      </c>
      <c r="C324">
        <v>10</v>
      </c>
      <c r="D324">
        <f t="shared" si="6"/>
        <v>2006</v>
      </c>
    </row>
    <row r="325" spans="1:4" x14ac:dyDescent="0.3">
      <c r="A325" s="1">
        <v>38955</v>
      </c>
      <c r="B325" s="2" t="s">
        <v>9</v>
      </c>
      <c r="C325">
        <v>407</v>
      </c>
      <c r="D325">
        <f t="shared" si="6"/>
        <v>2006</v>
      </c>
    </row>
    <row r="326" spans="1:4" x14ac:dyDescent="0.3">
      <c r="A326" s="1">
        <v>38956</v>
      </c>
      <c r="B326" s="2" t="s">
        <v>24</v>
      </c>
      <c r="C326">
        <v>297</v>
      </c>
      <c r="D326">
        <f t="shared" si="6"/>
        <v>2006</v>
      </c>
    </row>
    <row r="327" spans="1:4" x14ac:dyDescent="0.3">
      <c r="A327" s="1">
        <v>38956</v>
      </c>
      <c r="B327" s="2" t="s">
        <v>73</v>
      </c>
      <c r="C327">
        <v>133</v>
      </c>
      <c r="D327">
        <f t="shared" si="6"/>
        <v>2006</v>
      </c>
    </row>
    <row r="328" spans="1:4" x14ac:dyDescent="0.3">
      <c r="A328" s="1">
        <v>38956</v>
      </c>
      <c r="B328" s="2" t="s">
        <v>37</v>
      </c>
      <c r="C328">
        <v>33</v>
      </c>
      <c r="D328">
        <f t="shared" si="6"/>
        <v>2006</v>
      </c>
    </row>
    <row r="329" spans="1:4" x14ac:dyDescent="0.3">
      <c r="A329" s="1">
        <v>38959</v>
      </c>
      <c r="B329" s="2" t="s">
        <v>16</v>
      </c>
      <c r="C329">
        <v>220</v>
      </c>
      <c r="D329">
        <f t="shared" si="6"/>
        <v>2006</v>
      </c>
    </row>
    <row r="330" spans="1:4" x14ac:dyDescent="0.3">
      <c r="A330" s="1">
        <v>38959</v>
      </c>
      <c r="B330" s="2" t="s">
        <v>30</v>
      </c>
      <c r="C330">
        <v>114</v>
      </c>
      <c r="D330">
        <f t="shared" si="6"/>
        <v>2006</v>
      </c>
    </row>
    <row r="331" spans="1:4" x14ac:dyDescent="0.3">
      <c r="A331" s="1">
        <v>38962</v>
      </c>
      <c r="B331" s="2" t="s">
        <v>10</v>
      </c>
      <c r="C331">
        <v>130</v>
      </c>
      <c r="D331">
        <f t="shared" si="6"/>
        <v>2006</v>
      </c>
    </row>
    <row r="332" spans="1:4" x14ac:dyDescent="0.3">
      <c r="A332" s="1">
        <v>38962</v>
      </c>
      <c r="B332" s="2" t="s">
        <v>32</v>
      </c>
      <c r="C332">
        <v>52</v>
      </c>
      <c r="D332">
        <f t="shared" si="6"/>
        <v>2006</v>
      </c>
    </row>
    <row r="333" spans="1:4" x14ac:dyDescent="0.3">
      <c r="A333" s="1">
        <v>38962</v>
      </c>
      <c r="B333" s="2" t="s">
        <v>30</v>
      </c>
      <c r="C333">
        <v>33</v>
      </c>
      <c r="D333">
        <f t="shared" si="6"/>
        <v>2006</v>
      </c>
    </row>
    <row r="334" spans="1:4" x14ac:dyDescent="0.3">
      <c r="A334" s="1">
        <v>38963</v>
      </c>
      <c r="B334" s="2" t="s">
        <v>63</v>
      </c>
      <c r="C334">
        <v>57</v>
      </c>
      <c r="D334">
        <f t="shared" si="6"/>
        <v>2006</v>
      </c>
    </row>
    <row r="335" spans="1:4" x14ac:dyDescent="0.3">
      <c r="A335" s="1">
        <v>38965</v>
      </c>
      <c r="B335" s="2" t="s">
        <v>125</v>
      </c>
      <c r="C335">
        <v>190</v>
      </c>
      <c r="D335">
        <f t="shared" si="6"/>
        <v>2006</v>
      </c>
    </row>
    <row r="336" spans="1:4" x14ac:dyDescent="0.3">
      <c r="A336" s="1">
        <v>38965</v>
      </c>
      <c r="B336" s="2" t="s">
        <v>86</v>
      </c>
      <c r="C336">
        <v>8</v>
      </c>
      <c r="D336">
        <f t="shared" si="6"/>
        <v>2006</v>
      </c>
    </row>
    <row r="337" spans="1:4" x14ac:dyDescent="0.3">
      <c r="A337" s="1">
        <v>38965</v>
      </c>
      <c r="B337" s="2" t="s">
        <v>9</v>
      </c>
      <c r="C337">
        <v>255</v>
      </c>
      <c r="D337">
        <f t="shared" si="6"/>
        <v>2006</v>
      </c>
    </row>
    <row r="338" spans="1:4" x14ac:dyDescent="0.3">
      <c r="A338" s="1">
        <v>38967</v>
      </c>
      <c r="B338" s="2" t="s">
        <v>73</v>
      </c>
      <c r="C338">
        <v>108</v>
      </c>
      <c r="D338">
        <f t="shared" si="6"/>
        <v>2006</v>
      </c>
    </row>
    <row r="339" spans="1:4" x14ac:dyDescent="0.3">
      <c r="A339" s="1">
        <v>38971</v>
      </c>
      <c r="B339" s="2" t="s">
        <v>20</v>
      </c>
      <c r="C339">
        <v>78</v>
      </c>
      <c r="D339">
        <f t="shared" si="6"/>
        <v>2006</v>
      </c>
    </row>
    <row r="340" spans="1:4" x14ac:dyDescent="0.3">
      <c r="A340" s="1">
        <v>38972</v>
      </c>
      <c r="B340" s="2" t="s">
        <v>9</v>
      </c>
      <c r="C340">
        <v>364</v>
      </c>
      <c r="D340">
        <f t="shared" si="6"/>
        <v>2006</v>
      </c>
    </row>
    <row r="341" spans="1:4" x14ac:dyDescent="0.3">
      <c r="A341" s="1">
        <v>38973</v>
      </c>
      <c r="B341" s="2" t="s">
        <v>68</v>
      </c>
      <c r="C341">
        <v>52</v>
      </c>
      <c r="D341">
        <f t="shared" si="6"/>
        <v>2006</v>
      </c>
    </row>
    <row r="342" spans="1:4" x14ac:dyDescent="0.3">
      <c r="A342" s="1">
        <v>38974</v>
      </c>
      <c r="B342" s="2" t="s">
        <v>104</v>
      </c>
      <c r="C342">
        <v>343</v>
      </c>
      <c r="D342">
        <f t="shared" si="6"/>
        <v>2006</v>
      </c>
    </row>
    <row r="343" spans="1:4" x14ac:dyDescent="0.3">
      <c r="A343" s="1">
        <v>38976</v>
      </c>
      <c r="B343" s="2" t="s">
        <v>54</v>
      </c>
      <c r="C343">
        <v>197</v>
      </c>
      <c r="D343">
        <f t="shared" si="6"/>
        <v>2006</v>
      </c>
    </row>
    <row r="344" spans="1:4" x14ac:dyDescent="0.3">
      <c r="A344" s="1">
        <v>38977</v>
      </c>
      <c r="B344" s="2" t="s">
        <v>126</v>
      </c>
      <c r="C344">
        <v>4</v>
      </c>
      <c r="D344">
        <f t="shared" si="6"/>
        <v>2006</v>
      </c>
    </row>
    <row r="345" spans="1:4" x14ac:dyDescent="0.3">
      <c r="A345" s="1">
        <v>38978</v>
      </c>
      <c r="B345" s="2" t="s">
        <v>127</v>
      </c>
      <c r="C345">
        <v>8</v>
      </c>
      <c r="D345">
        <f t="shared" si="6"/>
        <v>2006</v>
      </c>
    </row>
    <row r="346" spans="1:4" x14ac:dyDescent="0.3">
      <c r="A346" s="1">
        <v>38978</v>
      </c>
      <c r="B346" s="2" t="s">
        <v>58</v>
      </c>
      <c r="C346">
        <v>11</v>
      </c>
      <c r="D346">
        <f t="shared" si="6"/>
        <v>2006</v>
      </c>
    </row>
    <row r="347" spans="1:4" x14ac:dyDescent="0.3">
      <c r="A347" s="1">
        <v>38978</v>
      </c>
      <c r="B347" s="2" t="s">
        <v>74</v>
      </c>
      <c r="C347">
        <v>10</v>
      </c>
      <c r="D347">
        <f t="shared" si="6"/>
        <v>2006</v>
      </c>
    </row>
    <row r="348" spans="1:4" x14ac:dyDescent="0.3">
      <c r="A348" s="1">
        <v>38981</v>
      </c>
      <c r="B348" s="2" t="s">
        <v>63</v>
      </c>
      <c r="C348">
        <v>96</v>
      </c>
      <c r="D348">
        <f t="shared" si="6"/>
        <v>2006</v>
      </c>
    </row>
    <row r="349" spans="1:4" x14ac:dyDescent="0.3">
      <c r="A349" s="1">
        <v>38981</v>
      </c>
      <c r="B349" s="2" t="s">
        <v>57</v>
      </c>
      <c r="C349">
        <v>30</v>
      </c>
      <c r="D349">
        <f t="shared" si="6"/>
        <v>2006</v>
      </c>
    </row>
    <row r="350" spans="1:4" x14ac:dyDescent="0.3">
      <c r="A350" s="1">
        <v>38982</v>
      </c>
      <c r="B350" s="2" t="s">
        <v>128</v>
      </c>
      <c r="C350">
        <v>17</v>
      </c>
      <c r="D350">
        <f t="shared" si="6"/>
        <v>2006</v>
      </c>
    </row>
    <row r="351" spans="1:4" x14ac:dyDescent="0.3">
      <c r="A351" s="1">
        <v>38985</v>
      </c>
      <c r="B351" s="2" t="s">
        <v>124</v>
      </c>
      <c r="C351">
        <v>17</v>
      </c>
      <c r="D351">
        <f t="shared" si="6"/>
        <v>2006</v>
      </c>
    </row>
    <row r="352" spans="1:4" x14ac:dyDescent="0.3">
      <c r="A352" s="1">
        <v>38985</v>
      </c>
      <c r="B352" s="2" t="s">
        <v>14</v>
      </c>
      <c r="C352">
        <v>180</v>
      </c>
      <c r="D352">
        <f t="shared" si="6"/>
        <v>2006</v>
      </c>
    </row>
    <row r="353" spans="1:4" x14ac:dyDescent="0.3">
      <c r="A353" s="1">
        <v>38985</v>
      </c>
      <c r="B353" s="2" t="s">
        <v>33</v>
      </c>
      <c r="C353">
        <v>94</v>
      </c>
      <c r="D353">
        <f t="shared" si="6"/>
        <v>2006</v>
      </c>
    </row>
    <row r="354" spans="1:4" x14ac:dyDescent="0.3">
      <c r="A354" s="1">
        <v>38986</v>
      </c>
      <c r="B354" s="2" t="s">
        <v>41</v>
      </c>
      <c r="C354">
        <v>45</v>
      </c>
      <c r="D354">
        <f t="shared" si="6"/>
        <v>2006</v>
      </c>
    </row>
    <row r="355" spans="1:4" x14ac:dyDescent="0.3">
      <c r="A355" s="1">
        <v>38987</v>
      </c>
      <c r="B355" s="2" t="s">
        <v>9</v>
      </c>
      <c r="C355">
        <v>380</v>
      </c>
      <c r="D355">
        <f t="shared" si="6"/>
        <v>2006</v>
      </c>
    </row>
    <row r="356" spans="1:4" x14ac:dyDescent="0.3">
      <c r="A356" s="1">
        <v>38987</v>
      </c>
      <c r="B356" s="2" t="s">
        <v>45</v>
      </c>
      <c r="C356">
        <v>5</v>
      </c>
      <c r="D356">
        <f t="shared" si="6"/>
        <v>2006</v>
      </c>
    </row>
    <row r="357" spans="1:4" x14ac:dyDescent="0.3">
      <c r="A357" s="1">
        <v>38991</v>
      </c>
      <c r="B357" s="2" t="s">
        <v>39</v>
      </c>
      <c r="C357">
        <v>170</v>
      </c>
      <c r="D357">
        <f t="shared" si="6"/>
        <v>2006</v>
      </c>
    </row>
    <row r="358" spans="1:4" x14ac:dyDescent="0.3">
      <c r="A358" s="1">
        <v>38995</v>
      </c>
      <c r="B358" s="2" t="s">
        <v>47</v>
      </c>
      <c r="C358">
        <v>198</v>
      </c>
      <c r="D358">
        <f t="shared" si="6"/>
        <v>2006</v>
      </c>
    </row>
    <row r="359" spans="1:4" x14ac:dyDescent="0.3">
      <c r="A359" s="1">
        <v>38998</v>
      </c>
      <c r="B359" s="2" t="s">
        <v>19</v>
      </c>
      <c r="C359">
        <v>283</v>
      </c>
      <c r="D359">
        <f t="shared" si="6"/>
        <v>2006</v>
      </c>
    </row>
    <row r="360" spans="1:4" x14ac:dyDescent="0.3">
      <c r="A360" s="1">
        <v>39001</v>
      </c>
      <c r="B360" s="2" t="s">
        <v>125</v>
      </c>
      <c r="C360">
        <v>42</v>
      </c>
      <c r="D360">
        <f t="shared" si="6"/>
        <v>2006</v>
      </c>
    </row>
    <row r="361" spans="1:4" x14ac:dyDescent="0.3">
      <c r="A361" s="1">
        <v>39003</v>
      </c>
      <c r="B361" s="2" t="s">
        <v>8</v>
      </c>
      <c r="C361">
        <v>163</v>
      </c>
      <c r="D361">
        <f t="shared" si="6"/>
        <v>2006</v>
      </c>
    </row>
    <row r="362" spans="1:4" x14ac:dyDescent="0.3">
      <c r="A362" s="1">
        <v>39009</v>
      </c>
      <c r="B362" s="2" t="s">
        <v>19</v>
      </c>
      <c r="C362">
        <v>115</v>
      </c>
      <c r="D362">
        <f t="shared" si="6"/>
        <v>2006</v>
      </c>
    </row>
    <row r="363" spans="1:4" x14ac:dyDescent="0.3">
      <c r="A363" s="1">
        <v>39014</v>
      </c>
      <c r="B363" s="2" t="s">
        <v>73</v>
      </c>
      <c r="C363">
        <v>75</v>
      </c>
      <c r="D363">
        <f t="shared" si="6"/>
        <v>2006</v>
      </c>
    </row>
    <row r="364" spans="1:4" x14ac:dyDescent="0.3">
      <c r="A364" s="1">
        <v>39015</v>
      </c>
      <c r="B364" s="2" t="s">
        <v>47</v>
      </c>
      <c r="C364">
        <v>403</v>
      </c>
      <c r="D364">
        <f t="shared" si="6"/>
        <v>2006</v>
      </c>
    </row>
    <row r="365" spans="1:4" x14ac:dyDescent="0.3">
      <c r="A365" s="1">
        <v>39019</v>
      </c>
      <c r="B365" s="2" t="s">
        <v>19</v>
      </c>
      <c r="C365">
        <v>465</v>
      </c>
      <c r="D365">
        <f t="shared" si="6"/>
        <v>2006</v>
      </c>
    </row>
    <row r="366" spans="1:4" x14ac:dyDescent="0.3">
      <c r="A366" s="1">
        <v>39021</v>
      </c>
      <c r="B366" s="2" t="s">
        <v>8</v>
      </c>
      <c r="C366">
        <v>194</v>
      </c>
      <c r="D366">
        <f t="shared" si="6"/>
        <v>2006</v>
      </c>
    </row>
    <row r="367" spans="1:4" x14ac:dyDescent="0.3">
      <c r="A367" s="1">
        <v>39021</v>
      </c>
      <c r="B367" s="2" t="s">
        <v>71</v>
      </c>
      <c r="C367">
        <v>122</v>
      </c>
      <c r="D367">
        <f t="shared" si="6"/>
        <v>2006</v>
      </c>
    </row>
    <row r="368" spans="1:4" x14ac:dyDescent="0.3">
      <c r="A368" s="1">
        <v>39021</v>
      </c>
      <c r="B368" s="2" t="s">
        <v>21</v>
      </c>
      <c r="C368">
        <v>186</v>
      </c>
      <c r="D368">
        <f t="shared" si="6"/>
        <v>2006</v>
      </c>
    </row>
    <row r="369" spans="1:4" x14ac:dyDescent="0.3">
      <c r="A369" s="1">
        <v>39026</v>
      </c>
      <c r="B369" s="2" t="s">
        <v>14</v>
      </c>
      <c r="C369">
        <v>137</v>
      </c>
      <c r="D369">
        <f t="shared" si="6"/>
        <v>2006</v>
      </c>
    </row>
    <row r="370" spans="1:4" x14ac:dyDescent="0.3">
      <c r="A370" s="1">
        <v>39029</v>
      </c>
      <c r="B370" s="2" t="s">
        <v>81</v>
      </c>
      <c r="C370">
        <v>10</v>
      </c>
      <c r="D370">
        <f t="shared" si="6"/>
        <v>2006</v>
      </c>
    </row>
    <row r="371" spans="1:4" x14ac:dyDescent="0.3">
      <c r="A371" s="1">
        <v>39032</v>
      </c>
      <c r="B371" s="2" t="s">
        <v>52</v>
      </c>
      <c r="C371">
        <v>437</v>
      </c>
      <c r="D371">
        <f t="shared" si="6"/>
        <v>2006</v>
      </c>
    </row>
    <row r="372" spans="1:4" x14ac:dyDescent="0.3">
      <c r="A372" s="1">
        <v>39034</v>
      </c>
      <c r="B372" s="2" t="s">
        <v>129</v>
      </c>
      <c r="C372">
        <v>20</v>
      </c>
      <c r="D372">
        <f t="shared" si="6"/>
        <v>2006</v>
      </c>
    </row>
    <row r="373" spans="1:4" x14ac:dyDescent="0.3">
      <c r="A373" s="1">
        <v>39035</v>
      </c>
      <c r="B373" s="2" t="s">
        <v>16</v>
      </c>
      <c r="C373">
        <v>108</v>
      </c>
      <c r="D373">
        <f t="shared" si="6"/>
        <v>2006</v>
      </c>
    </row>
    <row r="374" spans="1:4" x14ac:dyDescent="0.3">
      <c r="A374" s="1">
        <v>39040</v>
      </c>
      <c r="B374" s="2" t="s">
        <v>39</v>
      </c>
      <c r="C374">
        <v>62</v>
      </c>
      <c r="D374">
        <f t="shared" si="6"/>
        <v>2006</v>
      </c>
    </row>
    <row r="375" spans="1:4" x14ac:dyDescent="0.3">
      <c r="A375" s="1">
        <v>39040</v>
      </c>
      <c r="B375" s="2" t="s">
        <v>9</v>
      </c>
      <c r="C375">
        <v>426</v>
      </c>
      <c r="D375">
        <f t="shared" si="6"/>
        <v>2006</v>
      </c>
    </row>
    <row r="376" spans="1:4" x14ac:dyDescent="0.3">
      <c r="A376" s="1">
        <v>39043</v>
      </c>
      <c r="B376" s="2" t="s">
        <v>47</v>
      </c>
      <c r="C376">
        <v>303</v>
      </c>
      <c r="D376">
        <f t="shared" si="6"/>
        <v>2006</v>
      </c>
    </row>
    <row r="377" spans="1:4" x14ac:dyDescent="0.3">
      <c r="A377" s="1">
        <v>39044</v>
      </c>
      <c r="B377" s="2" t="s">
        <v>2</v>
      </c>
      <c r="C377">
        <v>20</v>
      </c>
      <c r="D377">
        <f t="shared" si="6"/>
        <v>2006</v>
      </c>
    </row>
    <row r="378" spans="1:4" x14ac:dyDescent="0.3">
      <c r="A378" s="1">
        <v>39047</v>
      </c>
      <c r="B378" s="2" t="s">
        <v>11</v>
      </c>
      <c r="C378">
        <v>237</v>
      </c>
      <c r="D378">
        <f t="shared" si="6"/>
        <v>2006</v>
      </c>
    </row>
    <row r="379" spans="1:4" x14ac:dyDescent="0.3">
      <c r="A379" s="1">
        <v>39048</v>
      </c>
      <c r="B379" s="2" t="s">
        <v>25</v>
      </c>
      <c r="C379">
        <v>151</v>
      </c>
      <c r="D379">
        <f t="shared" si="6"/>
        <v>2006</v>
      </c>
    </row>
    <row r="380" spans="1:4" x14ac:dyDescent="0.3">
      <c r="A380" s="1">
        <v>39049</v>
      </c>
      <c r="B380" s="2" t="s">
        <v>130</v>
      </c>
      <c r="C380">
        <v>6</v>
      </c>
      <c r="D380">
        <f t="shared" si="6"/>
        <v>2006</v>
      </c>
    </row>
    <row r="381" spans="1:4" x14ac:dyDescent="0.3">
      <c r="A381" s="1">
        <v>39052</v>
      </c>
      <c r="B381" s="2" t="s">
        <v>8</v>
      </c>
      <c r="C381">
        <v>124</v>
      </c>
      <c r="D381">
        <f t="shared" si="6"/>
        <v>2006</v>
      </c>
    </row>
    <row r="382" spans="1:4" x14ac:dyDescent="0.3">
      <c r="A382" s="1">
        <v>39054</v>
      </c>
      <c r="B382" s="2" t="s">
        <v>131</v>
      </c>
      <c r="C382">
        <v>7</v>
      </c>
      <c r="D382">
        <f t="shared" si="6"/>
        <v>2006</v>
      </c>
    </row>
    <row r="383" spans="1:4" x14ac:dyDescent="0.3">
      <c r="A383" s="1">
        <v>39055</v>
      </c>
      <c r="B383" s="2" t="s">
        <v>132</v>
      </c>
      <c r="C383">
        <v>7</v>
      </c>
      <c r="D383">
        <f t="shared" si="6"/>
        <v>2006</v>
      </c>
    </row>
    <row r="384" spans="1:4" x14ac:dyDescent="0.3">
      <c r="A384" s="1">
        <v>39057</v>
      </c>
      <c r="B384" s="2" t="s">
        <v>47</v>
      </c>
      <c r="C384">
        <v>105</v>
      </c>
      <c r="D384">
        <f t="shared" si="6"/>
        <v>2006</v>
      </c>
    </row>
    <row r="385" spans="1:4" x14ac:dyDescent="0.3">
      <c r="A385" s="1">
        <v>39058</v>
      </c>
      <c r="B385" s="2" t="s">
        <v>71</v>
      </c>
      <c r="C385">
        <v>58</v>
      </c>
      <c r="D385">
        <f t="shared" si="6"/>
        <v>2006</v>
      </c>
    </row>
    <row r="386" spans="1:4" x14ac:dyDescent="0.3">
      <c r="A386" s="1">
        <v>39058</v>
      </c>
      <c r="B386" s="2" t="s">
        <v>133</v>
      </c>
      <c r="C386">
        <v>182</v>
      </c>
      <c r="D386">
        <f t="shared" si="6"/>
        <v>2006</v>
      </c>
    </row>
    <row r="387" spans="1:4" x14ac:dyDescent="0.3">
      <c r="A387" s="1">
        <v>39060</v>
      </c>
      <c r="B387" s="2" t="s">
        <v>52</v>
      </c>
      <c r="C387">
        <v>163</v>
      </c>
      <c r="D387">
        <f t="shared" ref="D387:D450" si="7">YEAR(A387)</f>
        <v>2006</v>
      </c>
    </row>
    <row r="388" spans="1:4" x14ac:dyDescent="0.3">
      <c r="A388" s="1">
        <v>39060</v>
      </c>
      <c r="B388" s="2" t="s">
        <v>134</v>
      </c>
      <c r="C388">
        <v>14</v>
      </c>
      <c r="D388">
        <f t="shared" si="7"/>
        <v>2006</v>
      </c>
    </row>
    <row r="389" spans="1:4" x14ac:dyDescent="0.3">
      <c r="A389" s="1">
        <v>39061</v>
      </c>
      <c r="B389" s="2" t="s">
        <v>135</v>
      </c>
      <c r="C389">
        <v>4</v>
      </c>
      <c r="D389">
        <f t="shared" si="7"/>
        <v>2006</v>
      </c>
    </row>
    <row r="390" spans="1:4" x14ac:dyDescent="0.3">
      <c r="A390" s="1">
        <v>39062</v>
      </c>
      <c r="B390" s="2" t="s">
        <v>136</v>
      </c>
      <c r="C390">
        <v>13</v>
      </c>
      <c r="D390">
        <f t="shared" si="7"/>
        <v>2006</v>
      </c>
    </row>
    <row r="391" spans="1:4" x14ac:dyDescent="0.3">
      <c r="A391" s="1">
        <v>39063</v>
      </c>
      <c r="B391" s="2" t="s">
        <v>9</v>
      </c>
      <c r="C391">
        <v>422</v>
      </c>
      <c r="D391">
        <f t="shared" si="7"/>
        <v>2006</v>
      </c>
    </row>
    <row r="392" spans="1:4" x14ac:dyDescent="0.3">
      <c r="A392" s="1">
        <v>39064</v>
      </c>
      <c r="B392" s="2" t="s">
        <v>84</v>
      </c>
      <c r="C392">
        <v>6</v>
      </c>
      <c r="D392">
        <f t="shared" si="7"/>
        <v>2006</v>
      </c>
    </row>
    <row r="393" spans="1:4" x14ac:dyDescent="0.3">
      <c r="A393" s="1">
        <v>39069</v>
      </c>
      <c r="B393" s="2" t="s">
        <v>137</v>
      </c>
      <c r="C393">
        <v>15</v>
      </c>
      <c r="D393">
        <f t="shared" si="7"/>
        <v>2006</v>
      </c>
    </row>
    <row r="394" spans="1:4" x14ac:dyDescent="0.3">
      <c r="A394" s="1">
        <v>39070</v>
      </c>
      <c r="B394" s="2" t="s">
        <v>32</v>
      </c>
      <c r="C394">
        <v>168</v>
      </c>
      <c r="D394">
        <f t="shared" si="7"/>
        <v>2006</v>
      </c>
    </row>
    <row r="395" spans="1:4" x14ac:dyDescent="0.3">
      <c r="A395" s="1">
        <v>39072</v>
      </c>
      <c r="B395" s="2" t="s">
        <v>52</v>
      </c>
      <c r="C395">
        <v>193</v>
      </c>
      <c r="D395">
        <f t="shared" si="7"/>
        <v>2006</v>
      </c>
    </row>
    <row r="396" spans="1:4" x14ac:dyDescent="0.3">
      <c r="A396" s="1">
        <v>39078</v>
      </c>
      <c r="B396" s="2" t="s">
        <v>107</v>
      </c>
      <c r="C396">
        <v>15</v>
      </c>
      <c r="D396">
        <f t="shared" si="7"/>
        <v>2006</v>
      </c>
    </row>
    <row r="397" spans="1:4" x14ac:dyDescent="0.3">
      <c r="A397" s="1">
        <v>39079</v>
      </c>
      <c r="B397" s="2" t="s">
        <v>25</v>
      </c>
      <c r="C397">
        <v>27</v>
      </c>
      <c r="D397">
        <f t="shared" si="7"/>
        <v>2006</v>
      </c>
    </row>
    <row r="398" spans="1:4" x14ac:dyDescent="0.3">
      <c r="A398" s="1">
        <v>39080</v>
      </c>
      <c r="B398" s="2" t="s">
        <v>25</v>
      </c>
      <c r="C398">
        <v>116</v>
      </c>
      <c r="D398">
        <f t="shared" si="7"/>
        <v>2006</v>
      </c>
    </row>
    <row r="399" spans="1:4" x14ac:dyDescent="0.3">
      <c r="A399" s="1">
        <v>39081</v>
      </c>
      <c r="B399" s="2" t="s">
        <v>63</v>
      </c>
      <c r="C399">
        <v>21</v>
      </c>
      <c r="D399">
        <f t="shared" si="7"/>
        <v>2006</v>
      </c>
    </row>
    <row r="400" spans="1:4" x14ac:dyDescent="0.3">
      <c r="A400" s="1">
        <v>39081</v>
      </c>
      <c r="B400" s="2" t="s">
        <v>25</v>
      </c>
      <c r="C400">
        <v>61</v>
      </c>
      <c r="D400">
        <f t="shared" si="7"/>
        <v>2006</v>
      </c>
    </row>
    <row r="401" spans="1:4" x14ac:dyDescent="0.3">
      <c r="A401" s="1">
        <v>39081</v>
      </c>
      <c r="B401" s="2" t="s">
        <v>19</v>
      </c>
      <c r="C401">
        <v>458</v>
      </c>
      <c r="D401">
        <f t="shared" si="7"/>
        <v>2006</v>
      </c>
    </row>
    <row r="402" spans="1:4" x14ac:dyDescent="0.3">
      <c r="A402" s="1">
        <v>39082</v>
      </c>
      <c r="B402" s="2" t="s">
        <v>138</v>
      </c>
      <c r="C402">
        <v>19</v>
      </c>
      <c r="D402">
        <f t="shared" si="7"/>
        <v>2006</v>
      </c>
    </row>
    <row r="403" spans="1:4" x14ac:dyDescent="0.3">
      <c r="A403" s="1">
        <v>39084</v>
      </c>
      <c r="B403" s="2" t="s">
        <v>57</v>
      </c>
      <c r="C403">
        <v>81</v>
      </c>
      <c r="D403">
        <f t="shared" si="7"/>
        <v>2007</v>
      </c>
    </row>
    <row r="404" spans="1:4" x14ac:dyDescent="0.3">
      <c r="A404" s="1">
        <v>39085</v>
      </c>
      <c r="B404" s="2" t="s">
        <v>20</v>
      </c>
      <c r="C404">
        <v>86</v>
      </c>
      <c r="D404">
        <f t="shared" si="7"/>
        <v>2007</v>
      </c>
    </row>
    <row r="405" spans="1:4" x14ac:dyDescent="0.3">
      <c r="A405" s="1">
        <v>39086</v>
      </c>
      <c r="B405" s="2" t="s">
        <v>9</v>
      </c>
      <c r="C405">
        <v>142</v>
      </c>
      <c r="D405">
        <f t="shared" si="7"/>
        <v>2007</v>
      </c>
    </row>
    <row r="406" spans="1:4" x14ac:dyDescent="0.3">
      <c r="A406" s="1">
        <v>39092</v>
      </c>
      <c r="B406" s="2" t="s">
        <v>19</v>
      </c>
      <c r="C406">
        <v>459</v>
      </c>
      <c r="D406">
        <f t="shared" si="7"/>
        <v>2007</v>
      </c>
    </row>
    <row r="407" spans="1:4" x14ac:dyDescent="0.3">
      <c r="A407" s="1">
        <v>39093</v>
      </c>
      <c r="B407" s="2" t="s">
        <v>42</v>
      </c>
      <c r="C407">
        <v>20</v>
      </c>
      <c r="D407">
        <f t="shared" si="7"/>
        <v>2007</v>
      </c>
    </row>
    <row r="408" spans="1:4" x14ac:dyDescent="0.3">
      <c r="A408" s="1">
        <v>39095</v>
      </c>
      <c r="B408" s="2" t="s">
        <v>47</v>
      </c>
      <c r="C408">
        <v>245</v>
      </c>
      <c r="D408">
        <f t="shared" si="7"/>
        <v>2007</v>
      </c>
    </row>
    <row r="409" spans="1:4" x14ac:dyDescent="0.3">
      <c r="A409" s="1">
        <v>39095</v>
      </c>
      <c r="B409" s="2" t="s">
        <v>102</v>
      </c>
      <c r="C409">
        <v>19</v>
      </c>
      <c r="D409">
        <f t="shared" si="7"/>
        <v>2007</v>
      </c>
    </row>
    <row r="410" spans="1:4" x14ac:dyDescent="0.3">
      <c r="A410" s="1">
        <v>39096</v>
      </c>
      <c r="B410" s="2" t="s">
        <v>12</v>
      </c>
      <c r="C410">
        <v>159</v>
      </c>
      <c r="D410">
        <f t="shared" si="7"/>
        <v>2007</v>
      </c>
    </row>
    <row r="411" spans="1:4" x14ac:dyDescent="0.3">
      <c r="A411" s="1">
        <v>39097</v>
      </c>
      <c r="B411" s="2" t="s">
        <v>25</v>
      </c>
      <c r="C411">
        <v>99</v>
      </c>
      <c r="D411">
        <f t="shared" si="7"/>
        <v>2007</v>
      </c>
    </row>
    <row r="412" spans="1:4" x14ac:dyDescent="0.3">
      <c r="A412" s="1">
        <v>39099</v>
      </c>
      <c r="B412" s="2" t="s">
        <v>24</v>
      </c>
      <c r="C412">
        <v>213</v>
      </c>
      <c r="D412">
        <f t="shared" si="7"/>
        <v>2007</v>
      </c>
    </row>
    <row r="413" spans="1:4" x14ac:dyDescent="0.3">
      <c r="A413" s="1">
        <v>39106</v>
      </c>
      <c r="B413" s="2" t="s">
        <v>16</v>
      </c>
      <c r="C413">
        <v>349</v>
      </c>
      <c r="D413">
        <f t="shared" si="7"/>
        <v>2007</v>
      </c>
    </row>
    <row r="414" spans="1:4" x14ac:dyDescent="0.3">
      <c r="A414" s="1">
        <v>39109</v>
      </c>
      <c r="B414" s="2" t="s">
        <v>19</v>
      </c>
      <c r="C414">
        <v>114</v>
      </c>
      <c r="D414">
        <f t="shared" si="7"/>
        <v>2007</v>
      </c>
    </row>
    <row r="415" spans="1:4" x14ac:dyDescent="0.3">
      <c r="A415" s="1">
        <v>39109</v>
      </c>
      <c r="B415" s="2" t="s">
        <v>29</v>
      </c>
      <c r="C415">
        <v>12</v>
      </c>
      <c r="D415">
        <f t="shared" si="7"/>
        <v>2007</v>
      </c>
    </row>
    <row r="416" spans="1:4" x14ac:dyDescent="0.3">
      <c r="A416" s="1">
        <v>39111</v>
      </c>
      <c r="B416" s="2" t="s">
        <v>101</v>
      </c>
      <c r="C416">
        <v>12</v>
      </c>
      <c r="D416">
        <f t="shared" si="7"/>
        <v>2007</v>
      </c>
    </row>
    <row r="417" spans="1:4" x14ac:dyDescent="0.3">
      <c r="A417" s="1">
        <v>39117</v>
      </c>
      <c r="B417" s="2" t="s">
        <v>14</v>
      </c>
      <c r="C417">
        <v>132</v>
      </c>
      <c r="D417">
        <f t="shared" si="7"/>
        <v>2007</v>
      </c>
    </row>
    <row r="418" spans="1:4" x14ac:dyDescent="0.3">
      <c r="A418" s="1">
        <v>39120</v>
      </c>
      <c r="B418" s="2" t="s">
        <v>25</v>
      </c>
      <c r="C418">
        <v>197</v>
      </c>
      <c r="D418">
        <f t="shared" si="7"/>
        <v>2007</v>
      </c>
    </row>
    <row r="419" spans="1:4" x14ac:dyDescent="0.3">
      <c r="A419" s="1">
        <v>39120</v>
      </c>
      <c r="B419" s="2" t="s">
        <v>17</v>
      </c>
      <c r="C419">
        <v>5</v>
      </c>
      <c r="D419">
        <f t="shared" si="7"/>
        <v>2007</v>
      </c>
    </row>
    <row r="420" spans="1:4" x14ac:dyDescent="0.3">
      <c r="A420" s="1">
        <v>39120</v>
      </c>
      <c r="B420" s="2" t="s">
        <v>52</v>
      </c>
      <c r="C420">
        <v>403</v>
      </c>
      <c r="D420">
        <f t="shared" si="7"/>
        <v>2007</v>
      </c>
    </row>
    <row r="421" spans="1:4" x14ac:dyDescent="0.3">
      <c r="A421" s="1">
        <v>39121</v>
      </c>
      <c r="B421" s="2" t="s">
        <v>12</v>
      </c>
      <c r="C421">
        <v>200</v>
      </c>
      <c r="D421">
        <f t="shared" si="7"/>
        <v>2007</v>
      </c>
    </row>
    <row r="422" spans="1:4" x14ac:dyDescent="0.3">
      <c r="A422" s="1">
        <v>39124</v>
      </c>
      <c r="B422" s="2" t="s">
        <v>71</v>
      </c>
      <c r="C422">
        <v>23</v>
      </c>
      <c r="D422">
        <f t="shared" si="7"/>
        <v>2007</v>
      </c>
    </row>
    <row r="423" spans="1:4" x14ac:dyDescent="0.3">
      <c r="A423" s="1">
        <v>39131</v>
      </c>
      <c r="B423" s="2" t="s">
        <v>47</v>
      </c>
      <c r="C423">
        <v>337</v>
      </c>
      <c r="D423">
        <f t="shared" si="7"/>
        <v>2007</v>
      </c>
    </row>
    <row r="424" spans="1:4" x14ac:dyDescent="0.3">
      <c r="A424" s="1">
        <v>39132</v>
      </c>
      <c r="B424" s="2" t="s">
        <v>7</v>
      </c>
      <c r="C424">
        <v>500</v>
      </c>
      <c r="D424">
        <f t="shared" si="7"/>
        <v>2007</v>
      </c>
    </row>
    <row r="425" spans="1:4" x14ac:dyDescent="0.3">
      <c r="A425" s="1">
        <v>39132</v>
      </c>
      <c r="B425" s="2" t="s">
        <v>92</v>
      </c>
      <c r="C425">
        <v>9</v>
      </c>
      <c r="D425">
        <f t="shared" si="7"/>
        <v>2007</v>
      </c>
    </row>
    <row r="426" spans="1:4" x14ac:dyDescent="0.3">
      <c r="A426" s="1">
        <v>39134</v>
      </c>
      <c r="B426" s="2" t="s">
        <v>133</v>
      </c>
      <c r="C426">
        <v>39</v>
      </c>
      <c r="D426">
        <f t="shared" si="7"/>
        <v>2007</v>
      </c>
    </row>
    <row r="427" spans="1:4" x14ac:dyDescent="0.3">
      <c r="A427" s="1">
        <v>39139</v>
      </c>
      <c r="B427" s="2" t="s">
        <v>80</v>
      </c>
      <c r="C427">
        <v>156</v>
      </c>
      <c r="D427">
        <f t="shared" si="7"/>
        <v>2007</v>
      </c>
    </row>
    <row r="428" spans="1:4" x14ac:dyDescent="0.3">
      <c r="A428" s="1">
        <v>39140</v>
      </c>
      <c r="B428" s="2" t="s">
        <v>19</v>
      </c>
      <c r="C428">
        <v>258</v>
      </c>
      <c r="D428">
        <f t="shared" si="7"/>
        <v>2007</v>
      </c>
    </row>
    <row r="429" spans="1:4" x14ac:dyDescent="0.3">
      <c r="A429" s="1">
        <v>39140</v>
      </c>
      <c r="B429" s="2" t="s">
        <v>96</v>
      </c>
      <c r="C429">
        <v>14</v>
      </c>
      <c r="D429">
        <f t="shared" si="7"/>
        <v>2007</v>
      </c>
    </row>
    <row r="430" spans="1:4" x14ac:dyDescent="0.3">
      <c r="A430" s="1">
        <v>39142</v>
      </c>
      <c r="B430" s="2" t="s">
        <v>14</v>
      </c>
      <c r="C430">
        <v>91</v>
      </c>
      <c r="D430">
        <f t="shared" si="7"/>
        <v>2007</v>
      </c>
    </row>
    <row r="431" spans="1:4" x14ac:dyDescent="0.3">
      <c r="A431" s="1">
        <v>39149</v>
      </c>
      <c r="B431" s="2" t="s">
        <v>14</v>
      </c>
      <c r="C431">
        <v>68</v>
      </c>
      <c r="D431">
        <f t="shared" si="7"/>
        <v>2007</v>
      </c>
    </row>
    <row r="432" spans="1:4" x14ac:dyDescent="0.3">
      <c r="A432" s="1">
        <v>39150</v>
      </c>
      <c r="B432" s="2" t="s">
        <v>139</v>
      </c>
      <c r="C432">
        <v>13</v>
      </c>
      <c r="D432">
        <f t="shared" si="7"/>
        <v>2007</v>
      </c>
    </row>
    <row r="433" spans="1:4" x14ac:dyDescent="0.3">
      <c r="A433" s="1">
        <v>39152</v>
      </c>
      <c r="B433" s="2" t="s">
        <v>30</v>
      </c>
      <c r="C433">
        <v>118</v>
      </c>
      <c r="D433">
        <f t="shared" si="7"/>
        <v>2007</v>
      </c>
    </row>
    <row r="434" spans="1:4" x14ac:dyDescent="0.3">
      <c r="A434" s="1">
        <v>39154</v>
      </c>
      <c r="B434" s="2" t="s">
        <v>27</v>
      </c>
      <c r="C434">
        <v>54</v>
      </c>
      <c r="D434">
        <f t="shared" si="7"/>
        <v>2007</v>
      </c>
    </row>
    <row r="435" spans="1:4" x14ac:dyDescent="0.3">
      <c r="A435" s="1">
        <v>39158</v>
      </c>
      <c r="B435" s="2" t="s">
        <v>140</v>
      </c>
      <c r="C435">
        <v>10</v>
      </c>
      <c r="D435">
        <f t="shared" si="7"/>
        <v>2007</v>
      </c>
    </row>
    <row r="436" spans="1:4" x14ac:dyDescent="0.3">
      <c r="A436" s="1">
        <v>39162</v>
      </c>
      <c r="B436" s="2" t="s">
        <v>52</v>
      </c>
      <c r="C436">
        <v>339</v>
      </c>
      <c r="D436">
        <f t="shared" si="7"/>
        <v>2007</v>
      </c>
    </row>
    <row r="437" spans="1:4" x14ac:dyDescent="0.3">
      <c r="A437" s="1">
        <v>39163</v>
      </c>
      <c r="B437" s="2" t="s">
        <v>32</v>
      </c>
      <c r="C437">
        <v>80</v>
      </c>
      <c r="D437">
        <f t="shared" si="7"/>
        <v>2007</v>
      </c>
    </row>
    <row r="438" spans="1:4" x14ac:dyDescent="0.3">
      <c r="A438" s="1">
        <v>39165</v>
      </c>
      <c r="B438" s="2" t="s">
        <v>24</v>
      </c>
      <c r="C438">
        <v>431</v>
      </c>
      <c r="D438">
        <f t="shared" si="7"/>
        <v>2007</v>
      </c>
    </row>
    <row r="439" spans="1:4" x14ac:dyDescent="0.3">
      <c r="A439" s="1">
        <v>39167</v>
      </c>
      <c r="B439" s="2" t="s">
        <v>52</v>
      </c>
      <c r="C439">
        <v>268</v>
      </c>
      <c r="D439">
        <f t="shared" si="7"/>
        <v>2007</v>
      </c>
    </row>
    <row r="440" spans="1:4" x14ac:dyDescent="0.3">
      <c r="A440" s="1">
        <v>39167</v>
      </c>
      <c r="B440" s="2" t="s">
        <v>24</v>
      </c>
      <c r="C440">
        <v>440</v>
      </c>
      <c r="D440">
        <f t="shared" si="7"/>
        <v>2007</v>
      </c>
    </row>
    <row r="441" spans="1:4" x14ac:dyDescent="0.3">
      <c r="A441" s="1">
        <v>39167</v>
      </c>
      <c r="B441" s="2" t="s">
        <v>7</v>
      </c>
      <c r="C441">
        <v>396</v>
      </c>
      <c r="D441">
        <f t="shared" si="7"/>
        <v>2007</v>
      </c>
    </row>
    <row r="442" spans="1:4" x14ac:dyDescent="0.3">
      <c r="A442" s="1">
        <v>39167</v>
      </c>
      <c r="B442" s="2" t="s">
        <v>20</v>
      </c>
      <c r="C442">
        <v>157</v>
      </c>
      <c r="D442">
        <f t="shared" si="7"/>
        <v>2007</v>
      </c>
    </row>
    <row r="443" spans="1:4" x14ac:dyDescent="0.3">
      <c r="A443" s="1">
        <v>39171</v>
      </c>
      <c r="B443" s="2" t="s">
        <v>14</v>
      </c>
      <c r="C443">
        <v>194</v>
      </c>
      <c r="D443">
        <f t="shared" si="7"/>
        <v>2007</v>
      </c>
    </row>
    <row r="444" spans="1:4" x14ac:dyDescent="0.3">
      <c r="A444" s="1">
        <v>39172</v>
      </c>
      <c r="B444" s="2" t="s">
        <v>41</v>
      </c>
      <c r="C444">
        <v>156</v>
      </c>
      <c r="D444">
        <f t="shared" si="7"/>
        <v>2007</v>
      </c>
    </row>
    <row r="445" spans="1:4" x14ac:dyDescent="0.3">
      <c r="A445" s="1">
        <v>39173</v>
      </c>
      <c r="B445" s="2" t="s">
        <v>114</v>
      </c>
      <c r="C445">
        <v>11</v>
      </c>
      <c r="D445">
        <f t="shared" si="7"/>
        <v>2007</v>
      </c>
    </row>
    <row r="446" spans="1:4" x14ac:dyDescent="0.3">
      <c r="A446" s="1">
        <v>39174</v>
      </c>
      <c r="B446" s="2" t="s">
        <v>37</v>
      </c>
      <c r="C446">
        <v>110</v>
      </c>
      <c r="D446">
        <f t="shared" si="7"/>
        <v>2007</v>
      </c>
    </row>
    <row r="447" spans="1:4" x14ac:dyDescent="0.3">
      <c r="A447" s="1">
        <v>39176</v>
      </c>
      <c r="B447" s="2" t="s">
        <v>141</v>
      </c>
      <c r="C447">
        <v>12</v>
      </c>
      <c r="D447">
        <f t="shared" si="7"/>
        <v>2007</v>
      </c>
    </row>
    <row r="448" spans="1:4" x14ac:dyDescent="0.3">
      <c r="A448" s="1">
        <v>39177</v>
      </c>
      <c r="B448" s="2" t="s">
        <v>7</v>
      </c>
      <c r="C448">
        <v>464</v>
      </c>
      <c r="D448">
        <f t="shared" si="7"/>
        <v>2007</v>
      </c>
    </row>
    <row r="449" spans="1:4" x14ac:dyDescent="0.3">
      <c r="A449" s="1">
        <v>39178</v>
      </c>
      <c r="B449" s="2" t="s">
        <v>68</v>
      </c>
      <c r="C449">
        <v>40</v>
      </c>
      <c r="D449">
        <f t="shared" si="7"/>
        <v>2007</v>
      </c>
    </row>
    <row r="450" spans="1:4" x14ac:dyDescent="0.3">
      <c r="A450" s="1">
        <v>39179</v>
      </c>
      <c r="B450" s="2" t="s">
        <v>41</v>
      </c>
      <c r="C450">
        <v>52</v>
      </c>
      <c r="D450">
        <f t="shared" si="7"/>
        <v>2007</v>
      </c>
    </row>
    <row r="451" spans="1:4" x14ac:dyDescent="0.3">
      <c r="A451" s="1">
        <v>39184</v>
      </c>
      <c r="B451" s="2" t="s">
        <v>77</v>
      </c>
      <c r="C451">
        <v>12</v>
      </c>
      <c r="D451">
        <f t="shared" ref="D451:D514" si="8">YEAR(A451)</f>
        <v>2007</v>
      </c>
    </row>
    <row r="452" spans="1:4" x14ac:dyDescent="0.3">
      <c r="A452" s="1">
        <v>39186</v>
      </c>
      <c r="B452" s="2" t="s">
        <v>9</v>
      </c>
      <c r="C452">
        <v>412</v>
      </c>
      <c r="D452">
        <f t="shared" si="8"/>
        <v>2007</v>
      </c>
    </row>
    <row r="453" spans="1:4" x14ac:dyDescent="0.3">
      <c r="A453" s="1">
        <v>39188</v>
      </c>
      <c r="B453" s="2" t="s">
        <v>19</v>
      </c>
      <c r="C453">
        <v>268</v>
      </c>
      <c r="D453">
        <f t="shared" si="8"/>
        <v>2007</v>
      </c>
    </row>
    <row r="454" spans="1:4" x14ac:dyDescent="0.3">
      <c r="A454" s="1">
        <v>39188</v>
      </c>
      <c r="B454" s="2" t="s">
        <v>9</v>
      </c>
      <c r="C454">
        <v>495</v>
      </c>
      <c r="D454">
        <f t="shared" si="8"/>
        <v>2007</v>
      </c>
    </row>
    <row r="455" spans="1:4" x14ac:dyDescent="0.3">
      <c r="A455" s="1">
        <v>39188</v>
      </c>
      <c r="B455" s="2" t="s">
        <v>37</v>
      </c>
      <c r="C455">
        <v>30</v>
      </c>
      <c r="D455">
        <f t="shared" si="8"/>
        <v>2007</v>
      </c>
    </row>
    <row r="456" spans="1:4" x14ac:dyDescent="0.3">
      <c r="A456" s="1">
        <v>39191</v>
      </c>
      <c r="B456" s="2" t="s">
        <v>8</v>
      </c>
      <c r="C456">
        <v>67</v>
      </c>
      <c r="D456">
        <f t="shared" si="8"/>
        <v>2007</v>
      </c>
    </row>
    <row r="457" spans="1:4" x14ac:dyDescent="0.3">
      <c r="A457" s="1">
        <v>39197</v>
      </c>
      <c r="B457" s="2" t="s">
        <v>16</v>
      </c>
      <c r="C457">
        <v>497</v>
      </c>
      <c r="D457">
        <f t="shared" si="8"/>
        <v>2007</v>
      </c>
    </row>
    <row r="458" spans="1:4" x14ac:dyDescent="0.3">
      <c r="A458" s="1">
        <v>39200</v>
      </c>
      <c r="B458" s="2" t="s">
        <v>24</v>
      </c>
      <c r="C458">
        <v>102</v>
      </c>
      <c r="D458">
        <f t="shared" si="8"/>
        <v>2007</v>
      </c>
    </row>
    <row r="459" spans="1:4" x14ac:dyDescent="0.3">
      <c r="A459" s="1">
        <v>39203</v>
      </c>
      <c r="B459" s="2" t="s">
        <v>9</v>
      </c>
      <c r="C459">
        <v>322</v>
      </c>
      <c r="D459">
        <f t="shared" si="8"/>
        <v>2007</v>
      </c>
    </row>
    <row r="460" spans="1:4" x14ac:dyDescent="0.3">
      <c r="A460" s="1">
        <v>39204</v>
      </c>
      <c r="B460" s="2" t="s">
        <v>11</v>
      </c>
      <c r="C460">
        <v>297</v>
      </c>
      <c r="D460">
        <f t="shared" si="8"/>
        <v>2007</v>
      </c>
    </row>
    <row r="461" spans="1:4" x14ac:dyDescent="0.3">
      <c r="A461" s="1">
        <v>39206</v>
      </c>
      <c r="B461" s="2" t="s">
        <v>14</v>
      </c>
      <c r="C461">
        <v>179</v>
      </c>
      <c r="D461">
        <f t="shared" si="8"/>
        <v>2007</v>
      </c>
    </row>
    <row r="462" spans="1:4" x14ac:dyDescent="0.3">
      <c r="A462" s="1">
        <v>39208</v>
      </c>
      <c r="B462" s="2" t="s">
        <v>142</v>
      </c>
      <c r="C462">
        <v>15</v>
      </c>
      <c r="D462">
        <f t="shared" si="8"/>
        <v>2007</v>
      </c>
    </row>
    <row r="463" spans="1:4" x14ac:dyDescent="0.3">
      <c r="A463" s="1">
        <v>39210</v>
      </c>
      <c r="B463" s="2" t="s">
        <v>63</v>
      </c>
      <c r="C463">
        <v>65</v>
      </c>
      <c r="D463">
        <f t="shared" si="8"/>
        <v>2007</v>
      </c>
    </row>
    <row r="464" spans="1:4" x14ac:dyDescent="0.3">
      <c r="A464" s="1">
        <v>39212</v>
      </c>
      <c r="B464" s="2" t="s">
        <v>9</v>
      </c>
      <c r="C464">
        <v>297</v>
      </c>
      <c r="D464">
        <f t="shared" si="8"/>
        <v>2007</v>
      </c>
    </row>
    <row r="465" spans="1:4" x14ac:dyDescent="0.3">
      <c r="A465" s="1">
        <v>39214</v>
      </c>
      <c r="B465" s="2" t="s">
        <v>10</v>
      </c>
      <c r="C465">
        <v>131</v>
      </c>
      <c r="D465">
        <f t="shared" si="8"/>
        <v>2007</v>
      </c>
    </row>
    <row r="466" spans="1:4" x14ac:dyDescent="0.3">
      <c r="A466" s="1">
        <v>39215</v>
      </c>
      <c r="B466" s="2" t="s">
        <v>143</v>
      </c>
      <c r="C466">
        <v>12</v>
      </c>
      <c r="D466">
        <f t="shared" si="8"/>
        <v>2007</v>
      </c>
    </row>
    <row r="467" spans="1:4" x14ac:dyDescent="0.3">
      <c r="A467" s="1">
        <v>39215</v>
      </c>
      <c r="B467" s="2" t="s">
        <v>20</v>
      </c>
      <c r="C467">
        <v>114</v>
      </c>
      <c r="D467">
        <f t="shared" si="8"/>
        <v>2007</v>
      </c>
    </row>
    <row r="468" spans="1:4" x14ac:dyDescent="0.3">
      <c r="A468" s="1">
        <v>39218</v>
      </c>
      <c r="B468" s="2" t="s">
        <v>16</v>
      </c>
      <c r="C468">
        <v>293</v>
      </c>
      <c r="D468">
        <f t="shared" si="8"/>
        <v>2007</v>
      </c>
    </row>
    <row r="469" spans="1:4" x14ac:dyDescent="0.3">
      <c r="A469" s="1">
        <v>39220</v>
      </c>
      <c r="B469" s="2" t="s">
        <v>144</v>
      </c>
      <c r="C469">
        <v>18</v>
      </c>
      <c r="D469">
        <f t="shared" si="8"/>
        <v>2007</v>
      </c>
    </row>
    <row r="470" spans="1:4" x14ac:dyDescent="0.3">
      <c r="A470" s="1">
        <v>39220</v>
      </c>
      <c r="B470" s="2" t="s">
        <v>21</v>
      </c>
      <c r="C470">
        <v>186</v>
      </c>
      <c r="D470">
        <f t="shared" si="8"/>
        <v>2007</v>
      </c>
    </row>
    <row r="471" spans="1:4" x14ac:dyDescent="0.3">
      <c r="A471" s="1">
        <v>39223</v>
      </c>
      <c r="B471" s="2" t="s">
        <v>30</v>
      </c>
      <c r="C471">
        <v>119</v>
      </c>
      <c r="D471">
        <f t="shared" si="8"/>
        <v>2007</v>
      </c>
    </row>
    <row r="472" spans="1:4" x14ac:dyDescent="0.3">
      <c r="A472" s="1">
        <v>39227</v>
      </c>
      <c r="B472" s="2" t="s">
        <v>132</v>
      </c>
      <c r="C472">
        <v>4</v>
      </c>
      <c r="D472">
        <f t="shared" si="8"/>
        <v>2007</v>
      </c>
    </row>
    <row r="473" spans="1:4" x14ac:dyDescent="0.3">
      <c r="A473" s="1">
        <v>39230</v>
      </c>
      <c r="B473" s="2" t="s">
        <v>16</v>
      </c>
      <c r="C473">
        <v>415</v>
      </c>
      <c r="D473">
        <f t="shared" si="8"/>
        <v>2007</v>
      </c>
    </row>
    <row r="474" spans="1:4" x14ac:dyDescent="0.3">
      <c r="A474" s="1">
        <v>39230</v>
      </c>
      <c r="B474" s="2" t="s">
        <v>15</v>
      </c>
      <c r="C474">
        <v>10</v>
      </c>
      <c r="D474">
        <f t="shared" si="8"/>
        <v>2007</v>
      </c>
    </row>
    <row r="475" spans="1:4" x14ac:dyDescent="0.3">
      <c r="A475" s="1">
        <v>39230</v>
      </c>
      <c r="B475" s="2" t="s">
        <v>20</v>
      </c>
      <c r="C475">
        <v>159</v>
      </c>
      <c r="D475">
        <f t="shared" si="8"/>
        <v>2007</v>
      </c>
    </row>
    <row r="476" spans="1:4" x14ac:dyDescent="0.3">
      <c r="A476" s="1">
        <v>39231</v>
      </c>
      <c r="B476" s="2" t="s">
        <v>19</v>
      </c>
      <c r="C476">
        <v>140</v>
      </c>
      <c r="D476">
        <f t="shared" si="8"/>
        <v>2007</v>
      </c>
    </row>
    <row r="477" spans="1:4" x14ac:dyDescent="0.3">
      <c r="A477" s="1">
        <v>39239</v>
      </c>
      <c r="B477" s="2" t="s">
        <v>21</v>
      </c>
      <c r="C477">
        <v>128</v>
      </c>
      <c r="D477">
        <f t="shared" si="8"/>
        <v>2007</v>
      </c>
    </row>
    <row r="478" spans="1:4" x14ac:dyDescent="0.3">
      <c r="A478" s="1">
        <v>39247</v>
      </c>
      <c r="B478" s="2" t="s">
        <v>145</v>
      </c>
      <c r="C478">
        <v>9</v>
      </c>
      <c r="D478">
        <f t="shared" si="8"/>
        <v>2007</v>
      </c>
    </row>
    <row r="479" spans="1:4" x14ac:dyDescent="0.3">
      <c r="A479" s="1">
        <v>39247</v>
      </c>
      <c r="B479" s="2" t="s">
        <v>19</v>
      </c>
      <c r="C479">
        <v>121</v>
      </c>
      <c r="D479">
        <f t="shared" si="8"/>
        <v>2007</v>
      </c>
    </row>
    <row r="480" spans="1:4" x14ac:dyDescent="0.3">
      <c r="A480" s="1">
        <v>39248</v>
      </c>
      <c r="B480" s="2" t="s">
        <v>16</v>
      </c>
      <c r="C480">
        <v>169</v>
      </c>
      <c r="D480">
        <f t="shared" si="8"/>
        <v>2007</v>
      </c>
    </row>
    <row r="481" spans="1:4" x14ac:dyDescent="0.3">
      <c r="A481" s="1">
        <v>39250</v>
      </c>
      <c r="B481" s="2" t="s">
        <v>57</v>
      </c>
      <c r="C481">
        <v>118</v>
      </c>
      <c r="D481">
        <f t="shared" si="8"/>
        <v>2007</v>
      </c>
    </row>
    <row r="482" spans="1:4" x14ac:dyDescent="0.3">
      <c r="A482" s="1">
        <v>39250</v>
      </c>
      <c r="B482" s="2" t="s">
        <v>80</v>
      </c>
      <c r="C482">
        <v>37</v>
      </c>
      <c r="D482">
        <f t="shared" si="8"/>
        <v>2007</v>
      </c>
    </row>
    <row r="483" spans="1:4" x14ac:dyDescent="0.3">
      <c r="A483" s="1">
        <v>39253</v>
      </c>
      <c r="B483" s="2" t="s">
        <v>37</v>
      </c>
      <c r="C483">
        <v>198</v>
      </c>
      <c r="D483">
        <f t="shared" si="8"/>
        <v>2007</v>
      </c>
    </row>
    <row r="484" spans="1:4" x14ac:dyDescent="0.3">
      <c r="A484" s="1">
        <v>39254</v>
      </c>
      <c r="B484" s="2" t="s">
        <v>30</v>
      </c>
      <c r="C484">
        <v>74</v>
      </c>
      <c r="D484">
        <f t="shared" si="8"/>
        <v>2007</v>
      </c>
    </row>
    <row r="485" spans="1:4" x14ac:dyDescent="0.3">
      <c r="A485" s="1">
        <v>39259</v>
      </c>
      <c r="B485" s="2" t="s">
        <v>146</v>
      </c>
      <c r="C485">
        <v>18</v>
      </c>
      <c r="D485">
        <f t="shared" si="8"/>
        <v>2007</v>
      </c>
    </row>
    <row r="486" spans="1:4" x14ac:dyDescent="0.3">
      <c r="A486" s="1">
        <v>39263</v>
      </c>
      <c r="B486" s="2" t="s">
        <v>26</v>
      </c>
      <c r="C486">
        <v>291</v>
      </c>
      <c r="D486">
        <f t="shared" si="8"/>
        <v>2007</v>
      </c>
    </row>
    <row r="487" spans="1:4" x14ac:dyDescent="0.3">
      <c r="A487" s="1">
        <v>39270</v>
      </c>
      <c r="B487" s="2" t="s">
        <v>11</v>
      </c>
      <c r="C487">
        <v>208</v>
      </c>
      <c r="D487">
        <f t="shared" si="8"/>
        <v>2007</v>
      </c>
    </row>
    <row r="488" spans="1:4" x14ac:dyDescent="0.3">
      <c r="A488" s="1">
        <v>39270</v>
      </c>
      <c r="B488" s="2" t="s">
        <v>7</v>
      </c>
      <c r="C488">
        <v>354</v>
      </c>
      <c r="D488">
        <f t="shared" si="8"/>
        <v>2007</v>
      </c>
    </row>
    <row r="489" spans="1:4" x14ac:dyDescent="0.3">
      <c r="A489" s="1">
        <v>39277</v>
      </c>
      <c r="B489" s="2" t="s">
        <v>27</v>
      </c>
      <c r="C489">
        <v>113</v>
      </c>
      <c r="D489">
        <f t="shared" si="8"/>
        <v>2007</v>
      </c>
    </row>
    <row r="490" spans="1:4" x14ac:dyDescent="0.3">
      <c r="A490" s="1">
        <v>39278</v>
      </c>
      <c r="B490" s="2" t="s">
        <v>147</v>
      </c>
      <c r="C490">
        <v>3</v>
      </c>
      <c r="D490">
        <f t="shared" si="8"/>
        <v>2007</v>
      </c>
    </row>
    <row r="491" spans="1:4" x14ac:dyDescent="0.3">
      <c r="A491" s="1">
        <v>39278</v>
      </c>
      <c r="B491" s="2" t="s">
        <v>47</v>
      </c>
      <c r="C491">
        <v>446</v>
      </c>
      <c r="D491">
        <f t="shared" si="8"/>
        <v>2007</v>
      </c>
    </row>
    <row r="492" spans="1:4" x14ac:dyDescent="0.3">
      <c r="A492" s="1">
        <v>39278</v>
      </c>
      <c r="B492" s="2" t="s">
        <v>123</v>
      </c>
      <c r="C492">
        <v>9</v>
      </c>
      <c r="D492">
        <f t="shared" si="8"/>
        <v>2007</v>
      </c>
    </row>
    <row r="493" spans="1:4" x14ac:dyDescent="0.3">
      <c r="A493" s="1">
        <v>39282</v>
      </c>
      <c r="B493" s="2" t="s">
        <v>52</v>
      </c>
      <c r="C493">
        <v>445</v>
      </c>
      <c r="D493">
        <f t="shared" si="8"/>
        <v>2007</v>
      </c>
    </row>
    <row r="494" spans="1:4" x14ac:dyDescent="0.3">
      <c r="A494" s="1">
        <v>39283</v>
      </c>
      <c r="B494" s="2" t="s">
        <v>71</v>
      </c>
      <c r="C494">
        <v>47</v>
      </c>
      <c r="D494">
        <f t="shared" si="8"/>
        <v>2007</v>
      </c>
    </row>
    <row r="495" spans="1:4" x14ac:dyDescent="0.3">
      <c r="A495" s="1">
        <v>39284</v>
      </c>
      <c r="B495" s="2" t="s">
        <v>148</v>
      </c>
      <c r="C495">
        <v>14</v>
      </c>
      <c r="D495">
        <f t="shared" si="8"/>
        <v>2007</v>
      </c>
    </row>
    <row r="496" spans="1:4" x14ac:dyDescent="0.3">
      <c r="A496" s="1">
        <v>39289</v>
      </c>
      <c r="B496" s="2" t="s">
        <v>39</v>
      </c>
      <c r="C496">
        <v>187</v>
      </c>
      <c r="D496">
        <f t="shared" si="8"/>
        <v>2007</v>
      </c>
    </row>
    <row r="497" spans="1:4" x14ac:dyDescent="0.3">
      <c r="A497" s="1">
        <v>39290</v>
      </c>
      <c r="B497" s="2" t="s">
        <v>47</v>
      </c>
      <c r="C497">
        <v>355</v>
      </c>
      <c r="D497">
        <f t="shared" si="8"/>
        <v>2007</v>
      </c>
    </row>
    <row r="498" spans="1:4" x14ac:dyDescent="0.3">
      <c r="A498" s="1">
        <v>39291</v>
      </c>
      <c r="B498" s="2" t="s">
        <v>117</v>
      </c>
      <c r="C498">
        <v>6</v>
      </c>
      <c r="D498">
        <f t="shared" si="8"/>
        <v>2007</v>
      </c>
    </row>
    <row r="499" spans="1:4" x14ac:dyDescent="0.3">
      <c r="A499" s="1">
        <v>39292</v>
      </c>
      <c r="B499" s="2" t="s">
        <v>70</v>
      </c>
      <c r="C499">
        <v>18</v>
      </c>
      <c r="D499">
        <f t="shared" si="8"/>
        <v>2007</v>
      </c>
    </row>
    <row r="500" spans="1:4" x14ac:dyDescent="0.3">
      <c r="A500" s="1">
        <v>39294</v>
      </c>
      <c r="B500" s="2" t="s">
        <v>73</v>
      </c>
      <c r="C500">
        <v>111</v>
      </c>
      <c r="D500">
        <f t="shared" si="8"/>
        <v>2007</v>
      </c>
    </row>
    <row r="501" spans="1:4" x14ac:dyDescent="0.3">
      <c r="A501" s="1">
        <v>39294</v>
      </c>
      <c r="B501" s="2" t="s">
        <v>10</v>
      </c>
      <c r="C501">
        <v>156</v>
      </c>
      <c r="D501">
        <f t="shared" si="8"/>
        <v>2007</v>
      </c>
    </row>
    <row r="502" spans="1:4" x14ac:dyDescent="0.3">
      <c r="A502" s="1">
        <v>39295</v>
      </c>
      <c r="B502" s="2" t="s">
        <v>47</v>
      </c>
      <c r="C502">
        <v>396</v>
      </c>
      <c r="D502">
        <f t="shared" si="8"/>
        <v>2007</v>
      </c>
    </row>
    <row r="503" spans="1:4" x14ac:dyDescent="0.3">
      <c r="A503" s="1">
        <v>39299</v>
      </c>
      <c r="B503" s="2" t="s">
        <v>62</v>
      </c>
      <c r="C503">
        <v>7</v>
      </c>
      <c r="D503">
        <f t="shared" si="8"/>
        <v>2007</v>
      </c>
    </row>
    <row r="504" spans="1:4" x14ac:dyDescent="0.3">
      <c r="A504" s="1">
        <v>39301</v>
      </c>
      <c r="B504" s="2" t="s">
        <v>57</v>
      </c>
      <c r="C504">
        <v>98</v>
      </c>
      <c r="D504">
        <f t="shared" si="8"/>
        <v>2007</v>
      </c>
    </row>
    <row r="505" spans="1:4" x14ac:dyDescent="0.3">
      <c r="A505" s="1">
        <v>39303</v>
      </c>
      <c r="B505" s="2" t="s">
        <v>47</v>
      </c>
      <c r="C505">
        <v>405</v>
      </c>
      <c r="D505">
        <f t="shared" si="8"/>
        <v>2007</v>
      </c>
    </row>
    <row r="506" spans="1:4" x14ac:dyDescent="0.3">
      <c r="A506" s="1">
        <v>39305</v>
      </c>
      <c r="B506" s="2" t="s">
        <v>9</v>
      </c>
      <c r="C506">
        <v>220</v>
      </c>
      <c r="D506">
        <f t="shared" si="8"/>
        <v>2007</v>
      </c>
    </row>
    <row r="507" spans="1:4" x14ac:dyDescent="0.3">
      <c r="A507" s="1">
        <v>39306</v>
      </c>
      <c r="B507" s="2" t="s">
        <v>32</v>
      </c>
      <c r="C507">
        <v>141</v>
      </c>
      <c r="D507">
        <f t="shared" si="8"/>
        <v>2007</v>
      </c>
    </row>
    <row r="508" spans="1:4" x14ac:dyDescent="0.3">
      <c r="A508" s="1">
        <v>39307</v>
      </c>
      <c r="B508" s="2" t="s">
        <v>92</v>
      </c>
      <c r="C508">
        <v>17</v>
      </c>
      <c r="D508">
        <f t="shared" si="8"/>
        <v>2007</v>
      </c>
    </row>
    <row r="509" spans="1:4" x14ac:dyDescent="0.3">
      <c r="A509" s="1">
        <v>39307</v>
      </c>
      <c r="B509" s="2" t="s">
        <v>11</v>
      </c>
      <c r="C509">
        <v>260</v>
      </c>
      <c r="D509">
        <f t="shared" si="8"/>
        <v>2007</v>
      </c>
    </row>
    <row r="510" spans="1:4" x14ac:dyDescent="0.3">
      <c r="A510" s="1">
        <v>39308</v>
      </c>
      <c r="B510" s="2" t="s">
        <v>121</v>
      </c>
      <c r="C510">
        <v>11</v>
      </c>
      <c r="D510">
        <f t="shared" si="8"/>
        <v>2007</v>
      </c>
    </row>
    <row r="511" spans="1:4" x14ac:dyDescent="0.3">
      <c r="A511" s="1">
        <v>39312</v>
      </c>
      <c r="B511" s="2" t="s">
        <v>54</v>
      </c>
      <c r="C511">
        <v>182</v>
      </c>
      <c r="D511">
        <f t="shared" si="8"/>
        <v>2007</v>
      </c>
    </row>
    <row r="512" spans="1:4" x14ac:dyDescent="0.3">
      <c r="A512" s="1">
        <v>39314</v>
      </c>
      <c r="B512" s="2" t="s">
        <v>39</v>
      </c>
      <c r="C512">
        <v>59</v>
      </c>
      <c r="D512">
        <f t="shared" si="8"/>
        <v>2007</v>
      </c>
    </row>
    <row r="513" spans="1:4" x14ac:dyDescent="0.3">
      <c r="A513" s="1">
        <v>39315</v>
      </c>
      <c r="B513" s="2" t="s">
        <v>68</v>
      </c>
      <c r="C513">
        <v>45</v>
      </c>
      <c r="D513">
        <f t="shared" si="8"/>
        <v>2007</v>
      </c>
    </row>
    <row r="514" spans="1:4" x14ac:dyDescent="0.3">
      <c r="A514" s="1">
        <v>39315</v>
      </c>
      <c r="B514" s="2" t="s">
        <v>78</v>
      </c>
      <c r="C514">
        <v>3</v>
      </c>
      <c r="D514">
        <f t="shared" si="8"/>
        <v>2007</v>
      </c>
    </row>
    <row r="515" spans="1:4" x14ac:dyDescent="0.3">
      <c r="A515" s="1">
        <v>39317</v>
      </c>
      <c r="B515" s="2" t="s">
        <v>63</v>
      </c>
      <c r="C515">
        <v>52</v>
      </c>
      <c r="D515">
        <f t="shared" ref="D515:D578" si="9">YEAR(A515)</f>
        <v>2007</v>
      </c>
    </row>
    <row r="516" spans="1:4" x14ac:dyDescent="0.3">
      <c r="A516" s="1">
        <v>39317</v>
      </c>
      <c r="B516" s="2" t="s">
        <v>24</v>
      </c>
      <c r="C516">
        <v>373</v>
      </c>
      <c r="D516">
        <f t="shared" si="9"/>
        <v>2007</v>
      </c>
    </row>
    <row r="517" spans="1:4" x14ac:dyDescent="0.3">
      <c r="A517" s="1">
        <v>39318</v>
      </c>
      <c r="B517" s="2" t="s">
        <v>36</v>
      </c>
      <c r="C517">
        <v>2</v>
      </c>
      <c r="D517">
        <f t="shared" si="9"/>
        <v>2007</v>
      </c>
    </row>
    <row r="518" spans="1:4" x14ac:dyDescent="0.3">
      <c r="A518" s="1">
        <v>39318</v>
      </c>
      <c r="B518" s="2" t="s">
        <v>26</v>
      </c>
      <c r="C518">
        <v>445</v>
      </c>
      <c r="D518">
        <f t="shared" si="9"/>
        <v>2007</v>
      </c>
    </row>
    <row r="519" spans="1:4" x14ac:dyDescent="0.3">
      <c r="A519" s="1">
        <v>39319</v>
      </c>
      <c r="B519" s="2" t="s">
        <v>54</v>
      </c>
      <c r="C519">
        <v>93</v>
      </c>
      <c r="D519">
        <f t="shared" si="9"/>
        <v>2007</v>
      </c>
    </row>
    <row r="520" spans="1:4" x14ac:dyDescent="0.3">
      <c r="A520" s="1">
        <v>39324</v>
      </c>
      <c r="B520" s="2" t="s">
        <v>24</v>
      </c>
      <c r="C520">
        <v>329</v>
      </c>
      <c r="D520">
        <f t="shared" si="9"/>
        <v>2007</v>
      </c>
    </row>
    <row r="521" spans="1:4" x14ac:dyDescent="0.3">
      <c r="A521" s="1">
        <v>39326</v>
      </c>
      <c r="B521" s="2" t="s">
        <v>24</v>
      </c>
      <c r="C521">
        <v>217</v>
      </c>
      <c r="D521">
        <f t="shared" si="9"/>
        <v>2007</v>
      </c>
    </row>
    <row r="522" spans="1:4" x14ac:dyDescent="0.3">
      <c r="A522" s="1">
        <v>39326</v>
      </c>
      <c r="B522" s="2" t="s">
        <v>20</v>
      </c>
      <c r="C522">
        <v>165</v>
      </c>
      <c r="D522">
        <f t="shared" si="9"/>
        <v>2007</v>
      </c>
    </row>
    <row r="523" spans="1:4" x14ac:dyDescent="0.3">
      <c r="A523" s="1">
        <v>39327</v>
      </c>
      <c r="B523" s="2" t="s">
        <v>43</v>
      </c>
      <c r="C523">
        <v>20</v>
      </c>
      <c r="D523">
        <f t="shared" si="9"/>
        <v>2007</v>
      </c>
    </row>
    <row r="524" spans="1:4" x14ac:dyDescent="0.3">
      <c r="A524" s="1">
        <v>39328</v>
      </c>
      <c r="B524" s="2" t="s">
        <v>35</v>
      </c>
      <c r="C524">
        <v>11</v>
      </c>
      <c r="D524">
        <f t="shared" si="9"/>
        <v>2007</v>
      </c>
    </row>
    <row r="525" spans="1:4" x14ac:dyDescent="0.3">
      <c r="A525" s="1">
        <v>39329</v>
      </c>
      <c r="B525" s="2" t="s">
        <v>16</v>
      </c>
      <c r="C525">
        <v>294</v>
      </c>
      <c r="D525">
        <f t="shared" si="9"/>
        <v>2007</v>
      </c>
    </row>
    <row r="526" spans="1:4" x14ac:dyDescent="0.3">
      <c r="A526" s="1">
        <v>39331</v>
      </c>
      <c r="B526" s="2" t="s">
        <v>14</v>
      </c>
      <c r="C526">
        <v>82</v>
      </c>
      <c r="D526">
        <f t="shared" si="9"/>
        <v>2007</v>
      </c>
    </row>
    <row r="527" spans="1:4" x14ac:dyDescent="0.3">
      <c r="A527" s="1">
        <v>39331</v>
      </c>
      <c r="B527" s="2" t="s">
        <v>25</v>
      </c>
      <c r="C527">
        <v>186</v>
      </c>
      <c r="D527">
        <f t="shared" si="9"/>
        <v>2007</v>
      </c>
    </row>
    <row r="528" spans="1:4" x14ac:dyDescent="0.3">
      <c r="A528" s="1">
        <v>39333</v>
      </c>
      <c r="B528" s="2" t="s">
        <v>12</v>
      </c>
      <c r="C528">
        <v>163</v>
      </c>
      <c r="D528">
        <f t="shared" si="9"/>
        <v>2007</v>
      </c>
    </row>
    <row r="529" spans="1:4" x14ac:dyDescent="0.3">
      <c r="A529" s="1">
        <v>39333</v>
      </c>
      <c r="B529" s="2" t="s">
        <v>32</v>
      </c>
      <c r="C529">
        <v>148</v>
      </c>
      <c r="D529">
        <f t="shared" si="9"/>
        <v>2007</v>
      </c>
    </row>
    <row r="530" spans="1:4" x14ac:dyDescent="0.3">
      <c r="A530" s="1">
        <v>39334</v>
      </c>
      <c r="B530" s="2" t="s">
        <v>42</v>
      </c>
      <c r="C530">
        <v>2</v>
      </c>
      <c r="D530">
        <f t="shared" si="9"/>
        <v>2007</v>
      </c>
    </row>
    <row r="531" spans="1:4" x14ac:dyDescent="0.3">
      <c r="A531" s="1">
        <v>39336</v>
      </c>
      <c r="B531" s="2" t="s">
        <v>24</v>
      </c>
      <c r="C531">
        <v>343</v>
      </c>
      <c r="D531">
        <f t="shared" si="9"/>
        <v>2007</v>
      </c>
    </row>
    <row r="532" spans="1:4" x14ac:dyDescent="0.3">
      <c r="A532" s="1">
        <v>39336</v>
      </c>
      <c r="B532" s="2" t="s">
        <v>73</v>
      </c>
      <c r="C532">
        <v>51</v>
      </c>
      <c r="D532">
        <f t="shared" si="9"/>
        <v>2007</v>
      </c>
    </row>
    <row r="533" spans="1:4" x14ac:dyDescent="0.3">
      <c r="A533" s="1">
        <v>39339</v>
      </c>
      <c r="B533" s="2" t="s">
        <v>12</v>
      </c>
      <c r="C533">
        <v>164</v>
      </c>
      <c r="D533">
        <f t="shared" si="9"/>
        <v>2007</v>
      </c>
    </row>
    <row r="534" spans="1:4" x14ac:dyDescent="0.3">
      <c r="A534" s="1">
        <v>39339</v>
      </c>
      <c r="B534" s="2" t="s">
        <v>6</v>
      </c>
      <c r="C534">
        <v>5</v>
      </c>
      <c r="D534">
        <f t="shared" si="9"/>
        <v>2007</v>
      </c>
    </row>
    <row r="535" spans="1:4" x14ac:dyDescent="0.3">
      <c r="A535" s="1">
        <v>39340</v>
      </c>
      <c r="B535" s="2" t="s">
        <v>9</v>
      </c>
      <c r="C535">
        <v>260</v>
      </c>
      <c r="D535">
        <f t="shared" si="9"/>
        <v>2007</v>
      </c>
    </row>
    <row r="536" spans="1:4" x14ac:dyDescent="0.3">
      <c r="A536" s="1">
        <v>39340</v>
      </c>
      <c r="B536" s="2" t="s">
        <v>11</v>
      </c>
      <c r="C536">
        <v>415</v>
      </c>
      <c r="D536">
        <f t="shared" si="9"/>
        <v>2007</v>
      </c>
    </row>
    <row r="537" spans="1:4" x14ac:dyDescent="0.3">
      <c r="A537" s="1">
        <v>39341</v>
      </c>
      <c r="B537" s="2" t="s">
        <v>11</v>
      </c>
      <c r="C537">
        <v>467</v>
      </c>
      <c r="D537">
        <f t="shared" si="9"/>
        <v>2007</v>
      </c>
    </row>
    <row r="538" spans="1:4" x14ac:dyDescent="0.3">
      <c r="A538" s="1">
        <v>39341</v>
      </c>
      <c r="B538" s="2" t="s">
        <v>63</v>
      </c>
      <c r="C538">
        <v>43</v>
      </c>
      <c r="D538">
        <f t="shared" si="9"/>
        <v>2007</v>
      </c>
    </row>
    <row r="539" spans="1:4" x14ac:dyDescent="0.3">
      <c r="A539" s="1">
        <v>39342</v>
      </c>
      <c r="B539" s="2" t="s">
        <v>10</v>
      </c>
      <c r="C539">
        <v>40</v>
      </c>
      <c r="D539">
        <f t="shared" si="9"/>
        <v>2007</v>
      </c>
    </row>
    <row r="540" spans="1:4" x14ac:dyDescent="0.3">
      <c r="A540" s="1">
        <v>39344</v>
      </c>
      <c r="B540" s="2" t="s">
        <v>149</v>
      </c>
      <c r="C540">
        <v>10</v>
      </c>
      <c r="D540">
        <f t="shared" si="9"/>
        <v>2007</v>
      </c>
    </row>
    <row r="541" spans="1:4" x14ac:dyDescent="0.3">
      <c r="A541" s="1">
        <v>39345</v>
      </c>
      <c r="B541" s="2" t="s">
        <v>11</v>
      </c>
      <c r="C541">
        <v>197</v>
      </c>
      <c r="D541">
        <f t="shared" si="9"/>
        <v>2007</v>
      </c>
    </row>
    <row r="542" spans="1:4" x14ac:dyDescent="0.3">
      <c r="A542" s="1">
        <v>39348</v>
      </c>
      <c r="B542" s="2" t="s">
        <v>80</v>
      </c>
      <c r="C542">
        <v>145</v>
      </c>
      <c r="D542">
        <f t="shared" si="9"/>
        <v>2007</v>
      </c>
    </row>
    <row r="543" spans="1:4" x14ac:dyDescent="0.3">
      <c r="A543" s="1">
        <v>39349</v>
      </c>
      <c r="B543" s="2" t="s">
        <v>57</v>
      </c>
      <c r="C543">
        <v>105</v>
      </c>
      <c r="D543">
        <f t="shared" si="9"/>
        <v>2007</v>
      </c>
    </row>
    <row r="544" spans="1:4" x14ac:dyDescent="0.3">
      <c r="A544" s="1">
        <v>39350</v>
      </c>
      <c r="B544" s="2" t="s">
        <v>39</v>
      </c>
      <c r="C544">
        <v>33</v>
      </c>
      <c r="D544">
        <f t="shared" si="9"/>
        <v>2007</v>
      </c>
    </row>
    <row r="545" spans="1:4" x14ac:dyDescent="0.3">
      <c r="A545" s="1">
        <v>39350</v>
      </c>
      <c r="B545" s="2" t="s">
        <v>122</v>
      </c>
      <c r="C545">
        <v>78</v>
      </c>
      <c r="D545">
        <f t="shared" si="9"/>
        <v>2007</v>
      </c>
    </row>
    <row r="546" spans="1:4" x14ac:dyDescent="0.3">
      <c r="A546" s="1">
        <v>39351</v>
      </c>
      <c r="B546" s="2" t="s">
        <v>11</v>
      </c>
      <c r="C546">
        <v>466</v>
      </c>
      <c r="D546">
        <f t="shared" si="9"/>
        <v>2007</v>
      </c>
    </row>
    <row r="547" spans="1:4" x14ac:dyDescent="0.3">
      <c r="A547" s="1">
        <v>39354</v>
      </c>
      <c r="B547" s="2" t="s">
        <v>47</v>
      </c>
      <c r="C547">
        <v>476</v>
      </c>
      <c r="D547">
        <f t="shared" si="9"/>
        <v>2007</v>
      </c>
    </row>
    <row r="548" spans="1:4" x14ac:dyDescent="0.3">
      <c r="A548" s="1">
        <v>39357</v>
      </c>
      <c r="B548" s="2" t="s">
        <v>21</v>
      </c>
      <c r="C548">
        <v>151</v>
      </c>
      <c r="D548">
        <f t="shared" si="9"/>
        <v>2007</v>
      </c>
    </row>
    <row r="549" spans="1:4" x14ac:dyDescent="0.3">
      <c r="A549" s="1">
        <v>39357</v>
      </c>
      <c r="B549" s="2" t="s">
        <v>150</v>
      </c>
      <c r="C549">
        <v>17</v>
      </c>
      <c r="D549">
        <f t="shared" si="9"/>
        <v>2007</v>
      </c>
    </row>
    <row r="550" spans="1:4" x14ac:dyDescent="0.3">
      <c r="A550" s="1">
        <v>39361</v>
      </c>
      <c r="B550" s="2" t="s">
        <v>151</v>
      </c>
      <c r="C550">
        <v>4</v>
      </c>
      <c r="D550">
        <f t="shared" si="9"/>
        <v>2007</v>
      </c>
    </row>
    <row r="551" spans="1:4" x14ac:dyDescent="0.3">
      <c r="A551" s="1">
        <v>39371</v>
      </c>
      <c r="B551" s="2" t="s">
        <v>7</v>
      </c>
      <c r="C551">
        <v>131</v>
      </c>
      <c r="D551">
        <f t="shared" si="9"/>
        <v>2007</v>
      </c>
    </row>
    <row r="552" spans="1:4" x14ac:dyDescent="0.3">
      <c r="A552" s="1">
        <v>39371</v>
      </c>
      <c r="B552" s="2" t="s">
        <v>26</v>
      </c>
      <c r="C552">
        <v>369</v>
      </c>
      <c r="D552">
        <f t="shared" si="9"/>
        <v>2007</v>
      </c>
    </row>
    <row r="553" spans="1:4" x14ac:dyDescent="0.3">
      <c r="A553" s="1">
        <v>39371</v>
      </c>
      <c r="B553" s="2" t="s">
        <v>133</v>
      </c>
      <c r="C553">
        <v>60</v>
      </c>
      <c r="D553">
        <f t="shared" si="9"/>
        <v>2007</v>
      </c>
    </row>
    <row r="554" spans="1:4" x14ac:dyDescent="0.3">
      <c r="A554" s="1">
        <v>39375</v>
      </c>
      <c r="B554" s="2" t="s">
        <v>19</v>
      </c>
      <c r="C554">
        <v>405</v>
      </c>
      <c r="D554">
        <f t="shared" si="9"/>
        <v>2007</v>
      </c>
    </row>
    <row r="555" spans="1:4" x14ac:dyDescent="0.3">
      <c r="A555" s="1">
        <v>39376</v>
      </c>
      <c r="B555" s="2" t="s">
        <v>23</v>
      </c>
      <c r="C555">
        <v>3</v>
      </c>
      <c r="D555">
        <f t="shared" si="9"/>
        <v>2007</v>
      </c>
    </row>
    <row r="556" spans="1:4" x14ac:dyDescent="0.3">
      <c r="A556" s="1">
        <v>39380</v>
      </c>
      <c r="B556" s="2" t="s">
        <v>80</v>
      </c>
      <c r="C556">
        <v>35</v>
      </c>
      <c r="D556">
        <f t="shared" si="9"/>
        <v>2007</v>
      </c>
    </row>
    <row r="557" spans="1:4" x14ac:dyDescent="0.3">
      <c r="A557" s="1">
        <v>39382</v>
      </c>
      <c r="B557" s="2" t="s">
        <v>52</v>
      </c>
      <c r="C557">
        <v>444</v>
      </c>
      <c r="D557">
        <f t="shared" si="9"/>
        <v>2007</v>
      </c>
    </row>
    <row r="558" spans="1:4" x14ac:dyDescent="0.3">
      <c r="A558" s="1">
        <v>39382</v>
      </c>
      <c r="B558" s="2" t="s">
        <v>47</v>
      </c>
      <c r="C558">
        <v>424</v>
      </c>
      <c r="D558">
        <f t="shared" si="9"/>
        <v>2007</v>
      </c>
    </row>
    <row r="559" spans="1:4" x14ac:dyDescent="0.3">
      <c r="A559" s="1">
        <v>39382</v>
      </c>
      <c r="B559" s="2" t="s">
        <v>152</v>
      </c>
      <c r="C559">
        <v>2</v>
      </c>
      <c r="D559">
        <f t="shared" si="9"/>
        <v>2007</v>
      </c>
    </row>
    <row r="560" spans="1:4" x14ac:dyDescent="0.3">
      <c r="A560" s="1">
        <v>39385</v>
      </c>
      <c r="B560" s="2" t="s">
        <v>19</v>
      </c>
      <c r="C560">
        <v>480</v>
      </c>
      <c r="D560">
        <f t="shared" si="9"/>
        <v>2007</v>
      </c>
    </row>
    <row r="561" spans="1:4" x14ac:dyDescent="0.3">
      <c r="A561" s="1">
        <v>39386</v>
      </c>
      <c r="B561" s="2" t="s">
        <v>39</v>
      </c>
      <c r="C561">
        <v>65</v>
      </c>
      <c r="D561">
        <f t="shared" si="9"/>
        <v>2007</v>
      </c>
    </row>
    <row r="562" spans="1:4" x14ac:dyDescent="0.3">
      <c r="A562" s="1">
        <v>39388</v>
      </c>
      <c r="B562" s="2" t="s">
        <v>91</v>
      </c>
      <c r="C562">
        <v>8</v>
      </c>
      <c r="D562">
        <f t="shared" si="9"/>
        <v>2007</v>
      </c>
    </row>
    <row r="563" spans="1:4" x14ac:dyDescent="0.3">
      <c r="A563" s="1">
        <v>39389</v>
      </c>
      <c r="B563" s="2" t="s">
        <v>54</v>
      </c>
      <c r="C563">
        <v>52</v>
      </c>
      <c r="D563">
        <f t="shared" si="9"/>
        <v>2007</v>
      </c>
    </row>
    <row r="564" spans="1:4" x14ac:dyDescent="0.3">
      <c r="A564" s="1">
        <v>39392</v>
      </c>
      <c r="B564" s="2" t="s">
        <v>42</v>
      </c>
      <c r="C564">
        <v>8</v>
      </c>
      <c r="D564">
        <f t="shared" si="9"/>
        <v>2007</v>
      </c>
    </row>
    <row r="565" spans="1:4" x14ac:dyDescent="0.3">
      <c r="A565" s="1">
        <v>39393</v>
      </c>
      <c r="B565" s="2" t="s">
        <v>9</v>
      </c>
      <c r="C565">
        <v>143</v>
      </c>
      <c r="D565">
        <f t="shared" si="9"/>
        <v>2007</v>
      </c>
    </row>
    <row r="566" spans="1:4" x14ac:dyDescent="0.3">
      <c r="A566" s="1">
        <v>39394</v>
      </c>
      <c r="B566" s="2" t="s">
        <v>20</v>
      </c>
      <c r="C566">
        <v>20</v>
      </c>
      <c r="D566">
        <f t="shared" si="9"/>
        <v>2007</v>
      </c>
    </row>
    <row r="567" spans="1:4" x14ac:dyDescent="0.3">
      <c r="A567" s="1">
        <v>39397</v>
      </c>
      <c r="B567" s="2" t="s">
        <v>16</v>
      </c>
      <c r="C567">
        <v>396</v>
      </c>
      <c r="D567">
        <f t="shared" si="9"/>
        <v>2007</v>
      </c>
    </row>
    <row r="568" spans="1:4" x14ac:dyDescent="0.3">
      <c r="A568" s="1">
        <v>39398</v>
      </c>
      <c r="B568" s="2" t="s">
        <v>71</v>
      </c>
      <c r="C568">
        <v>168</v>
      </c>
      <c r="D568">
        <f t="shared" si="9"/>
        <v>2007</v>
      </c>
    </row>
    <row r="569" spans="1:4" x14ac:dyDescent="0.3">
      <c r="A569" s="1">
        <v>39399</v>
      </c>
      <c r="B569" s="2" t="s">
        <v>71</v>
      </c>
      <c r="C569">
        <v>69</v>
      </c>
      <c r="D569">
        <f t="shared" si="9"/>
        <v>2007</v>
      </c>
    </row>
    <row r="570" spans="1:4" x14ac:dyDescent="0.3">
      <c r="A570" s="1">
        <v>39407</v>
      </c>
      <c r="B570" s="2" t="s">
        <v>32</v>
      </c>
      <c r="C570">
        <v>99</v>
      </c>
      <c r="D570">
        <f t="shared" si="9"/>
        <v>2007</v>
      </c>
    </row>
    <row r="571" spans="1:4" x14ac:dyDescent="0.3">
      <c r="A571" s="1">
        <v>39407</v>
      </c>
      <c r="B571" s="2" t="s">
        <v>125</v>
      </c>
      <c r="C571">
        <v>57</v>
      </c>
      <c r="D571">
        <f t="shared" si="9"/>
        <v>2007</v>
      </c>
    </row>
    <row r="572" spans="1:4" x14ac:dyDescent="0.3">
      <c r="A572" s="1">
        <v>39408</v>
      </c>
      <c r="B572" s="2" t="s">
        <v>8</v>
      </c>
      <c r="C572">
        <v>103</v>
      </c>
      <c r="D572">
        <f t="shared" si="9"/>
        <v>2007</v>
      </c>
    </row>
    <row r="573" spans="1:4" x14ac:dyDescent="0.3">
      <c r="A573" s="1">
        <v>39409</v>
      </c>
      <c r="B573" s="2" t="s">
        <v>126</v>
      </c>
      <c r="C573">
        <v>2</v>
      </c>
      <c r="D573">
        <f t="shared" si="9"/>
        <v>2007</v>
      </c>
    </row>
    <row r="574" spans="1:4" x14ac:dyDescent="0.3">
      <c r="A574" s="1">
        <v>39412</v>
      </c>
      <c r="B574" s="2" t="s">
        <v>54</v>
      </c>
      <c r="C574">
        <v>88</v>
      </c>
      <c r="D574">
        <f t="shared" si="9"/>
        <v>2007</v>
      </c>
    </row>
    <row r="575" spans="1:4" x14ac:dyDescent="0.3">
      <c r="A575" s="1">
        <v>39414</v>
      </c>
      <c r="B575" s="2" t="s">
        <v>39</v>
      </c>
      <c r="C575">
        <v>85</v>
      </c>
      <c r="D575">
        <f t="shared" si="9"/>
        <v>2007</v>
      </c>
    </row>
    <row r="576" spans="1:4" x14ac:dyDescent="0.3">
      <c r="A576" s="1">
        <v>39414</v>
      </c>
      <c r="B576" s="2" t="s">
        <v>9</v>
      </c>
      <c r="C576">
        <v>216</v>
      </c>
      <c r="D576">
        <f t="shared" si="9"/>
        <v>2007</v>
      </c>
    </row>
    <row r="577" spans="1:4" x14ac:dyDescent="0.3">
      <c r="A577" s="1">
        <v>39416</v>
      </c>
      <c r="B577" s="2" t="s">
        <v>9</v>
      </c>
      <c r="C577">
        <v>140</v>
      </c>
      <c r="D577">
        <f t="shared" si="9"/>
        <v>2007</v>
      </c>
    </row>
    <row r="578" spans="1:4" x14ac:dyDescent="0.3">
      <c r="A578" s="1">
        <v>39421</v>
      </c>
      <c r="B578" s="2" t="s">
        <v>52</v>
      </c>
      <c r="C578">
        <v>377</v>
      </c>
      <c r="D578">
        <f t="shared" si="9"/>
        <v>2007</v>
      </c>
    </row>
    <row r="579" spans="1:4" x14ac:dyDescent="0.3">
      <c r="A579" s="1">
        <v>39423</v>
      </c>
      <c r="B579" s="2" t="s">
        <v>37</v>
      </c>
      <c r="C579">
        <v>89</v>
      </c>
      <c r="D579">
        <f t="shared" ref="D579:D642" si="10">YEAR(A579)</f>
        <v>2007</v>
      </c>
    </row>
    <row r="580" spans="1:4" x14ac:dyDescent="0.3">
      <c r="A580" s="1">
        <v>39425</v>
      </c>
      <c r="B580" s="2" t="s">
        <v>14</v>
      </c>
      <c r="C580">
        <v>181</v>
      </c>
      <c r="D580">
        <f t="shared" si="10"/>
        <v>2007</v>
      </c>
    </row>
    <row r="581" spans="1:4" x14ac:dyDescent="0.3">
      <c r="A581" s="1">
        <v>39427</v>
      </c>
      <c r="B581" s="2" t="s">
        <v>71</v>
      </c>
      <c r="C581">
        <v>131</v>
      </c>
      <c r="D581">
        <f t="shared" si="10"/>
        <v>2007</v>
      </c>
    </row>
    <row r="582" spans="1:4" x14ac:dyDescent="0.3">
      <c r="A582" s="1">
        <v>39427</v>
      </c>
      <c r="B582" s="2" t="s">
        <v>82</v>
      </c>
      <c r="C582">
        <v>43</v>
      </c>
      <c r="D582">
        <f t="shared" si="10"/>
        <v>2007</v>
      </c>
    </row>
    <row r="583" spans="1:4" x14ac:dyDescent="0.3">
      <c r="A583" s="1">
        <v>39428</v>
      </c>
      <c r="B583" s="2" t="s">
        <v>32</v>
      </c>
      <c r="C583">
        <v>166</v>
      </c>
      <c r="D583">
        <f t="shared" si="10"/>
        <v>2007</v>
      </c>
    </row>
    <row r="584" spans="1:4" x14ac:dyDescent="0.3">
      <c r="A584" s="1">
        <v>39428</v>
      </c>
      <c r="B584" s="2" t="s">
        <v>80</v>
      </c>
      <c r="C584">
        <v>192</v>
      </c>
      <c r="D584">
        <f t="shared" si="10"/>
        <v>2007</v>
      </c>
    </row>
    <row r="585" spans="1:4" x14ac:dyDescent="0.3">
      <c r="A585" s="1">
        <v>39430</v>
      </c>
      <c r="B585" s="2" t="s">
        <v>18</v>
      </c>
      <c r="C585">
        <v>7</v>
      </c>
      <c r="D585">
        <f t="shared" si="10"/>
        <v>2007</v>
      </c>
    </row>
    <row r="586" spans="1:4" x14ac:dyDescent="0.3">
      <c r="A586" s="1">
        <v>39432</v>
      </c>
      <c r="B586" s="2" t="s">
        <v>55</v>
      </c>
      <c r="C586">
        <v>11</v>
      </c>
      <c r="D586">
        <f t="shared" si="10"/>
        <v>2007</v>
      </c>
    </row>
    <row r="587" spans="1:4" x14ac:dyDescent="0.3">
      <c r="A587" s="1">
        <v>39432</v>
      </c>
      <c r="B587" s="2" t="s">
        <v>21</v>
      </c>
      <c r="C587">
        <v>146</v>
      </c>
      <c r="D587">
        <f t="shared" si="10"/>
        <v>2007</v>
      </c>
    </row>
    <row r="588" spans="1:4" x14ac:dyDescent="0.3">
      <c r="A588" s="1">
        <v>39433</v>
      </c>
      <c r="B588" s="2" t="s">
        <v>47</v>
      </c>
      <c r="C588">
        <v>138</v>
      </c>
      <c r="D588">
        <f t="shared" si="10"/>
        <v>2007</v>
      </c>
    </row>
    <row r="589" spans="1:4" x14ac:dyDescent="0.3">
      <c r="A589" s="1">
        <v>39434</v>
      </c>
      <c r="B589" s="2" t="s">
        <v>25</v>
      </c>
      <c r="C589">
        <v>138</v>
      </c>
      <c r="D589">
        <f t="shared" si="10"/>
        <v>2007</v>
      </c>
    </row>
    <row r="590" spans="1:4" x14ac:dyDescent="0.3">
      <c r="A590" s="1">
        <v>39434</v>
      </c>
      <c r="B590" s="2" t="s">
        <v>52</v>
      </c>
      <c r="C590">
        <v>482</v>
      </c>
      <c r="D590">
        <f t="shared" si="10"/>
        <v>2007</v>
      </c>
    </row>
    <row r="591" spans="1:4" x14ac:dyDescent="0.3">
      <c r="A591" s="1">
        <v>39436</v>
      </c>
      <c r="B591" s="2" t="s">
        <v>52</v>
      </c>
      <c r="C591">
        <v>481</v>
      </c>
      <c r="D591">
        <f t="shared" si="10"/>
        <v>2007</v>
      </c>
    </row>
    <row r="592" spans="1:4" x14ac:dyDescent="0.3">
      <c r="A592" s="1">
        <v>39438</v>
      </c>
      <c r="B592" s="2" t="s">
        <v>47</v>
      </c>
      <c r="C592">
        <v>258</v>
      </c>
      <c r="D592">
        <f t="shared" si="10"/>
        <v>2007</v>
      </c>
    </row>
    <row r="593" spans="1:4" x14ac:dyDescent="0.3">
      <c r="A593" s="1">
        <v>39440</v>
      </c>
      <c r="B593" s="2" t="s">
        <v>21</v>
      </c>
      <c r="C593">
        <v>100</v>
      </c>
      <c r="D593">
        <f t="shared" si="10"/>
        <v>2007</v>
      </c>
    </row>
    <row r="594" spans="1:4" x14ac:dyDescent="0.3">
      <c r="A594" s="1">
        <v>39440</v>
      </c>
      <c r="B594" s="2" t="s">
        <v>71</v>
      </c>
      <c r="C594">
        <v>86</v>
      </c>
      <c r="D594">
        <f t="shared" si="10"/>
        <v>2007</v>
      </c>
    </row>
    <row r="595" spans="1:4" x14ac:dyDescent="0.3">
      <c r="A595" s="1">
        <v>39443</v>
      </c>
      <c r="B595" s="2" t="s">
        <v>30</v>
      </c>
      <c r="C595">
        <v>165</v>
      </c>
      <c r="D595">
        <f t="shared" si="10"/>
        <v>2007</v>
      </c>
    </row>
    <row r="596" spans="1:4" x14ac:dyDescent="0.3">
      <c r="A596" s="1">
        <v>39444</v>
      </c>
      <c r="B596" s="2" t="s">
        <v>102</v>
      </c>
      <c r="C596">
        <v>4</v>
      </c>
      <c r="D596">
        <f t="shared" si="10"/>
        <v>2007</v>
      </c>
    </row>
    <row r="597" spans="1:4" x14ac:dyDescent="0.3">
      <c r="A597" s="1">
        <v>39445</v>
      </c>
      <c r="B597" s="2" t="s">
        <v>25</v>
      </c>
      <c r="C597">
        <v>156</v>
      </c>
      <c r="D597">
        <f t="shared" si="10"/>
        <v>2007</v>
      </c>
    </row>
    <row r="598" spans="1:4" x14ac:dyDescent="0.3">
      <c r="A598" s="1">
        <v>39446</v>
      </c>
      <c r="B598" s="2" t="s">
        <v>47</v>
      </c>
      <c r="C598">
        <v>320</v>
      </c>
      <c r="D598">
        <f t="shared" si="10"/>
        <v>2007</v>
      </c>
    </row>
    <row r="599" spans="1:4" x14ac:dyDescent="0.3">
      <c r="A599" s="1">
        <v>39448</v>
      </c>
      <c r="B599" s="2" t="s">
        <v>17</v>
      </c>
      <c r="C599">
        <v>1</v>
      </c>
      <c r="D599">
        <f t="shared" si="10"/>
        <v>2008</v>
      </c>
    </row>
    <row r="600" spans="1:4" x14ac:dyDescent="0.3">
      <c r="A600" s="1">
        <v>39448</v>
      </c>
      <c r="B600" s="2" t="s">
        <v>10</v>
      </c>
      <c r="C600">
        <v>81</v>
      </c>
      <c r="D600">
        <f t="shared" si="10"/>
        <v>2008</v>
      </c>
    </row>
    <row r="601" spans="1:4" x14ac:dyDescent="0.3">
      <c r="A601" s="1">
        <v>39448</v>
      </c>
      <c r="B601" s="2" t="s">
        <v>52</v>
      </c>
      <c r="C601">
        <v>438</v>
      </c>
      <c r="D601">
        <f t="shared" si="10"/>
        <v>2008</v>
      </c>
    </row>
    <row r="602" spans="1:4" x14ac:dyDescent="0.3">
      <c r="A602" s="1">
        <v>39449</v>
      </c>
      <c r="B602" s="2" t="s">
        <v>40</v>
      </c>
      <c r="C602">
        <v>1</v>
      </c>
      <c r="D602">
        <f t="shared" si="10"/>
        <v>2008</v>
      </c>
    </row>
    <row r="603" spans="1:4" x14ac:dyDescent="0.3">
      <c r="A603" s="1">
        <v>39453</v>
      </c>
      <c r="B603" s="2" t="s">
        <v>80</v>
      </c>
      <c r="C603">
        <v>173</v>
      </c>
      <c r="D603">
        <f t="shared" si="10"/>
        <v>2008</v>
      </c>
    </row>
    <row r="604" spans="1:4" x14ac:dyDescent="0.3">
      <c r="A604" s="1">
        <v>39456</v>
      </c>
      <c r="B604" s="2" t="s">
        <v>26</v>
      </c>
      <c r="C604">
        <v>412</v>
      </c>
      <c r="D604">
        <f t="shared" si="10"/>
        <v>2008</v>
      </c>
    </row>
    <row r="605" spans="1:4" x14ac:dyDescent="0.3">
      <c r="A605" s="1">
        <v>39456</v>
      </c>
      <c r="B605" s="2" t="s">
        <v>153</v>
      </c>
      <c r="C605">
        <v>13</v>
      </c>
      <c r="D605">
        <f t="shared" si="10"/>
        <v>2008</v>
      </c>
    </row>
    <row r="606" spans="1:4" x14ac:dyDescent="0.3">
      <c r="A606" s="1">
        <v>39457</v>
      </c>
      <c r="B606" s="2" t="s">
        <v>57</v>
      </c>
      <c r="C606">
        <v>130</v>
      </c>
      <c r="D606">
        <f t="shared" si="10"/>
        <v>2008</v>
      </c>
    </row>
    <row r="607" spans="1:4" x14ac:dyDescent="0.3">
      <c r="A607" s="1">
        <v>39459</v>
      </c>
      <c r="B607" s="2" t="s">
        <v>154</v>
      </c>
      <c r="C607">
        <v>4</v>
      </c>
      <c r="D607">
        <f t="shared" si="10"/>
        <v>2008</v>
      </c>
    </row>
    <row r="608" spans="1:4" x14ac:dyDescent="0.3">
      <c r="A608" s="1">
        <v>39462</v>
      </c>
      <c r="B608" s="2" t="s">
        <v>57</v>
      </c>
      <c r="C608">
        <v>176</v>
      </c>
      <c r="D608">
        <f t="shared" si="10"/>
        <v>2008</v>
      </c>
    </row>
    <row r="609" spans="1:4" x14ac:dyDescent="0.3">
      <c r="A609" s="1">
        <v>39464</v>
      </c>
      <c r="B609" s="2" t="s">
        <v>91</v>
      </c>
      <c r="C609">
        <v>14</v>
      </c>
      <c r="D609">
        <f t="shared" si="10"/>
        <v>2008</v>
      </c>
    </row>
    <row r="610" spans="1:4" x14ac:dyDescent="0.3">
      <c r="A610" s="1">
        <v>39465</v>
      </c>
      <c r="B610" s="2" t="s">
        <v>57</v>
      </c>
      <c r="C610">
        <v>97</v>
      </c>
      <c r="D610">
        <f t="shared" si="10"/>
        <v>2008</v>
      </c>
    </row>
    <row r="611" spans="1:4" x14ac:dyDescent="0.3">
      <c r="A611" s="1">
        <v>39468</v>
      </c>
      <c r="B611" s="2" t="s">
        <v>63</v>
      </c>
      <c r="C611">
        <v>81</v>
      </c>
      <c r="D611">
        <f t="shared" si="10"/>
        <v>2008</v>
      </c>
    </row>
    <row r="612" spans="1:4" x14ac:dyDescent="0.3">
      <c r="A612" s="1">
        <v>39469</v>
      </c>
      <c r="B612" s="2" t="s">
        <v>25</v>
      </c>
      <c r="C612">
        <v>179</v>
      </c>
      <c r="D612">
        <f t="shared" si="10"/>
        <v>2008</v>
      </c>
    </row>
    <row r="613" spans="1:4" x14ac:dyDescent="0.3">
      <c r="A613" s="1">
        <v>39470</v>
      </c>
      <c r="B613" s="2" t="s">
        <v>39</v>
      </c>
      <c r="C613">
        <v>132</v>
      </c>
      <c r="D613">
        <f t="shared" si="10"/>
        <v>2008</v>
      </c>
    </row>
    <row r="614" spans="1:4" x14ac:dyDescent="0.3">
      <c r="A614" s="1">
        <v>39470</v>
      </c>
      <c r="B614" s="2" t="s">
        <v>155</v>
      </c>
      <c r="C614">
        <v>5</v>
      </c>
      <c r="D614">
        <f t="shared" si="10"/>
        <v>2008</v>
      </c>
    </row>
    <row r="615" spans="1:4" x14ac:dyDescent="0.3">
      <c r="A615" s="1">
        <v>39470</v>
      </c>
      <c r="B615" s="2" t="s">
        <v>20</v>
      </c>
      <c r="C615">
        <v>100</v>
      </c>
      <c r="D615">
        <f t="shared" si="10"/>
        <v>2008</v>
      </c>
    </row>
    <row r="616" spans="1:4" x14ac:dyDescent="0.3">
      <c r="A616" s="1">
        <v>39474</v>
      </c>
      <c r="B616" s="2" t="s">
        <v>156</v>
      </c>
      <c r="C616">
        <v>6</v>
      </c>
      <c r="D616">
        <f t="shared" si="10"/>
        <v>2008</v>
      </c>
    </row>
    <row r="617" spans="1:4" x14ac:dyDescent="0.3">
      <c r="A617" s="1">
        <v>39481</v>
      </c>
      <c r="B617" s="2" t="s">
        <v>26</v>
      </c>
      <c r="C617">
        <v>171</v>
      </c>
      <c r="D617">
        <f t="shared" si="10"/>
        <v>2008</v>
      </c>
    </row>
    <row r="618" spans="1:4" x14ac:dyDescent="0.3">
      <c r="A618" s="1">
        <v>39483</v>
      </c>
      <c r="B618" s="2" t="s">
        <v>16</v>
      </c>
      <c r="C618">
        <v>333</v>
      </c>
      <c r="D618">
        <f t="shared" si="10"/>
        <v>2008</v>
      </c>
    </row>
    <row r="619" spans="1:4" x14ac:dyDescent="0.3">
      <c r="A619" s="1">
        <v>39484</v>
      </c>
      <c r="B619" s="2" t="s">
        <v>26</v>
      </c>
      <c r="C619">
        <v>365</v>
      </c>
      <c r="D619">
        <f t="shared" si="10"/>
        <v>2008</v>
      </c>
    </row>
    <row r="620" spans="1:4" x14ac:dyDescent="0.3">
      <c r="A620" s="1">
        <v>39484</v>
      </c>
      <c r="B620" s="2" t="s">
        <v>114</v>
      </c>
      <c r="C620">
        <v>16</v>
      </c>
      <c r="D620">
        <f t="shared" si="10"/>
        <v>2008</v>
      </c>
    </row>
    <row r="621" spans="1:4" x14ac:dyDescent="0.3">
      <c r="A621" s="1">
        <v>39485</v>
      </c>
      <c r="B621" s="2" t="s">
        <v>7</v>
      </c>
      <c r="C621">
        <v>211</v>
      </c>
      <c r="D621">
        <f t="shared" si="10"/>
        <v>2008</v>
      </c>
    </row>
    <row r="622" spans="1:4" x14ac:dyDescent="0.3">
      <c r="A622" s="1">
        <v>39489</v>
      </c>
      <c r="B622" s="2" t="s">
        <v>47</v>
      </c>
      <c r="C622">
        <v>196</v>
      </c>
      <c r="D622">
        <f t="shared" si="10"/>
        <v>2008</v>
      </c>
    </row>
    <row r="623" spans="1:4" x14ac:dyDescent="0.3">
      <c r="A623" s="1">
        <v>39490</v>
      </c>
      <c r="B623" s="2" t="s">
        <v>157</v>
      </c>
      <c r="C623">
        <v>11</v>
      </c>
      <c r="D623">
        <f t="shared" si="10"/>
        <v>2008</v>
      </c>
    </row>
    <row r="624" spans="1:4" x14ac:dyDescent="0.3">
      <c r="A624" s="1">
        <v>39491</v>
      </c>
      <c r="B624" s="2" t="s">
        <v>114</v>
      </c>
      <c r="C624">
        <v>17</v>
      </c>
      <c r="D624">
        <f t="shared" si="10"/>
        <v>2008</v>
      </c>
    </row>
    <row r="625" spans="1:4" x14ac:dyDescent="0.3">
      <c r="A625" s="1">
        <v>39494</v>
      </c>
      <c r="B625" s="2" t="s">
        <v>68</v>
      </c>
      <c r="C625">
        <v>62</v>
      </c>
      <c r="D625">
        <f t="shared" si="10"/>
        <v>2008</v>
      </c>
    </row>
    <row r="626" spans="1:4" x14ac:dyDescent="0.3">
      <c r="A626" s="1">
        <v>39494</v>
      </c>
      <c r="B626" s="2" t="s">
        <v>11</v>
      </c>
      <c r="C626">
        <v>103</v>
      </c>
      <c r="D626">
        <f t="shared" si="10"/>
        <v>2008</v>
      </c>
    </row>
    <row r="627" spans="1:4" x14ac:dyDescent="0.3">
      <c r="A627" s="1">
        <v>39494</v>
      </c>
      <c r="B627" s="2" t="s">
        <v>34</v>
      </c>
      <c r="C627">
        <v>9</v>
      </c>
      <c r="D627">
        <f t="shared" si="10"/>
        <v>2008</v>
      </c>
    </row>
    <row r="628" spans="1:4" x14ac:dyDescent="0.3">
      <c r="A628" s="1">
        <v>39495</v>
      </c>
      <c r="B628" s="2" t="s">
        <v>158</v>
      </c>
      <c r="C628">
        <v>5</v>
      </c>
      <c r="D628">
        <f t="shared" si="10"/>
        <v>2008</v>
      </c>
    </row>
    <row r="629" spans="1:4" x14ac:dyDescent="0.3">
      <c r="A629" s="1">
        <v>39495</v>
      </c>
      <c r="B629" s="2" t="s">
        <v>47</v>
      </c>
      <c r="C629">
        <v>452</v>
      </c>
      <c r="D629">
        <f t="shared" si="10"/>
        <v>2008</v>
      </c>
    </row>
    <row r="630" spans="1:4" x14ac:dyDescent="0.3">
      <c r="A630" s="1">
        <v>39496</v>
      </c>
      <c r="B630" s="2" t="s">
        <v>159</v>
      </c>
      <c r="C630">
        <v>2</v>
      </c>
      <c r="D630">
        <f t="shared" si="10"/>
        <v>2008</v>
      </c>
    </row>
    <row r="631" spans="1:4" x14ac:dyDescent="0.3">
      <c r="A631" s="1">
        <v>39497</v>
      </c>
      <c r="B631" s="2" t="s">
        <v>52</v>
      </c>
      <c r="C631">
        <v>335</v>
      </c>
      <c r="D631">
        <f t="shared" si="10"/>
        <v>2008</v>
      </c>
    </row>
    <row r="632" spans="1:4" x14ac:dyDescent="0.3">
      <c r="A632" s="1">
        <v>39498</v>
      </c>
      <c r="B632" s="2" t="s">
        <v>160</v>
      </c>
      <c r="C632">
        <v>12</v>
      </c>
      <c r="D632">
        <f t="shared" si="10"/>
        <v>2008</v>
      </c>
    </row>
    <row r="633" spans="1:4" x14ac:dyDescent="0.3">
      <c r="A633" s="1">
        <v>39499</v>
      </c>
      <c r="B633" s="2" t="s">
        <v>81</v>
      </c>
      <c r="C633">
        <v>12</v>
      </c>
      <c r="D633">
        <f t="shared" si="10"/>
        <v>2008</v>
      </c>
    </row>
    <row r="634" spans="1:4" x14ac:dyDescent="0.3">
      <c r="A634" s="1">
        <v>39500</v>
      </c>
      <c r="B634" s="2" t="s">
        <v>161</v>
      </c>
      <c r="C634">
        <v>5</v>
      </c>
      <c r="D634">
        <f t="shared" si="10"/>
        <v>2008</v>
      </c>
    </row>
    <row r="635" spans="1:4" x14ac:dyDescent="0.3">
      <c r="A635" s="1">
        <v>39500</v>
      </c>
      <c r="B635" s="2" t="s">
        <v>162</v>
      </c>
      <c r="C635">
        <v>2</v>
      </c>
      <c r="D635">
        <f t="shared" si="10"/>
        <v>2008</v>
      </c>
    </row>
    <row r="636" spans="1:4" x14ac:dyDescent="0.3">
      <c r="A636" s="1">
        <v>39501</v>
      </c>
      <c r="B636" s="2" t="s">
        <v>163</v>
      </c>
      <c r="C636">
        <v>10</v>
      </c>
      <c r="D636">
        <f t="shared" si="10"/>
        <v>2008</v>
      </c>
    </row>
    <row r="637" spans="1:4" x14ac:dyDescent="0.3">
      <c r="A637" s="1">
        <v>39503</v>
      </c>
      <c r="B637" s="2" t="s">
        <v>47</v>
      </c>
      <c r="C637">
        <v>308</v>
      </c>
      <c r="D637">
        <f t="shared" si="10"/>
        <v>2008</v>
      </c>
    </row>
    <row r="638" spans="1:4" x14ac:dyDescent="0.3">
      <c r="A638" s="1">
        <v>39505</v>
      </c>
      <c r="B638" s="2" t="s">
        <v>121</v>
      </c>
      <c r="C638">
        <v>5</v>
      </c>
      <c r="D638">
        <f t="shared" si="10"/>
        <v>2008</v>
      </c>
    </row>
    <row r="639" spans="1:4" x14ac:dyDescent="0.3">
      <c r="A639" s="1">
        <v>39505</v>
      </c>
      <c r="B639" s="2" t="s">
        <v>16</v>
      </c>
      <c r="C639">
        <v>446</v>
      </c>
      <c r="D639">
        <f t="shared" si="10"/>
        <v>2008</v>
      </c>
    </row>
    <row r="640" spans="1:4" x14ac:dyDescent="0.3">
      <c r="A640" s="1">
        <v>39506</v>
      </c>
      <c r="B640" s="2" t="s">
        <v>9</v>
      </c>
      <c r="C640">
        <v>281</v>
      </c>
      <c r="D640">
        <f t="shared" si="10"/>
        <v>2008</v>
      </c>
    </row>
    <row r="641" spans="1:4" x14ac:dyDescent="0.3">
      <c r="A641" s="1">
        <v>39510</v>
      </c>
      <c r="B641" s="2" t="s">
        <v>13</v>
      </c>
      <c r="C641">
        <v>6</v>
      </c>
      <c r="D641">
        <f t="shared" si="10"/>
        <v>2008</v>
      </c>
    </row>
    <row r="642" spans="1:4" x14ac:dyDescent="0.3">
      <c r="A642" s="1">
        <v>39511</v>
      </c>
      <c r="B642" s="2" t="s">
        <v>9</v>
      </c>
      <c r="C642">
        <v>409</v>
      </c>
      <c r="D642">
        <f t="shared" si="10"/>
        <v>2008</v>
      </c>
    </row>
    <row r="643" spans="1:4" x14ac:dyDescent="0.3">
      <c r="A643" s="1">
        <v>39511</v>
      </c>
      <c r="B643" s="2" t="s">
        <v>68</v>
      </c>
      <c r="C643">
        <v>191</v>
      </c>
      <c r="D643">
        <f t="shared" ref="D643:D706" si="11">YEAR(A643)</f>
        <v>2008</v>
      </c>
    </row>
    <row r="644" spans="1:4" x14ac:dyDescent="0.3">
      <c r="A644" s="1">
        <v>39512</v>
      </c>
      <c r="B644" s="2" t="s">
        <v>52</v>
      </c>
      <c r="C644">
        <v>404</v>
      </c>
      <c r="D644">
        <f t="shared" si="11"/>
        <v>2008</v>
      </c>
    </row>
    <row r="645" spans="1:4" x14ac:dyDescent="0.3">
      <c r="A645" s="1">
        <v>39512</v>
      </c>
      <c r="B645" s="2" t="s">
        <v>30</v>
      </c>
      <c r="C645">
        <v>135</v>
      </c>
      <c r="D645">
        <f t="shared" si="11"/>
        <v>2008</v>
      </c>
    </row>
    <row r="646" spans="1:4" x14ac:dyDescent="0.3">
      <c r="A646" s="1">
        <v>39512</v>
      </c>
      <c r="B646" s="2" t="s">
        <v>29</v>
      </c>
      <c r="C646">
        <v>20</v>
      </c>
      <c r="D646">
        <f t="shared" si="11"/>
        <v>2008</v>
      </c>
    </row>
    <row r="647" spans="1:4" x14ac:dyDescent="0.3">
      <c r="A647" s="1">
        <v>39514</v>
      </c>
      <c r="B647" s="2" t="s">
        <v>60</v>
      </c>
      <c r="C647">
        <v>54</v>
      </c>
      <c r="D647">
        <f t="shared" si="11"/>
        <v>2008</v>
      </c>
    </row>
    <row r="648" spans="1:4" x14ac:dyDescent="0.3">
      <c r="A648" s="1">
        <v>39514</v>
      </c>
      <c r="B648" s="2" t="s">
        <v>54</v>
      </c>
      <c r="C648">
        <v>129</v>
      </c>
      <c r="D648">
        <f t="shared" si="11"/>
        <v>2008</v>
      </c>
    </row>
    <row r="649" spans="1:4" x14ac:dyDescent="0.3">
      <c r="A649" s="1">
        <v>39517</v>
      </c>
      <c r="B649" s="2" t="s">
        <v>164</v>
      </c>
      <c r="C649">
        <v>11</v>
      </c>
      <c r="D649">
        <f t="shared" si="11"/>
        <v>2008</v>
      </c>
    </row>
    <row r="650" spans="1:4" x14ac:dyDescent="0.3">
      <c r="A650" s="1">
        <v>39518</v>
      </c>
      <c r="B650" s="2" t="s">
        <v>24</v>
      </c>
      <c r="C650">
        <v>383</v>
      </c>
      <c r="D650">
        <f t="shared" si="11"/>
        <v>2008</v>
      </c>
    </row>
    <row r="651" spans="1:4" x14ac:dyDescent="0.3">
      <c r="A651" s="1">
        <v>39519</v>
      </c>
      <c r="B651" s="2" t="s">
        <v>12</v>
      </c>
      <c r="C651">
        <v>46</v>
      </c>
      <c r="D651">
        <f t="shared" si="11"/>
        <v>2008</v>
      </c>
    </row>
    <row r="652" spans="1:4" x14ac:dyDescent="0.3">
      <c r="A652" s="1">
        <v>39520</v>
      </c>
      <c r="B652" s="2" t="s">
        <v>133</v>
      </c>
      <c r="C652">
        <v>61</v>
      </c>
      <c r="D652">
        <f t="shared" si="11"/>
        <v>2008</v>
      </c>
    </row>
    <row r="653" spans="1:4" x14ac:dyDescent="0.3">
      <c r="A653" s="1">
        <v>39522</v>
      </c>
      <c r="B653" s="2" t="s">
        <v>30</v>
      </c>
      <c r="C653">
        <v>166</v>
      </c>
      <c r="D653">
        <f t="shared" si="11"/>
        <v>2008</v>
      </c>
    </row>
    <row r="654" spans="1:4" x14ac:dyDescent="0.3">
      <c r="A654" s="1">
        <v>39523</v>
      </c>
      <c r="B654" s="2" t="s">
        <v>71</v>
      </c>
      <c r="C654">
        <v>91</v>
      </c>
      <c r="D654">
        <f t="shared" si="11"/>
        <v>2008</v>
      </c>
    </row>
    <row r="655" spans="1:4" x14ac:dyDescent="0.3">
      <c r="A655" s="1">
        <v>39524</v>
      </c>
      <c r="B655" s="2" t="s">
        <v>165</v>
      </c>
      <c r="C655">
        <v>10</v>
      </c>
      <c r="D655">
        <f t="shared" si="11"/>
        <v>2008</v>
      </c>
    </row>
    <row r="656" spans="1:4" x14ac:dyDescent="0.3">
      <c r="A656" s="1">
        <v>39526</v>
      </c>
      <c r="B656" s="2" t="s">
        <v>166</v>
      </c>
      <c r="C656">
        <v>19</v>
      </c>
      <c r="D656">
        <f t="shared" si="11"/>
        <v>2008</v>
      </c>
    </row>
    <row r="657" spans="1:4" x14ac:dyDescent="0.3">
      <c r="A657" s="1">
        <v>39526</v>
      </c>
      <c r="B657" s="2" t="s">
        <v>167</v>
      </c>
      <c r="C657">
        <v>2</v>
      </c>
      <c r="D657">
        <f t="shared" si="11"/>
        <v>2008</v>
      </c>
    </row>
    <row r="658" spans="1:4" x14ac:dyDescent="0.3">
      <c r="A658" s="1">
        <v>39527</v>
      </c>
      <c r="B658" s="2" t="s">
        <v>37</v>
      </c>
      <c r="C658">
        <v>125</v>
      </c>
      <c r="D658">
        <f t="shared" si="11"/>
        <v>2008</v>
      </c>
    </row>
    <row r="659" spans="1:4" x14ac:dyDescent="0.3">
      <c r="A659" s="1">
        <v>39527</v>
      </c>
      <c r="B659" s="2" t="s">
        <v>24</v>
      </c>
      <c r="C659">
        <v>248</v>
      </c>
      <c r="D659">
        <f t="shared" si="11"/>
        <v>2008</v>
      </c>
    </row>
    <row r="660" spans="1:4" x14ac:dyDescent="0.3">
      <c r="A660" s="1">
        <v>39527</v>
      </c>
      <c r="B660" s="2" t="s">
        <v>104</v>
      </c>
      <c r="C660">
        <v>298</v>
      </c>
      <c r="D660">
        <f t="shared" si="11"/>
        <v>2008</v>
      </c>
    </row>
    <row r="661" spans="1:4" x14ac:dyDescent="0.3">
      <c r="A661" s="1">
        <v>39528</v>
      </c>
      <c r="B661" s="2" t="s">
        <v>24</v>
      </c>
      <c r="C661">
        <v>406</v>
      </c>
      <c r="D661">
        <f t="shared" si="11"/>
        <v>2008</v>
      </c>
    </row>
    <row r="662" spans="1:4" x14ac:dyDescent="0.3">
      <c r="A662" s="1">
        <v>39529</v>
      </c>
      <c r="B662" s="2" t="s">
        <v>21</v>
      </c>
      <c r="C662">
        <v>46</v>
      </c>
      <c r="D662">
        <f t="shared" si="11"/>
        <v>2008</v>
      </c>
    </row>
    <row r="663" spans="1:4" x14ac:dyDescent="0.3">
      <c r="A663" s="1">
        <v>39530</v>
      </c>
      <c r="B663" s="2" t="s">
        <v>71</v>
      </c>
      <c r="C663">
        <v>106</v>
      </c>
      <c r="D663">
        <f t="shared" si="11"/>
        <v>2008</v>
      </c>
    </row>
    <row r="664" spans="1:4" x14ac:dyDescent="0.3">
      <c r="A664" s="1">
        <v>39532</v>
      </c>
      <c r="B664" s="2" t="s">
        <v>11</v>
      </c>
      <c r="C664">
        <v>121</v>
      </c>
      <c r="D664">
        <f t="shared" si="11"/>
        <v>2008</v>
      </c>
    </row>
    <row r="665" spans="1:4" x14ac:dyDescent="0.3">
      <c r="A665" s="1">
        <v>39536</v>
      </c>
      <c r="B665" s="2" t="s">
        <v>47</v>
      </c>
      <c r="C665">
        <v>170</v>
      </c>
      <c r="D665">
        <f t="shared" si="11"/>
        <v>2008</v>
      </c>
    </row>
    <row r="666" spans="1:4" x14ac:dyDescent="0.3">
      <c r="A666" s="1">
        <v>39536</v>
      </c>
      <c r="B666" s="2" t="s">
        <v>16</v>
      </c>
      <c r="C666">
        <v>431</v>
      </c>
      <c r="D666">
        <f t="shared" si="11"/>
        <v>2008</v>
      </c>
    </row>
    <row r="667" spans="1:4" x14ac:dyDescent="0.3">
      <c r="A667" s="1">
        <v>39537</v>
      </c>
      <c r="B667" s="2" t="s">
        <v>52</v>
      </c>
      <c r="C667">
        <v>483</v>
      </c>
      <c r="D667">
        <f t="shared" si="11"/>
        <v>2008</v>
      </c>
    </row>
    <row r="668" spans="1:4" x14ac:dyDescent="0.3">
      <c r="A668" s="1">
        <v>39539</v>
      </c>
      <c r="B668" s="2" t="s">
        <v>9</v>
      </c>
      <c r="C668">
        <v>354</v>
      </c>
      <c r="D668">
        <f t="shared" si="11"/>
        <v>2008</v>
      </c>
    </row>
    <row r="669" spans="1:4" x14ac:dyDescent="0.3">
      <c r="A669" s="1">
        <v>39541</v>
      </c>
      <c r="B669" s="2" t="s">
        <v>71</v>
      </c>
      <c r="C669">
        <v>65</v>
      </c>
      <c r="D669">
        <f t="shared" si="11"/>
        <v>2008</v>
      </c>
    </row>
    <row r="670" spans="1:4" x14ac:dyDescent="0.3">
      <c r="A670" s="1">
        <v>39544</v>
      </c>
      <c r="B670" s="2" t="s">
        <v>26</v>
      </c>
      <c r="C670">
        <v>176</v>
      </c>
      <c r="D670">
        <f t="shared" si="11"/>
        <v>2008</v>
      </c>
    </row>
    <row r="671" spans="1:4" x14ac:dyDescent="0.3">
      <c r="A671" s="1">
        <v>39545</v>
      </c>
      <c r="B671" s="2" t="s">
        <v>53</v>
      </c>
      <c r="C671">
        <v>2</v>
      </c>
      <c r="D671">
        <f t="shared" si="11"/>
        <v>2008</v>
      </c>
    </row>
    <row r="672" spans="1:4" x14ac:dyDescent="0.3">
      <c r="A672" s="1">
        <v>39546</v>
      </c>
      <c r="B672" s="2" t="s">
        <v>68</v>
      </c>
      <c r="C672">
        <v>46</v>
      </c>
      <c r="D672">
        <f t="shared" si="11"/>
        <v>2008</v>
      </c>
    </row>
    <row r="673" spans="1:4" x14ac:dyDescent="0.3">
      <c r="A673" s="1">
        <v>39549</v>
      </c>
      <c r="B673" s="2" t="s">
        <v>104</v>
      </c>
      <c r="C673">
        <v>477</v>
      </c>
      <c r="D673">
        <f t="shared" si="11"/>
        <v>2008</v>
      </c>
    </row>
    <row r="674" spans="1:4" x14ac:dyDescent="0.3">
      <c r="A674" s="1">
        <v>39550</v>
      </c>
      <c r="B674" s="2" t="s">
        <v>59</v>
      </c>
      <c r="C674">
        <v>6</v>
      </c>
      <c r="D674">
        <f t="shared" si="11"/>
        <v>2008</v>
      </c>
    </row>
    <row r="675" spans="1:4" x14ac:dyDescent="0.3">
      <c r="A675" s="1">
        <v>39552</v>
      </c>
      <c r="B675" s="2" t="s">
        <v>50</v>
      </c>
      <c r="C675">
        <v>11</v>
      </c>
      <c r="D675">
        <f t="shared" si="11"/>
        <v>2008</v>
      </c>
    </row>
    <row r="676" spans="1:4" x14ac:dyDescent="0.3">
      <c r="A676" s="1">
        <v>39552</v>
      </c>
      <c r="B676" s="2" t="s">
        <v>68</v>
      </c>
      <c r="C676">
        <v>126</v>
      </c>
      <c r="D676">
        <f t="shared" si="11"/>
        <v>2008</v>
      </c>
    </row>
    <row r="677" spans="1:4" x14ac:dyDescent="0.3">
      <c r="A677" s="1">
        <v>39552</v>
      </c>
      <c r="B677" s="2" t="s">
        <v>20</v>
      </c>
      <c r="C677">
        <v>190</v>
      </c>
      <c r="D677">
        <f t="shared" si="11"/>
        <v>2008</v>
      </c>
    </row>
    <row r="678" spans="1:4" x14ac:dyDescent="0.3">
      <c r="A678" s="1">
        <v>39553</v>
      </c>
      <c r="B678" s="2" t="s">
        <v>52</v>
      </c>
      <c r="C678">
        <v>358</v>
      </c>
      <c r="D678">
        <f t="shared" si="11"/>
        <v>2008</v>
      </c>
    </row>
    <row r="679" spans="1:4" x14ac:dyDescent="0.3">
      <c r="A679" s="1">
        <v>39553</v>
      </c>
      <c r="B679" s="2" t="s">
        <v>41</v>
      </c>
      <c r="C679">
        <v>78</v>
      </c>
      <c r="D679">
        <f t="shared" si="11"/>
        <v>2008</v>
      </c>
    </row>
    <row r="680" spans="1:4" x14ac:dyDescent="0.3">
      <c r="A680" s="1">
        <v>39553</v>
      </c>
      <c r="B680" s="2" t="s">
        <v>73</v>
      </c>
      <c r="C680">
        <v>129</v>
      </c>
      <c r="D680">
        <f t="shared" si="11"/>
        <v>2008</v>
      </c>
    </row>
    <row r="681" spans="1:4" x14ac:dyDescent="0.3">
      <c r="A681" s="1">
        <v>39554</v>
      </c>
      <c r="B681" s="2" t="s">
        <v>16</v>
      </c>
      <c r="C681">
        <v>433</v>
      </c>
      <c r="D681">
        <f t="shared" si="11"/>
        <v>2008</v>
      </c>
    </row>
    <row r="682" spans="1:4" x14ac:dyDescent="0.3">
      <c r="A682" s="1">
        <v>39555</v>
      </c>
      <c r="B682" s="2" t="s">
        <v>92</v>
      </c>
      <c r="C682">
        <v>18</v>
      </c>
      <c r="D682">
        <f t="shared" si="11"/>
        <v>2008</v>
      </c>
    </row>
    <row r="683" spans="1:4" x14ac:dyDescent="0.3">
      <c r="A683" s="1">
        <v>39556</v>
      </c>
      <c r="B683" s="2" t="s">
        <v>82</v>
      </c>
      <c r="C683">
        <v>30</v>
      </c>
      <c r="D683">
        <f t="shared" si="11"/>
        <v>2008</v>
      </c>
    </row>
    <row r="684" spans="1:4" x14ac:dyDescent="0.3">
      <c r="A684" s="1">
        <v>39557</v>
      </c>
      <c r="B684" s="2" t="s">
        <v>44</v>
      </c>
      <c r="C684">
        <v>18</v>
      </c>
      <c r="D684">
        <f t="shared" si="11"/>
        <v>2008</v>
      </c>
    </row>
    <row r="685" spans="1:4" x14ac:dyDescent="0.3">
      <c r="A685" s="1">
        <v>39558</v>
      </c>
      <c r="B685" s="2" t="s">
        <v>68</v>
      </c>
      <c r="C685">
        <v>146</v>
      </c>
      <c r="D685">
        <f t="shared" si="11"/>
        <v>2008</v>
      </c>
    </row>
    <row r="686" spans="1:4" x14ac:dyDescent="0.3">
      <c r="A686" s="1">
        <v>39558</v>
      </c>
      <c r="B686" s="2" t="s">
        <v>164</v>
      </c>
      <c r="C686">
        <v>19</v>
      </c>
      <c r="D686">
        <f t="shared" si="11"/>
        <v>2008</v>
      </c>
    </row>
    <row r="687" spans="1:4" x14ac:dyDescent="0.3">
      <c r="A687" s="1">
        <v>39559</v>
      </c>
      <c r="B687" s="2" t="s">
        <v>25</v>
      </c>
      <c r="C687">
        <v>170</v>
      </c>
      <c r="D687">
        <f t="shared" si="11"/>
        <v>2008</v>
      </c>
    </row>
    <row r="688" spans="1:4" x14ac:dyDescent="0.3">
      <c r="A688" s="1">
        <v>39561</v>
      </c>
      <c r="B688" s="2" t="s">
        <v>7</v>
      </c>
      <c r="C688">
        <v>428</v>
      </c>
      <c r="D688">
        <f t="shared" si="11"/>
        <v>2008</v>
      </c>
    </row>
    <row r="689" spans="1:4" x14ac:dyDescent="0.3">
      <c r="A689" s="1">
        <v>39563</v>
      </c>
      <c r="B689" s="2" t="s">
        <v>52</v>
      </c>
      <c r="C689">
        <v>129</v>
      </c>
      <c r="D689">
        <f t="shared" si="11"/>
        <v>2008</v>
      </c>
    </row>
    <row r="690" spans="1:4" x14ac:dyDescent="0.3">
      <c r="A690" s="1">
        <v>39564</v>
      </c>
      <c r="B690" s="2" t="s">
        <v>19</v>
      </c>
      <c r="C690">
        <v>304</v>
      </c>
      <c r="D690">
        <f t="shared" si="11"/>
        <v>2008</v>
      </c>
    </row>
    <row r="691" spans="1:4" x14ac:dyDescent="0.3">
      <c r="A691" s="1">
        <v>39568</v>
      </c>
      <c r="B691" s="2" t="s">
        <v>153</v>
      </c>
      <c r="C691">
        <v>15</v>
      </c>
      <c r="D691">
        <f t="shared" si="11"/>
        <v>2008</v>
      </c>
    </row>
    <row r="692" spans="1:4" x14ac:dyDescent="0.3">
      <c r="A692" s="1">
        <v>39569</v>
      </c>
      <c r="B692" s="2" t="s">
        <v>168</v>
      </c>
      <c r="C692">
        <v>14</v>
      </c>
      <c r="D692">
        <f t="shared" si="11"/>
        <v>2008</v>
      </c>
    </row>
    <row r="693" spans="1:4" x14ac:dyDescent="0.3">
      <c r="A693" s="1">
        <v>39571</v>
      </c>
      <c r="B693" s="2" t="s">
        <v>16</v>
      </c>
      <c r="C693">
        <v>320</v>
      </c>
      <c r="D693">
        <f t="shared" si="11"/>
        <v>2008</v>
      </c>
    </row>
    <row r="694" spans="1:4" x14ac:dyDescent="0.3">
      <c r="A694" s="1">
        <v>39572</v>
      </c>
      <c r="B694" s="2" t="s">
        <v>57</v>
      </c>
      <c r="C694">
        <v>44</v>
      </c>
      <c r="D694">
        <f t="shared" si="11"/>
        <v>2008</v>
      </c>
    </row>
    <row r="695" spans="1:4" x14ac:dyDescent="0.3">
      <c r="A695" s="1">
        <v>39573</v>
      </c>
      <c r="B695" s="2" t="s">
        <v>12</v>
      </c>
      <c r="C695">
        <v>71</v>
      </c>
      <c r="D695">
        <f t="shared" si="11"/>
        <v>2008</v>
      </c>
    </row>
    <row r="696" spans="1:4" x14ac:dyDescent="0.3">
      <c r="A696" s="1">
        <v>39573</v>
      </c>
      <c r="B696" s="2" t="s">
        <v>74</v>
      </c>
      <c r="C696">
        <v>8</v>
      </c>
      <c r="D696">
        <f t="shared" si="11"/>
        <v>2008</v>
      </c>
    </row>
    <row r="697" spans="1:4" x14ac:dyDescent="0.3">
      <c r="A697" s="1">
        <v>39577</v>
      </c>
      <c r="B697" s="2" t="s">
        <v>11</v>
      </c>
      <c r="C697">
        <v>444</v>
      </c>
      <c r="D697">
        <f t="shared" si="11"/>
        <v>2008</v>
      </c>
    </row>
    <row r="698" spans="1:4" x14ac:dyDescent="0.3">
      <c r="A698" s="1">
        <v>39577</v>
      </c>
      <c r="B698" s="2" t="s">
        <v>85</v>
      </c>
      <c r="C698">
        <v>1</v>
      </c>
      <c r="D698">
        <f t="shared" si="11"/>
        <v>2008</v>
      </c>
    </row>
    <row r="699" spans="1:4" x14ac:dyDescent="0.3">
      <c r="A699" s="1">
        <v>39579</v>
      </c>
      <c r="B699" s="2" t="s">
        <v>68</v>
      </c>
      <c r="C699">
        <v>102</v>
      </c>
      <c r="D699">
        <f t="shared" si="11"/>
        <v>2008</v>
      </c>
    </row>
    <row r="700" spans="1:4" x14ac:dyDescent="0.3">
      <c r="A700" s="1">
        <v>39579</v>
      </c>
      <c r="B700" s="2" t="s">
        <v>28</v>
      </c>
      <c r="C700">
        <v>181</v>
      </c>
      <c r="D700">
        <f t="shared" si="11"/>
        <v>2008</v>
      </c>
    </row>
    <row r="701" spans="1:4" x14ac:dyDescent="0.3">
      <c r="A701" s="1">
        <v>39579</v>
      </c>
      <c r="B701" s="2" t="s">
        <v>54</v>
      </c>
      <c r="C701">
        <v>82</v>
      </c>
      <c r="D701">
        <f t="shared" si="11"/>
        <v>2008</v>
      </c>
    </row>
    <row r="702" spans="1:4" x14ac:dyDescent="0.3">
      <c r="A702" s="1">
        <v>39582</v>
      </c>
      <c r="B702" s="2" t="s">
        <v>169</v>
      </c>
      <c r="C702">
        <v>19</v>
      </c>
      <c r="D702">
        <f t="shared" si="11"/>
        <v>2008</v>
      </c>
    </row>
    <row r="703" spans="1:4" x14ac:dyDescent="0.3">
      <c r="A703" s="1">
        <v>39582</v>
      </c>
      <c r="B703" s="2" t="s">
        <v>19</v>
      </c>
      <c r="C703">
        <v>245</v>
      </c>
      <c r="D703">
        <f t="shared" si="11"/>
        <v>2008</v>
      </c>
    </row>
    <row r="704" spans="1:4" x14ac:dyDescent="0.3">
      <c r="A704" s="1">
        <v>39584</v>
      </c>
      <c r="B704" s="2" t="s">
        <v>104</v>
      </c>
      <c r="C704">
        <v>431</v>
      </c>
      <c r="D704">
        <f t="shared" si="11"/>
        <v>2008</v>
      </c>
    </row>
    <row r="705" spans="1:4" x14ac:dyDescent="0.3">
      <c r="A705" s="1">
        <v>39584</v>
      </c>
      <c r="B705" s="2" t="s">
        <v>9</v>
      </c>
      <c r="C705">
        <v>252</v>
      </c>
      <c r="D705">
        <f t="shared" si="11"/>
        <v>2008</v>
      </c>
    </row>
    <row r="706" spans="1:4" x14ac:dyDescent="0.3">
      <c r="A706" s="1">
        <v>39585</v>
      </c>
      <c r="B706" s="2" t="s">
        <v>64</v>
      </c>
      <c r="C706">
        <v>2</v>
      </c>
      <c r="D706">
        <f t="shared" si="11"/>
        <v>2008</v>
      </c>
    </row>
    <row r="707" spans="1:4" x14ac:dyDescent="0.3">
      <c r="A707" s="1">
        <v>39586</v>
      </c>
      <c r="B707" s="2" t="s">
        <v>8</v>
      </c>
      <c r="C707">
        <v>52</v>
      </c>
      <c r="D707">
        <f t="shared" ref="D707:D770" si="12">YEAR(A707)</f>
        <v>2008</v>
      </c>
    </row>
    <row r="708" spans="1:4" x14ac:dyDescent="0.3">
      <c r="A708" s="1">
        <v>39587</v>
      </c>
      <c r="B708" s="2" t="s">
        <v>25</v>
      </c>
      <c r="C708">
        <v>54</v>
      </c>
      <c r="D708">
        <f t="shared" si="12"/>
        <v>2008</v>
      </c>
    </row>
    <row r="709" spans="1:4" x14ac:dyDescent="0.3">
      <c r="A709" s="1">
        <v>39587</v>
      </c>
      <c r="B709" s="2" t="s">
        <v>61</v>
      </c>
      <c r="C709">
        <v>4</v>
      </c>
      <c r="D709">
        <f t="shared" si="12"/>
        <v>2008</v>
      </c>
    </row>
    <row r="710" spans="1:4" x14ac:dyDescent="0.3">
      <c r="A710" s="1">
        <v>39587</v>
      </c>
      <c r="B710" s="2" t="s">
        <v>63</v>
      </c>
      <c r="C710">
        <v>88</v>
      </c>
      <c r="D710">
        <f t="shared" si="12"/>
        <v>2008</v>
      </c>
    </row>
    <row r="711" spans="1:4" x14ac:dyDescent="0.3">
      <c r="A711" s="1">
        <v>39590</v>
      </c>
      <c r="B711" s="2" t="s">
        <v>20</v>
      </c>
      <c r="C711">
        <v>152</v>
      </c>
      <c r="D711">
        <f t="shared" si="12"/>
        <v>2008</v>
      </c>
    </row>
    <row r="712" spans="1:4" x14ac:dyDescent="0.3">
      <c r="A712" s="1">
        <v>39591</v>
      </c>
      <c r="B712" s="2" t="s">
        <v>57</v>
      </c>
      <c r="C712">
        <v>121</v>
      </c>
      <c r="D712">
        <f t="shared" si="12"/>
        <v>2008</v>
      </c>
    </row>
    <row r="713" spans="1:4" x14ac:dyDescent="0.3">
      <c r="A713" s="1">
        <v>39592</v>
      </c>
      <c r="B713" s="2" t="s">
        <v>20</v>
      </c>
      <c r="C713">
        <v>77</v>
      </c>
      <c r="D713">
        <f t="shared" si="12"/>
        <v>2008</v>
      </c>
    </row>
    <row r="714" spans="1:4" x14ac:dyDescent="0.3">
      <c r="A714" s="1">
        <v>39595</v>
      </c>
      <c r="B714" s="2" t="s">
        <v>133</v>
      </c>
      <c r="C714">
        <v>21</v>
      </c>
      <c r="D714">
        <f t="shared" si="12"/>
        <v>2008</v>
      </c>
    </row>
    <row r="715" spans="1:4" x14ac:dyDescent="0.3">
      <c r="A715" s="1">
        <v>39596</v>
      </c>
      <c r="B715" s="2" t="s">
        <v>63</v>
      </c>
      <c r="C715">
        <v>48</v>
      </c>
      <c r="D715">
        <f t="shared" si="12"/>
        <v>2008</v>
      </c>
    </row>
    <row r="716" spans="1:4" x14ac:dyDescent="0.3">
      <c r="A716" s="1">
        <v>39597</v>
      </c>
      <c r="B716" s="2" t="s">
        <v>47</v>
      </c>
      <c r="C716">
        <v>420</v>
      </c>
      <c r="D716">
        <f t="shared" si="12"/>
        <v>2008</v>
      </c>
    </row>
    <row r="717" spans="1:4" x14ac:dyDescent="0.3">
      <c r="A717" s="1">
        <v>39598</v>
      </c>
      <c r="B717" s="2" t="s">
        <v>9</v>
      </c>
      <c r="C717">
        <v>443</v>
      </c>
      <c r="D717">
        <f t="shared" si="12"/>
        <v>2008</v>
      </c>
    </row>
    <row r="718" spans="1:4" x14ac:dyDescent="0.3">
      <c r="A718" s="1">
        <v>39602</v>
      </c>
      <c r="B718" s="2" t="s">
        <v>57</v>
      </c>
      <c r="C718">
        <v>46</v>
      </c>
      <c r="D718">
        <f t="shared" si="12"/>
        <v>2008</v>
      </c>
    </row>
    <row r="719" spans="1:4" x14ac:dyDescent="0.3">
      <c r="A719" s="1">
        <v>39603</v>
      </c>
      <c r="B719" s="2" t="s">
        <v>136</v>
      </c>
      <c r="C719">
        <v>3</v>
      </c>
      <c r="D719">
        <f t="shared" si="12"/>
        <v>2008</v>
      </c>
    </row>
    <row r="720" spans="1:4" x14ac:dyDescent="0.3">
      <c r="A720" s="1">
        <v>39605</v>
      </c>
      <c r="B720" s="2" t="s">
        <v>57</v>
      </c>
      <c r="C720">
        <v>98</v>
      </c>
      <c r="D720">
        <f t="shared" si="12"/>
        <v>2008</v>
      </c>
    </row>
    <row r="721" spans="1:4" x14ac:dyDescent="0.3">
      <c r="A721" s="1">
        <v>39605</v>
      </c>
      <c r="B721" s="2" t="s">
        <v>170</v>
      </c>
      <c r="C721">
        <v>18</v>
      </c>
      <c r="D721">
        <f t="shared" si="12"/>
        <v>2008</v>
      </c>
    </row>
    <row r="722" spans="1:4" x14ac:dyDescent="0.3">
      <c r="A722" s="1">
        <v>39605</v>
      </c>
      <c r="B722" s="2" t="s">
        <v>52</v>
      </c>
      <c r="C722">
        <v>237</v>
      </c>
      <c r="D722">
        <f t="shared" si="12"/>
        <v>2008</v>
      </c>
    </row>
    <row r="723" spans="1:4" x14ac:dyDescent="0.3">
      <c r="A723" s="1">
        <v>39605</v>
      </c>
      <c r="B723" s="2" t="s">
        <v>33</v>
      </c>
      <c r="C723">
        <v>64</v>
      </c>
      <c r="D723">
        <f t="shared" si="12"/>
        <v>2008</v>
      </c>
    </row>
    <row r="724" spans="1:4" x14ac:dyDescent="0.3">
      <c r="A724" s="1">
        <v>39609</v>
      </c>
      <c r="B724" s="2" t="s">
        <v>39</v>
      </c>
      <c r="C724">
        <v>32</v>
      </c>
      <c r="D724">
        <f t="shared" si="12"/>
        <v>2008</v>
      </c>
    </row>
    <row r="725" spans="1:4" x14ac:dyDescent="0.3">
      <c r="A725" s="1">
        <v>39614</v>
      </c>
      <c r="B725" s="2" t="s">
        <v>12</v>
      </c>
      <c r="C725">
        <v>30</v>
      </c>
      <c r="D725">
        <f t="shared" si="12"/>
        <v>2008</v>
      </c>
    </row>
    <row r="726" spans="1:4" x14ac:dyDescent="0.3">
      <c r="A726" s="1">
        <v>39614</v>
      </c>
      <c r="B726" s="2" t="s">
        <v>139</v>
      </c>
      <c r="C726">
        <v>12</v>
      </c>
      <c r="D726">
        <f t="shared" si="12"/>
        <v>2008</v>
      </c>
    </row>
    <row r="727" spans="1:4" x14ac:dyDescent="0.3">
      <c r="A727" s="1">
        <v>39615</v>
      </c>
      <c r="B727" s="2" t="s">
        <v>73</v>
      </c>
      <c r="C727">
        <v>138</v>
      </c>
      <c r="D727">
        <f t="shared" si="12"/>
        <v>2008</v>
      </c>
    </row>
    <row r="728" spans="1:4" x14ac:dyDescent="0.3">
      <c r="A728" s="1">
        <v>39619</v>
      </c>
      <c r="B728" s="2" t="s">
        <v>24</v>
      </c>
      <c r="C728">
        <v>411</v>
      </c>
      <c r="D728">
        <f t="shared" si="12"/>
        <v>2008</v>
      </c>
    </row>
    <row r="729" spans="1:4" x14ac:dyDescent="0.3">
      <c r="A729" s="1">
        <v>39622</v>
      </c>
      <c r="B729" s="2" t="s">
        <v>25</v>
      </c>
      <c r="C729">
        <v>152</v>
      </c>
      <c r="D729">
        <f t="shared" si="12"/>
        <v>2008</v>
      </c>
    </row>
    <row r="730" spans="1:4" x14ac:dyDescent="0.3">
      <c r="A730" s="1">
        <v>39623</v>
      </c>
      <c r="B730" s="2" t="s">
        <v>171</v>
      </c>
      <c r="C730">
        <v>10</v>
      </c>
      <c r="D730">
        <f t="shared" si="12"/>
        <v>2008</v>
      </c>
    </row>
    <row r="731" spans="1:4" x14ac:dyDescent="0.3">
      <c r="A731" s="1">
        <v>39624</v>
      </c>
      <c r="B731" s="2" t="s">
        <v>20</v>
      </c>
      <c r="C731">
        <v>75</v>
      </c>
      <c r="D731">
        <f t="shared" si="12"/>
        <v>2008</v>
      </c>
    </row>
    <row r="732" spans="1:4" x14ac:dyDescent="0.3">
      <c r="A732" s="1">
        <v>39624</v>
      </c>
      <c r="B732" s="2" t="s">
        <v>172</v>
      </c>
      <c r="C732">
        <v>4</v>
      </c>
      <c r="D732">
        <f t="shared" si="12"/>
        <v>2008</v>
      </c>
    </row>
    <row r="733" spans="1:4" x14ac:dyDescent="0.3">
      <c r="A733" s="1">
        <v>39626</v>
      </c>
      <c r="B733" s="2" t="s">
        <v>173</v>
      </c>
      <c r="C733">
        <v>2</v>
      </c>
      <c r="D733">
        <f t="shared" si="12"/>
        <v>2008</v>
      </c>
    </row>
    <row r="734" spans="1:4" x14ac:dyDescent="0.3">
      <c r="A734" s="1">
        <v>39627</v>
      </c>
      <c r="B734" s="2" t="s">
        <v>63</v>
      </c>
      <c r="C734">
        <v>110</v>
      </c>
      <c r="D734">
        <f t="shared" si="12"/>
        <v>2008</v>
      </c>
    </row>
    <row r="735" spans="1:4" x14ac:dyDescent="0.3">
      <c r="A735" s="1">
        <v>39628</v>
      </c>
      <c r="B735" s="2" t="s">
        <v>37</v>
      </c>
      <c r="C735">
        <v>161</v>
      </c>
      <c r="D735">
        <f t="shared" si="12"/>
        <v>2008</v>
      </c>
    </row>
    <row r="736" spans="1:4" x14ac:dyDescent="0.3">
      <c r="A736" s="1">
        <v>39629</v>
      </c>
      <c r="B736" s="2" t="s">
        <v>32</v>
      </c>
      <c r="C736">
        <v>68</v>
      </c>
      <c r="D736">
        <f t="shared" si="12"/>
        <v>2008</v>
      </c>
    </row>
    <row r="737" spans="1:4" x14ac:dyDescent="0.3">
      <c r="A737" s="1">
        <v>39631</v>
      </c>
      <c r="B737" s="2" t="s">
        <v>57</v>
      </c>
      <c r="C737">
        <v>30</v>
      </c>
      <c r="D737">
        <f t="shared" si="12"/>
        <v>2008</v>
      </c>
    </row>
    <row r="738" spans="1:4" x14ac:dyDescent="0.3">
      <c r="A738" s="1">
        <v>39632</v>
      </c>
      <c r="B738" s="2" t="s">
        <v>66</v>
      </c>
      <c r="C738">
        <v>3</v>
      </c>
      <c r="D738">
        <f t="shared" si="12"/>
        <v>2008</v>
      </c>
    </row>
    <row r="739" spans="1:4" x14ac:dyDescent="0.3">
      <c r="A739" s="1">
        <v>39637</v>
      </c>
      <c r="B739" s="2" t="s">
        <v>52</v>
      </c>
      <c r="C739">
        <v>117</v>
      </c>
      <c r="D739">
        <f t="shared" si="12"/>
        <v>2008</v>
      </c>
    </row>
    <row r="740" spans="1:4" x14ac:dyDescent="0.3">
      <c r="A740" s="1">
        <v>39639</v>
      </c>
      <c r="B740" s="2" t="s">
        <v>10</v>
      </c>
      <c r="C740">
        <v>105</v>
      </c>
      <c r="D740">
        <f t="shared" si="12"/>
        <v>2008</v>
      </c>
    </row>
    <row r="741" spans="1:4" x14ac:dyDescent="0.3">
      <c r="A741" s="1">
        <v>39639</v>
      </c>
      <c r="B741" s="2" t="s">
        <v>48</v>
      </c>
      <c r="C741">
        <v>6</v>
      </c>
      <c r="D741">
        <f t="shared" si="12"/>
        <v>2008</v>
      </c>
    </row>
    <row r="742" spans="1:4" x14ac:dyDescent="0.3">
      <c r="A742" s="1">
        <v>39640</v>
      </c>
      <c r="B742" s="2" t="s">
        <v>19</v>
      </c>
      <c r="C742">
        <v>378</v>
      </c>
      <c r="D742">
        <f t="shared" si="12"/>
        <v>2008</v>
      </c>
    </row>
    <row r="743" spans="1:4" x14ac:dyDescent="0.3">
      <c r="A743" s="1">
        <v>39643</v>
      </c>
      <c r="B743" s="2" t="s">
        <v>71</v>
      </c>
      <c r="C743">
        <v>76</v>
      </c>
      <c r="D743">
        <f t="shared" si="12"/>
        <v>2008</v>
      </c>
    </row>
    <row r="744" spans="1:4" x14ac:dyDescent="0.3">
      <c r="A744" s="1">
        <v>39644</v>
      </c>
      <c r="B744" s="2" t="s">
        <v>24</v>
      </c>
      <c r="C744">
        <v>386</v>
      </c>
      <c r="D744">
        <f t="shared" si="12"/>
        <v>2008</v>
      </c>
    </row>
    <row r="745" spans="1:4" x14ac:dyDescent="0.3">
      <c r="A745" s="1">
        <v>39645</v>
      </c>
      <c r="B745" s="2" t="s">
        <v>52</v>
      </c>
      <c r="C745">
        <v>132</v>
      </c>
      <c r="D745">
        <f t="shared" si="12"/>
        <v>2008</v>
      </c>
    </row>
    <row r="746" spans="1:4" x14ac:dyDescent="0.3">
      <c r="A746" s="1">
        <v>39645</v>
      </c>
      <c r="B746" s="2" t="s">
        <v>24</v>
      </c>
      <c r="C746">
        <v>104</v>
      </c>
      <c r="D746">
        <f t="shared" si="12"/>
        <v>2008</v>
      </c>
    </row>
    <row r="747" spans="1:4" x14ac:dyDescent="0.3">
      <c r="A747" s="1">
        <v>39646</v>
      </c>
      <c r="B747" s="2" t="s">
        <v>47</v>
      </c>
      <c r="C747">
        <v>380</v>
      </c>
      <c r="D747">
        <f t="shared" si="12"/>
        <v>2008</v>
      </c>
    </row>
    <row r="748" spans="1:4" x14ac:dyDescent="0.3">
      <c r="A748" s="1">
        <v>39647</v>
      </c>
      <c r="B748" s="2" t="s">
        <v>80</v>
      </c>
      <c r="C748">
        <v>76</v>
      </c>
      <c r="D748">
        <f t="shared" si="12"/>
        <v>2008</v>
      </c>
    </row>
    <row r="749" spans="1:4" x14ac:dyDescent="0.3">
      <c r="A749" s="1">
        <v>39647</v>
      </c>
      <c r="B749" s="2" t="s">
        <v>27</v>
      </c>
      <c r="C749">
        <v>194</v>
      </c>
      <c r="D749">
        <f t="shared" si="12"/>
        <v>2008</v>
      </c>
    </row>
    <row r="750" spans="1:4" x14ac:dyDescent="0.3">
      <c r="A750" s="1">
        <v>39653</v>
      </c>
      <c r="B750" s="2" t="s">
        <v>63</v>
      </c>
      <c r="C750">
        <v>147</v>
      </c>
      <c r="D750">
        <f t="shared" si="12"/>
        <v>2008</v>
      </c>
    </row>
    <row r="751" spans="1:4" x14ac:dyDescent="0.3">
      <c r="A751" s="1">
        <v>39656</v>
      </c>
      <c r="B751" s="2" t="s">
        <v>24</v>
      </c>
      <c r="C751">
        <v>319</v>
      </c>
      <c r="D751">
        <f t="shared" si="12"/>
        <v>2008</v>
      </c>
    </row>
    <row r="752" spans="1:4" x14ac:dyDescent="0.3">
      <c r="A752" s="1">
        <v>39657</v>
      </c>
      <c r="B752" s="2" t="s">
        <v>41</v>
      </c>
      <c r="C752">
        <v>38</v>
      </c>
      <c r="D752">
        <f t="shared" si="12"/>
        <v>2008</v>
      </c>
    </row>
    <row r="753" spans="1:4" x14ac:dyDescent="0.3">
      <c r="A753" s="1">
        <v>39662</v>
      </c>
      <c r="B753" s="2" t="s">
        <v>30</v>
      </c>
      <c r="C753">
        <v>31</v>
      </c>
      <c r="D753">
        <f t="shared" si="12"/>
        <v>2008</v>
      </c>
    </row>
    <row r="754" spans="1:4" x14ac:dyDescent="0.3">
      <c r="A754" s="1">
        <v>39664</v>
      </c>
      <c r="B754" s="2" t="s">
        <v>8</v>
      </c>
      <c r="C754">
        <v>28</v>
      </c>
      <c r="D754">
        <f t="shared" si="12"/>
        <v>2008</v>
      </c>
    </row>
    <row r="755" spans="1:4" x14ac:dyDescent="0.3">
      <c r="A755" s="1">
        <v>39664</v>
      </c>
      <c r="B755" s="2" t="s">
        <v>107</v>
      </c>
      <c r="C755">
        <v>15</v>
      </c>
      <c r="D755">
        <f t="shared" si="12"/>
        <v>2008</v>
      </c>
    </row>
    <row r="756" spans="1:4" x14ac:dyDescent="0.3">
      <c r="A756" s="1">
        <v>39667</v>
      </c>
      <c r="B756" s="2" t="s">
        <v>64</v>
      </c>
      <c r="C756">
        <v>2</v>
      </c>
      <c r="D756">
        <f t="shared" si="12"/>
        <v>2008</v>
      </c>
    </row>
    <row r="757" spans="1:4" x14ac:dyDescent="0.3">
      <c r="A757" s="1">
        <v>39667</v>
      </c>
      <c r="B757" s="2" t="s">
        <v>103</v>
      </c>
      <c r="C757">
        <v>16</v>
      </c>
      <c r="D757">
        <f t="shared" si="12"/>
        <v>2008</v>
      </c>
    </row>
    <row r="758" spans="1:4" x14ac:dyDescent="0.3">
      <c r="A758" s="1">
        <v>39669</v>
      </c>
      <c r="B758" s="2" t="s">
        <v>80</v>
      </c>
      <c r="C758">
        <v>83</v>
      </c>
      <c r="D758">
        <f t="shared" si="12"/>
        <v>2008</v>
      </c>
    </row>
    <row r="759" spans="1:4" x14ac:dyDescent="0.3">
      <c r="A759" s="1">
        <v>39670</v>
      </c>
      <c r="B759" s="2" t="s">
        <v>174</v>
      </c>
      <c r="C759">
        <v>16</v>
      </c>
      <c r="D759">
        <f t="shared" si="12"/>
        <v>2008</v>
      </c>
    </row>
    <row r="760" spans="1:4" x14ac:dyDescent="0.3">
      <c r="A760" s="1">
        <v>39671</v>
      </c>
      <c r="B760" s="2" t="s">
        <v>11</v>
      </c>
      <c r="C760">
        <v>397</v>
      </c>
      <c r="D760">
        <f t="shared" si="12"/>
        <v>2008</v>
      </c>
    </row>
    <row r="761" spans="1:4" x14ac:dyDescent="0.3">
      <c r="A761" s="1">
        <v>39671</v>
      </c>
      <c r="B761" s="2" t="s">
        <v>80</v>
      </c>
      <c r="C761">
        <v>184</v>
      </c>
      <c r="D761">
        <f t="shared" si="12"/>
        <v>2008</v>
      </c>
    </row>
    <row r="762" spans="1:4" x14ac:dyDescent="0.3">
      <c r="A762" s="1">
        <v>39673</v>
      </c>
      <c r="B762" s="2" t="s">
        <v>80</v>
      </c>
      <c r="C762">
        <v>55</v>
      </c>
      <c r="D762">
        <f t="shared" si="12"/>
        <v>2008</v>
      </c>
    </row>
    <row r="763" spans="1:4" x14ac:dyDescent="0.3">
      <c r="A763" s="1">
        <v>39674</v>
      </c>
      <c r="B763" s="2" t="s">
        <v>71</v>
      </c>
      <c r="C763">
        <v>107</v>
      </c>
      <c r="D763">
        <f t="shared" si="12"/>
        <v>2008</v>
      </c>
    </row>
    <row r="764" spans="1:4" x14ac:dyDescent="0.3">
      <c r="A764" s="1">
        <v>39676</v>
      </c>
      <c r="B764" s="2" t="s">
        <v>71</v>
      </c>
      <c r="C764">
        <v>127</v>
      </c>
      <c r="D764">
        <f t="shared" si="12"/>
        <v>2008</v>
      </c>
    </row>
    <row r="765" spans="1:4" x14ac:dyDescent="0.3">
      <c r="A765" s="1">
        <v>39679</v>
      </c>
      <c r="B765" s="2" t="s">
        <v>175</v>
      </c>
      <c r="C765">
        <v>122</v>
      </c>
      <c r="D765">
        <f t="shared" si="12"/>
        <v>2008</v>
      </c>
    </row>
    <row r="766" spans="1:4" x14ac:dyDescent="0.3">
      <c r="A766" s="1">
        <v>39679</v>
      </c>
      <c r="B766" s="2" t="s">
        <v>20</v>
      </c>
      <c r="C766">
        <v>107</v>
      </c>
      <c r="D766">
        <f t="shared" si="12"/>
        <v>2008</v>
      </c>
    </row>
    <row r="767" spans="1:4" x14ac:dyDescent="0.3">
      <c r="A767" s="1">
        <v>39681</v>
      </c>
      <c r="B767" s="2" t="s">
        <v>24</v>
      </c>
      <c r="C767">
        <v>113</v>
      </c>
      <c r="D767">
        <f t="shared" si="12"/>
        <v>2008</v>
      </c>
    </row>
    <row r="768" spans="1:4" x14ac:dyDescent="0.3">
      <c r="A768" s="1">
        <v>39681</v>
      </c>
      <c r="B768" s="2" t="s">
        <v>9</v>
      </c>
      <c r="C768">
        <v>297</v>
      </c>
      <c r="D768">
        <f t="shared" si="12"/>
        <v>2008</v>
      </c>
    </row>
    <row r="769" spans="1:4" x14ac:dyDescent="0.3">
      <c r="A769" s="1">
        <v>39682</v>
      </c>
      <c r="B769" s="2" t="s">
        <v>46</v>
      </c>
      <c r="C769">
        <v>14</v>
      </c>
      <c r="D769">
        <f t="shared" si="12"/>
        <v>2008</v>
      </c>
    </row>
    <row r="770" spans="1:4" x14ac:dyDescent="0.3">
      <c r="A770" s="1">
        <v>39684</v>
      </c>
      <c r="B770" s="2" t="s">
        <v>54</v>
      </c>
      <c r="C770">
        <v>188</v>
      </c>
      <c r="D770">
        <f t="shared" si="12"/>
        <v>2008</v>
      </c>
    </row>
    <row r="771" spans="1:4" x14ac:dyDescent="0.3">
      <c r="A771" s="1">
        <v>39686</v>
      </c>
      <c r="B771" s="2" t="s">
        <v>153</v>
      </c>
      <c r="C771">
        <v>11</v>
      </c>
      <c r="D771">
        <f t="shared" ref="D771:D834" si="13">YEAR(A771)</f>
        <v>2008</v>
      </c>
    </row>
    <row r="772" spans="1:4" x14ac:dyDescent="0.3">
      <c r="A772" s="1">
        <v>39689</v>
      </c>
      <c r="B772" s="2" t="s">
        <v>30</v>
      </c>
      <c r="C772">
        <v>105</v>
      </c>
      <c r="D772">
        <f t="shared" si="13"/>
        <v>2008</v>
      </c>
    </row>
    <row r="773" spans="1:4" x14ac:dyDescent="0.3">
      <c r="A773" s="1">
        <v>39690</v>
      </c>
      <c r="B773" s="2" t="s">
        <v>162</v>
      </c>
      <c r="C773">
        <v>18</v>
      </c>
      <c r="D773">
        <f t="shared" si="13"/>
        <v>2008</v>
      </c>
    </row>
    <row r="774" spans="1:4" x14ac:dyDescent="0.3">
      <c r="A774" s="1">
        <v>39690</v>
      </c>
      <c r="B774" s="2" t="s">
        <v>9</v>
      </c>
      <c r="C774">
        <v>418</v>
      </c>
      <c r="D774">
        <f t="shared" si="13"/>
        <v>2008</v>
      </c>
    </row>
    <row r="775" spans="1:4" x14ac:dyDescent="0.3">
      <c r="A775" s="1">
        <v>39691</v>
      </c>
      <c r="B775" s="2" t="s">
        <v>176</v>
      </c>
      <c r="C775">
        <v>4</v>
      </c>
      <c r="D775">
        <f t="shared" si="13"/>
        <v>2008</v>
      </c>
    </row>
    <row r="776" spans="1:4" x14ac:dyDescent="0.3">
      <c r="A776" s="1">
        <v>39691</v>
      </c>
      <c r="B776" s="2" t="s">
        <v>126</v>
      </c>
      <c r="C776">
        <v>5</v>
      </c>
      <c r="D776">
        <f t="shared" si="13"/>
        <v>2008</v>
      </c>
    </row>
    <row r="777" spans="1:4" x14ac:dyDescent="0.3">
      <c r="A777" s="1">
        <v>39692</v>
      </c>
      <c r="B777" s="2" t="s">
        <v>104</v>
      </c>
      <c r="C777">
        <v>346</v>
      </c>
      <c r="D777">
        <f t="shared" si="13"/>
        <v>2008</v>
      </c>
    </row>
    <row r="778" spans="1:4" x14ac:dyDescent="0.3">
      <c r="A778" s="1">
        <v>39694</v>
      </c>
      <c r="B778" s="2" t="s">
        <v>11</v>
      </c>
      <c r="C778">
        <v>417</v>
      </c>
      <c r="D778">
        <f t="shared" si="13"/>
        <v>2008</v>
      </c>
    </row>
    <row r="779" spans="1:4" x14ac:dyDescent="0.3">
      <c r="A779" s="1">
        <v>39696</v>
      </c>
      <c r="B779" s="2" t="s">
        <v>125</v>
      </c>
      <c r="C779">
        <v>35</v>
      </c>
      <c r="D779">
        <f t="shared" si="13"/>
        <v>2008</v>
      </c>
    </row>
    <row r="780" spans="1:4" x14ac:dyDescent="0.3">
      <c r="A780" s="1">
        <v>39696</v>
      </c>
      <c r="B780" s="2" t="s">
        <v>5</v>
      </c>
      <c r="C780">
        <v>6</v>
      </c>
      <c r="D780">
        <f t="shared" si="13"/>
        <v>2008</v>
      </c>
    </row>
    <row r="781" spans="1:4" x14ac:dyDescent="0.3">
      <c r="A781" s="1">
        <v>39697</v>
      </c>
      <c r="B781" s="2" t="s">
        <v>52</v>
      </c>
      <c r="C781">
        <v>322</v>
      </c>
      <c r="D781">
        <f t="shared" si="13"/>
        <v>2008</v>
      </c>
    </row>
    <row r="782" spans="1:4" x14ac:dyDescent="0.3">
      <c r="A782" s="1">
        <v>39697</v>
      </c>
      <c r="B782" s="2" t="s">
        <v>39</v>
      </c>
      <c r="C782">
        <v>150</v>
      </c>
      <c r="D782">
        <f t="shared" si="13"/>
        <v>2008</v>
      </c>
    </row>
    <row r="783" spans="1:4" x14ac:dyDescent="0.3">
      <c r="A783" s="1">
        <v>39698</v>
      </c>
      <c r="B783" s="2" t="s">
        <v>16</v>
      </c>
      <c r="C783">
        <v>492</v>
      </c>
      <c r="D783">
        <f t="shared" si="13"/>
        <v>2008</v>
      </c>
    </row>
    <row r="784" spans="1:4" x14ac:dyDescent="0.3">
      <c r="A784" s="1">
        <v>39702</v>
      </c>
      <c r="B784" s="2" t="s">
        <v>20</v>
      </c>
      <c r="C784">
        <v>93</v>
      </c>
      <c r="D784">
        <f t="shared" si="13"/>
        <v>2008</v>
      </c>
    </row>
    <row r="785" spans="1:4" x14ac:dyDescent="0.3">
      <c r="A785" s="1">
        <v>39705</v>
      </c>
      <c r="B785" s="2" t="s">
        <v>63</v>
      </c>
      <c r="C785">
        <v>64</v>
      </c>
      <c r="D785">
        <f t="shared" si="13"/>
        <v>2008</v>
      </c>
    </row>
    <row r="786" spans="1:4" x14ac:dyDescent="0.3">
      <c r="A786" s="1">
        <v>39705</v>
      </c>
      <c r="B786" s="2" t="s">
        <v>91</v>
      </c>
      <c r="C786">
        <v>7</v>
      </c>
      <c r="D786">
        <f t="shared" si="13"/>
        <v>2008</v>
      </c>
    </row>
    <row r="787" spans="1:4" x14ac:dyDescent="0.3">
      <c r="A787" s="1">
        <v>39705</v>
      </c>
      <c r="B787" s="2" t="s">
        <v>20</v>
      </c>
      <c r="C787">
        <v>90</v>
      </c>
      <c r="D787">
        <f t="shared" si="13"/>
        <v>2008</v>
      </c>
    </row>
    <row r="788" spans="1:4" x14ac:dyDescent="0.3">
      <c r="A788" s="1">
        <v>39712</v>
      </c>
      <c r="B788" s="2" t="s">
        <v>52</v>
      </c>
      <c r="C788">
        <v>136</v>
      </c>
      <c r="D788">
        <f t="shared" si="13"/>
        <v>2008</v>
      </c>
    </row>
    <row r="789" spans="1:4" x14ac:dyDescent="0.3">
      <c r="A789" s="1">
        <v>39713</v>
      </c>
      <c r="B789" s="2" t="s">
        <v>21</v>
      </c>
      <c r="C789">
        <v>104</v>
      </c>
      <c r="D789">
        <f t="shared" si="13"/>
        <v>2008</v>
      </c>
    </row>
    <row r="790" spans="1:4" x14ac:dyDescent="0.3">
      <c r="A790" s="1">
        <v>39713</v>
      </c>
      <c r="B790" s="2" t="s">
        <v>152</v>
      </c>
      <c r="C790">
        <v>1</v>
      </c>
      <c r="D790">
        <f t="shared" si="13"/>
        <v>2008</v>
      </c>
    </row>
    <row r="791" spans="1:4" x14ac:dyDescent="0.3">
      <c r="A791" s="1">
        <v>39714</v>
      </c>
      <c r="B791" s="2" t="s">
        <v>33</v>
      </c>
      <c r="C791">
        <v>52</v>
      </c>
      <c r="D791">
        <f t="shared" si="13"/>
        <v>2008</v>
      </c>
    </row>
    <row r="792" spans="1:4" x14ac:dyDescent="0.3">
      <c r="A792" s="1">
        <v>39714</v>
      </c>
      <c r="B792" s="2" t="s">
        <v>47</v>
      </c>
      <c r="C792">
        <v>203</v>
      </c>
      <c r="D792">
        <f t="shared" si="13"/>
        <v>2008</v>
      </c>
    </row>
    <row r="793" spans="1:4" x14ac:dyDescent="0.3">
      <c r="A793" s="1">
        <v>39716</v>
      </c>
      <c r="B793" s="2" t="s">
        <v>32</v>
      </c>
      <c r="C793">
        <v>183</v>
      </c>
      <c r="D793">
        <f t="shared" si="13"/>
        <v>2008</v>
      </c>
    </row>
    <row r="794" spans="1:4" x14ac:dyDescent="0.3">
      <c r="A794" s="1">
        <v>39717</v>
      </c>
      <c r="B794" s="2" t="s">
        <v>63</v>
      </c>
      <c r="C794">
        <v>182</v>
      </c>
      <c r="D794">
        <f t="shared" si="13"/>
        <v>2008</v>
      </c>
    </row>
    <row r="795" spans="1:4" x14ac:dyDescent="0.3">
      <c r="A795" s="1">
        <v>39719</v>
      </c>
      <c r="B795" s="2" t="s">
        <v>47</v>
      </c>
      <c r="C795">
        <v>383</v>
      </c>
      <c r="D795">
        <f t="shared" si="13"/>
        <v>2008</v>
      </c>
    </row>
    <row r="796" spans="1:4" x14ac:dyDescent="0.3">
      <c r="A796" s="1">
        <v>39722</v>
      </c>
      <c r="B796" s="2" t="s">
        <v>24</v>
      </c>
      <c r="C796">
        <v>113</v>
      </c>
      <c r="D796">
        <f t="shared" si="13"/>
        <v>2008</v>
      </c>
    </row>
    <row r="797" spans="1:4" x14ac:dyDescent="0.3">
      <c r="A797" s="1">
        <v>39722</v>
      </c>
      <c r="B797" s="2" t="s">
        <v>65</v>
      </c>
      <c r="C797">
        <v>154</v>
      </c>
      <c r="D797">
        <f t="shared" si="13"/>
        <v>2008</v>
      </c>
    </row>
    <row r="798" spans="1:4" x14ac:dyDescent="0.3">
      <c r="A798" s="1">
        <v>39722</v>
      </c>
      <c r="B798" s="2" t="s">
        <v>38</v>
      </c>
      <c r="C798">
        <v>8</v>
      </c>
      <c r="D798">
        <f t="shared" si="13"/>
        <v>2008</v>
      </c>
    </row>
    <row r="799" spans="1:4" x14ac:dyDescent="0.3">
      <c r="A799" s="1">
        <v>39725</v>
      </c>
      <c r="B799" s="2" t="s">
        <v>118</v>
      </c>
      <c r="C799">
        <v>5</v>
      </c>
      <c r="D799">
        <f t="shared" si="13"/>
        <v>2008</v>
      </c>
    </row>
    <row r="800" spans="1:4" x14ac:dyDescent="0.3">
      <c r="A800" s="1">
        <v>39725</v>
      </c>
      <c r="B800" s="2" t="s">
        <v>44</v>
      </c>
      <c r="C800">
        <v>14</v>
      </c>
      <c r="D800">
        <f t="shared" si="13"/>
        <v>2008</v>
      </c>
    </row>
    <row r="801" spans="1:4" x14ac:dyDescent="0.3">
      <c r="A801" s="1">
        <v>39727</v>
      </c>
      <c r="B801" s="2" t="s">
        <v>73</v>
      </c>
      <c r="C801">
        <v>27</v>
      </c>
      <c r="D801">
        <f t="shared" si="13"/>
        <v>2008</v>
      </c>
    </row>
    <row r="802" spans="1:4" x14ac:dyDescent="0.3">
      <c r="A802" s="1">
        <v>39727</v>
      </c>
      <c r="B802" s="2" t="s">
        <v>10</v>
      </c>
      <c r="C802">
        <v>141</v>
      </c>
      <c r="D802">
        <f t="shared" si="13"/>
        <v>2008</v>
      </c>
    </row>
    <row r="803" spans="1:4" x14ac:dyDescent="0.3">
      <c r="A803" s="1">
        <v>39729</v>
      </c>
      <c r="B803" s="2" t="s">
        <v>177</v>
      </c>
      <c r="C803">
        <v>14</v>
      </c>
      <c r="D803">
        <f t="shared" si="13"/>
        <v>2008</v>
      </c>
    </row>
    <row r="804" spans="1:4" x14ac:dyDescent="0.3">
      <c r="A804" s="1">
        <v>39729</v>
      </c>
      <c r="B804" s="2" t="s">
        <v>33</v>
      </c>
      <c r="C804">
        <v>136</v>
      </c>
      <c r="D804">
        <f t="shared" si="13"/>
        <v>2008</v>
      </c>
    </row>
    <row r="805" spans="1:4" x14ac:dyDescent="0.3">
      <c r="A805" s="1">
        <v>39729</v>
      </c>
      <c r="B805" s="2" t="s">
        <v>7</v>
      </c>
      <c r="C805">
        <v>378</v>
      </c>
      <c r="D805">
        <f t="shared" si="13"/>
        <v>2008</v>
      </c>
    </row>
    <row r="806" spans="1:4" x14ac:dyDescent="0.3">
      <c r="A806" s="1">
        <v>39729</v>
      </c>
      <c r="B806" s="2" t="s">
        <v>161</v>
      </c>
      <c r="C806">
        <v>12</v>
      </c>
      <c r="D806">
        <f t="shared" si="13"/>
        <v>2008</v>
      </c>
    </row>
    <row r="807" spans="1:4" x14ac:dyDescent="0.3">
      <c r="A807" s="1">
        <v>39732</v>
      </c>
      <c r="B807" s="2" t="s">
        <v>47</v>
      </c>
      <c r="C807">
        <v>284</v>
      </c>
      <c r="D807">
        <f t="shared" si="13"/>
        <v>2008</v>
      </c>
    </row>
    <row r="808" spans="1:4" x14ac:dyDescent="0.3">
      <c r="A808" s="1">
        <v>39733</v>
      </c>
      <c r="B808" s="2" t="s">
        <v>21</v>
      </c>
      <c r="C808">
        <v>54</v>
      </c>
      <c r="D808">
        <f t="shared" si="13"/>
        <v>2008</v>
      </c>
    </row>
    <row r="809" spans="1:4" x14ac:dyDescent="0.3">
      <c r="A809" s="1">
        <v>39733</v>
      </c>
      <c r="B809" s="2" t="s">
        <v>33</v>
      </c>
      <c r="C809">
        <v>51</v>
      </c>
      <c r="D809">
        <f t="shared" si="13"/>
        <v>2008</v>
      </c>
    </row>
    <row r="810" spans="1:4" x14ac:dyDescent="0.3">
      <c r="A810" s="1">
        <v>39733</v>
      </c>
      <c r="B810" s="2" t="s">
        <v>57</v>
      </c>
      <c r="C810">
        <v>159</v>
      </c>
      <c r="D810">
        <f t="shared" si="13"/>
        <v>2008</v>
      </c>
    </row>
    <row r="811" spans="1:4" x14ac:dyDescent="0.3">
      <c r="A811" s="1">
        <v>39738</v>
      </c>
      <c r="B811" s="2" t="s">
        <v>11</v>
      </c>
      <c r="C811">
        <v>351</v>
      </c>
      <c r="D811">
        <f t="shared" si="13"/>
        <v>2008</v>
      </c>
    </row>
    <row r="812" spans="1:4" x14ac:dyDescent="0.3">
      <c r="A812" s="1">
        <v>39738</v>
      </c>
      <c r="B812" s="2" t="s">
        <v>24</v>
      </c>
      <c r="C812">
        <v>390</v>
      </c>
      <c r="D812">
        <f t="shared" si="13"/>
        <v>2008</v>
      </c>
    </row>
    <row r="813" spans="1:4" x14ac:dyDescent="0.3">
      <c r="A813" s="1">
        <v>39738</v>
      </c>
      <c r="B813" s="2" t="s">
        <v>35</v>
      </c>
      <c r="C813">
        <v>4</v>
      </c>
      <c r="D813">
        <f t="shared" si="13"/>
        <v>2008</v>
      </c>
    </row>
    <row r="814" spans="1:4" x14ac:dyDescent="0.3">
      <c r="A814" s="1">
        <v>39739</v>
      </c>
      <c r="B814" s="2" t="s">
        <v>37</v>
      </c>
      <c r="C814">
        <v>140</v>
      </c>
      <c r="D814">
        <f t="shared" si="13"/>
        <v>2008</v>
      </c>
    </row>
    <row r="815" spans="1:4" x14ac:dyDescent="0.3">
      <c r="A815" s="1">
        <v>39740</v>
      </c>
      <c r="B815" s="2" t="s">
        <v>52</v>
      </c>
      <c r="C815">
        <v>125</v>
      </c>
      <c r="D815">
        <f t="shared" si="13"/>
        <v>2008</v>
      </c>
    </row>
    <row r="816" spans="1:4" x14ac:dyDescent="0.3">
      <c r="A816" s="1">
        <v>39740</v>
      </c>
      <c r="B816" s="2" t="s">
        <v>68</v>
      </c>
      <c r="C816">
        <v>97</v>
      </c>
      <c r="D816">
        <f t="shared" si="13"/>
        <v>2008</v>
      </c>
    </row>
    <row r="817" spans="1:4" x14ac:dyDescent="0.3">
      <c r="A817" s="1">
        <v>39743</v>
      </c>
      <c r="B817" s="2" t="s">
        <v>68</v>
      </c>
      <c r="C817">
        <v>190</v>
      </c>
      <c r="D817">
        <f t="shared" si="13"/>
        <v>2008</v>
      </c>
    </row>
    <row r="818" spans="1:4" x14ac:dyDescent="0.3">
      <c r="A818" s="1">
        <v>39745</v>
      </c>
      <c r="B818" s="2" t="s">
        <v>16</v>
      </c>
      <c r="C818">
        <v>415</v>
      </c>
      <c r="D818">
        <f t="shared" si="13"/>
        <v>2008</v>
      </c>
    </row>
    <row r="819" spans="1:4" x14ac:dyDescent="0.3">
      <c r="A819" s="1">
        <v>39747</v>
      </c>
      <c r="B819" s="2" t="s">
        <v>11</v>
      </c>
      <c r="C819">
        <v>269</v>
      </c>
      <c r="D819">
        <f t="shared" si="13"/>
        <v>2008</v>
      </c>
    </row>
    <row r="820" spans="1:4" x14ac:dyDescent="0.3">
      <c r="A820" s="1">
        <v>39747</v>
      </c>
      <c r="B820" s="2" t="s">
        <v>142</v>
      </c>
      <c r="C820">
        <v>11</v>
      </c>
      <c r="D820">
        <f t="shared" si="13"/>
        <v>2008</v>
      </c>
    </row>
    <row r="821" spans="1:4" x14ac:dyDescent="0.3">
      <c r="A821" s="1">
        <v>39747</v>
      </c>
      <c r="B821" s="2" t="s">
        <v>47</v>
      </c>
      <c r="C821">
        <v>162</v>
      </c>
      <c r="D821">
        <f t="shared" si="13"/>
        <v>2008</v>
      </c>
    </row>
    <row r="822" spans="1:4" x14ac:dyDescent="0.3">
      <c r="A822" s="1">
        <v>39757</v>
      </c>
      <c r="B822" s="2" t="s">
        <v>20</v>
      </c>
      <c r="C822">
        <v>75</v>
      </c>
      <c r="D822">
        <f t="shared" si="13"/>
        <v>2008</v>
      </c>
    </row>
    <row r="823" spans="1:4" x14ac:dyDescent="0.3">
      <c r="A823" s="1">
        <v>39759</v>
      </c>
      <c r="B823" s="2" t="s">
        <v>24</v>
      </c>
      <c r="C823">
        <v>358</v>
      </c>
      <c r="D823">
        <f t="shared" si="13"/>
        <v>2008</v>
      </c>
    </row>
    <row r="824" spans="1:4" x14ac:dyDescent="0.3">
      <c r="A824" s="1">
        <v>39760</v>
      </c>
      <c r="B824" s="2" t="s">
        <v>10</v>
      </c>
      <c r="C824">
        <v>198</v>
      </c>
      <c r="D824">
        <f t="shared" si="13"/>
        <v>2008</v>
      </c>
    </row>
    <row r="825" spans="1:4" x14ac:dyDescent="0.3">
      <c r="A825" s="1">
        <v>39763</v>
      </c>
      <c r="B825" s="2" t="s">
        <v>24</v>
      </c>
      <c r="C825">
        <v>189</v>
      </c>
      <c r="D825">
        <f t="shared" si="13"/>
        <v>2008</v>
      </c>
    </row>
    <row r="826" spans="1:4" x14ac:dyDescent="0.3">
      <c r="A826" s="1">
        <v>39764</v>
      </c>
      <c r="B826" s="2" t="s">
        <v>26</v>
      </c>
      <c r="C826">
        <v>226</v>
      </c>
      <c r="D826">
        <f t="shared" si="13"/>
        <v>2008</v>
      </c>
    </row>
    <row r="827" spans="1:4" x14ac:dyDescent="0.3">
      <c r="A827" s="1">
        <v>39765</v>
      </c>
      <c r="B827" s="2" t="s">
        <v>57</v>
      </c>
      <c r="C827">
        <v>94</v>
      </c>
      <c r="D827">
        <f t="shared" si="13"/>
        <v>2008</v>
      </c>
    </row>
    <row r="828" spans="1:4" x14ac:dyDescent="0.3">
      <c r="A828" s="1">
        <v>39770</v>
      </c>
      <c r="B828" s="2" t="s">
        <v>52</v>
      </c>
      <c r="C828">
        <v>401</v>
      </c>
      <c r="D828">
        <f t="shared" si="13"/>
        <v>2008</v>
      </c>
    </row>
    <row r="829" spans="1:4" x14ac:dyDescent="0.3">
      <c r="A829" s="1">
        <v>39771</v>
      </c>
      <c r="B829" s="2" t="s">
        <v>71</v>
      </c>
      <c r="C829">
        <v>52</v>
      </c>
      <c r="D829">
        <f t="shared" si="13"/>
        <v>2008</v>
      </c>
    </row>
    <row r="830" spans="1:4" x14ac:dyDescent="0.3">
      <c r="A830" s="1">
        <v>39772</v>
      </c>
      <c r="B830" s="2" t="s">
        <v>14</v>
      </c>
      <c r="C830">
        <v>189</v>
      </c>
      <c r="D830">
        <f t="shared" si="13"/>
        <v>2008</v>
      </c>
    </row>
    <row r="831" spans="1:4" x14ac:dyDescent="0.3">
      <c r="A831" s="1">
        <v>39774</v>
      </c>
      <c r="B831" s="2" t="s">
        <v>19</v>
      </c>
      <c r="C831">
        <v>201</v>
      </c>
      <c r="D831">
        <f t="shared" si="13"/>
        <v>2008</v>
      </c>
    </row>
    <row r="832" spans="1:4" x14ac:dyDescent="0.3">
      <c r="A832" s="1">
        <v>39775</v>
      </c>
      <c r="B832" s="2" t="s">
        <v>24</v>
      </c>
      <c r="C832">
        <v>235</v>
      </c>
      <c r="D832">
        <f t="shared" si="13"/>
        <v>2008</v>
      </c>
    </row>
    <row r="833" spans="1:4" x14ac:dyDescent="0.3">
      <c r="A833" s="1">
        <v>39776</v>
      </c>
      <c r="B833" s="2" t="s">
        <v>57</v>
      </c>
      <c r="C833">
        <v>78</v>
      </c>
      <c r="D833">
        <f t="shared" si="13"/>
        <v>2008</v>
      </c>
    </row>
    <row r="834" spans="1:4" x14ac:dyDescent="0.3">
      <c r="A834" s="1">
        <v>39776</v>
      </c>
      <c r="B834" s="2" t="s">
        <v>128</v>
      </c>
      <c r="C834">
        <v>13</v>
      </c>
      <c r="D834">
        <f t="shared" si="13"/>
        <v>2008</v>
      </c>
    </row>
    <row r="835" spans="1:4" x14ac:dyDescent="0.3">
      <c r="A835" s="1">
        <v>39776</v>
      </c>
      <c r="B835" s="2" t="s">
        <v>22</v>
      </c>
      <c r="C835">
        <v>196</v>
      </c>
      <c r="D835">
        <f t="shared" ref="D835:D898" si="14">YEAR(A835)</f>
        <v>2008</v>
      </c>
    </row>
    <row r="836" spans="1:4" x14ac:dyDescent="0.3">
      <c r="A836" s="1">
        <v>39780</v>
      </c>
      <c r="B836" s="2" t="s">
        <v>72</v>
      </c>
      <c r="C836">
        <v>11</v>
      </c>
      <c r="D836">
        <f t="shared" si="14"/>
        <v>2008</v>
      </c>
    </row>
    <row r="837" spans="1:4" x14ac:dyDescent="0.3">
      <c r="A837" s="1">
        <v>39780</v>
      </c>
      <c r="B837" s="2" t="s">
        <v>178</v>
      </c>
      <c r="C837">
        <v>17</v>
      </c>
      <c r="D837">
        <f t="shared" si="14"/>
        <v>2008</v>
      </c>
    </row>
    <row r="838" spans="1:4" x14ac:dyDescent="0.3">
      <c r="A838" s="1">
        <v>39781</v>
      </c>
      <c r="B838" s="2" t="s">
        <v>49</v>
      </c>
      <c r="C838">
        <v>4</v>
      </c>
      <c r="D838">
        <f t="shared" si="14"/>
        <v>2008</v>
      </c>
    </row>
    <row r="839" spans="1:4" x14ac:dyDescent="0.3">
      <c r="A839" s="1">
        <v>39785</v>
      </c>
      <c r="B839" s="2" t="s">
        <v>56</v>
      </c>
      <c r="C839">
        <v>17</v>
      </c>
      <c r="D839">
        <f t="shared" si="14"/>
        <v>2008</v>
      </c>
    </row>
    <row r="840" spans="1:4" x14ac:dyDescent="0.3">
      <c r="A840" s="1">
        <v>39785</v>
      </c>
      <c r="B840" s="2" t="s">
        <v>179</v>
      </c>
      <c r="C840">
        <v>1</v>
      </c>
      <c r="D840">
        <f t="shared" si="14"/>
        <v>2008</v>
      </c>
    </row>
    <row r="841" spans="1:4" x14ac:dyDescent="0.3">
      <c r="A841" s="1">
        <v>39790</v>
      </c>
      <c r="B841" s="2" t="s">
        <v>15</v>
      </c>
      <c r="C841">
        <v>6</v>
      </c>
      <c r="D841">
        <f t="shared" si="14"/>
        <v>2008</v>
      </c>
    </row>
    <row r="842" spans="1:4" x14ac:dyDescent="0.3">
      <c r="A842" s="1">
        <v>39790</v>
      </c>
      <c r="B842" s="2" t="s">
        <v>9</v>
      </c>
      <c r="C842">
        <v>496</v>
      </c>
      <c r="D842">
        <f t="shared" si="14"/>
        <v>2008</v>
      </c>
    </row>
    <row r="843" spans="1:4" x14ac:dyDescent="0.3">
      <c r="A843" s="1">
        <v>39794</v>
      </c>
      <c r="B843" s="2" t="s">
        <v>7</v>
      </c>
      <c r="C843">
        <v>363</v>
      </c>
      <c r="D843">
        <f t="shared" si="14"/>
        <v>2008</v>
      </c>
    </row>
    <row r="844" spans="1:4" x14ac:dyDescent="0.3">
      <c r="A844" s="1">
        <v>39797</v>
      </c>
      <c r="B844" s="2" t="s">
        <v>7</v>
      </c>
      <c r="C844">
        <v>491</v>
      </c>
      <c r="D844">
        <f t="shared" si="14"/>
        <v>2008</v>
      </c>
    </row>
    <row r="845" spans="1:4" x14ac:dyDescent="0.3">
      <c r="A845" s="1">
        <v>39797</v>
      </c>
      <c r="B845" s="2" t="s">
        <v>19</v>
      </c>
      <c r="C845">
        <v>369</v>
      </c>
      <c r="D845">
        <f t="shared" si="14"/>
        <v>2008</v>
      </c>
    </row>
    <row r="846" spans="1:4" x14ac:dyDescent="0.3">
      <c r="A846" s="1">
        <v>39799</v>
      </c>
      <c r="B846" s="2" t="s">
        <v>68</v>
      </c>
      <c r="C846">
        <v>60</v>
      </c>
      <c r="D846">
        <f t="shared" si="14"/>
        <v>2008</v>
      </c>
    </row>
    <row r="847" spans="1:4" x14ac:dyDescent="0.3">
      <c r="A847" s="1">
        <v>39800</v>
      </c>
      <c r="B847" s="2" t="s">
        <v>22</v>
      </c>
      <c r="C847">
        <v>35</v>
      </c>
      <c r="D847">
        <f t="shared" si="14"/>
        <v>2008</v>
      </c>
    </row>
    <row r="848" spans="1:4" x14ac:dyDescent="0.3">
      <c r="A848" s="1">
        <v>39803</v>
      </c>
      <c r="B848" s="2" t="s">
        <v>9</v>
      </c>
      <c r="C848">
        <v>121</v>
      </c>
      <c r="D848">
        <f t="shared" si="14"/>
        <v>2008</v>
      </c>
    </row>
    <row r="849" spans="1:4" x14ac:dyDescent="0.3">
      <c r="A849" s="1">
        <v>39803</v>
      </c>
      <c r="B849" s="2" t="s">
        <v>52</v>
      </c>
      <c r="C849">
        <v>442</v>
      </c>
      <c r="D849">
        <f t="shared" si="14"/>
        <v>2008</v>
      </c>
    </row>
    <row r="850" spans="1:4" x14ac:dyDescent="0.3">
      <c r="A850" s="1">
        <v>39804</v>
      </c>
      <c r="B850" s="2" t="s">
        <v>9</v>
      </c>
      <c r="C850">
        <v>338</v>
      </c>
      <c r="D850">
        <f t="shared" si="14"/>
        <v>2008</v>
      </c>
    </row>
    <row r="851" spans="1:4" x14ac:dyDescent="0.3">
      <c r="A851" s="1">
        <v>39805</v>
      </c>
      <c r="B851" s="2" t="s">
        <v>33</v>
      </c>
      <c r="C851">
        <v>94</v>
      </c>
      <c r="D851">
        <f t="shared" si="14"/>
        <v>2008</v>
      </c>
    </row>
    <row r="852" spans="1:4" x14ac:dyDescent="0.3">
      <c r="A852" s="1">
        <v>39808</v>
      </c>
      <c r="B852" s="2" t="s">
        <v>3</v>
      </c>
      <c r="C852">
        <v>14</v>
      </c>
      <c r="D852">
        <f t="shared" si="14"/>
        <v>2008</v>
      </c>
    </row>
    <row r="853" spans="1:4" x14ac:dyDescent="0.3">
      <c r="A853" s="1">
        <v>39809</v>
      </c>
      <c r="B853" s="2" t="s">
        <v>96</v>
      </c>
      <c r="C853">
        <v>2</v>
      </c>
      <c r="D853">
        <f t="shared" si="14"/>
        <v>2008</v>
      </c>
    </row>
    <row r="854" spans="1:4" x14ac:dyDescent="0.3">
      <c r="A854" s="1">
        <v>39811</v>
      </c>
      <c r="B854" s="2" t="s">
        <v>16</v>
      </c>
      <c r="C854">
        <v>110</v>
      </c>
      <c r="D854">
        <f t="shared" si="14"/>
        <v>2008</v>
      </c>
    </row>
    <row r="855" spans="1:4" x14ac:dyDescent="0.3">
      <c r="A855" s="1">
        <v>39812</v>
      </c>
      <c r="B855" s="2" t="s">
        <v>89</v>
      </c>
      <c r="C855">
        <v>18</v>
      </c>
      <c r="D855">
        <f t="shared" si="14"/>
        <v>2008</v>
      </c>
    </row>
    <row r="856" spans="1:4" x14ac:dyDescent="0.3">
      <c r="A856" s="1">
        <v>39812</v>
      </c>
      <c r="B856" s="2" t="s">
        <v>149</v>
      </c>
      <c r="C856">
        <v>7</v>
      </c>
      <c r="D856">
        <f t="shared" si="14"/>
        <v>2008</v>
      </c>
    </row>
    <row r="857" spans="1:4" x14ac:dyDescent="0.3">
      <c r="A857" s="1">
        <v>39814</v>
      </c>
      <c r="B857" s="2" t="s">
        <v>180</v>
      </c>
      <c r="C857">
        <v>2</v>
      </c>
      <c r="D857">
        <f t="shared" si="14"/>
        <v>2009</v>
      </c>
    </row>
    <row r="858" spans="1:4" x14ac:dyDescent="0.3">
      <c r="A858" s="1">
        <v>39815</v>
      </c>
      <c r="B858" s="2" t="s">
        <v>39</v>
      </c>
      <c r="C858">
        <v>188</v>
      </c>
      <c r="D858">
        <f t="shared" si="14"/>
        <v>2009</v>
      </c>
    </row>
    <row r="859" spans="1:4" x14ac:dyDescent="0.3">
      <c r="A859" s="1">
        <v>39819</v>
      </c>
      <c r="B859" s="2" t="s">
        <v>94</v>
      </c>
      <c r="C859">
        <v>11</v>
      </c>
      <c r="D859">
        <f t="shared" si="14"/>
        <v>2009</v>
      </c>
    </row>
    <row r="860" spans="1:4" x14ac:dyDescent="0.3">
      <c r="A860" s="1">
        <v>39819</v>
      </c>
      <c r="B860" s="2" t="s">
        <v>16</v>
      </c>
      <c r="C860">
        <v>129</v>
      </c>
      <c r="D860">
        <f t="shared" si="14"/>
        <v>2009</v>
      </c>
    </row>
    <row r="861" spans="1:4" x14ac:dyDescent="0.3">
      <c r="A861" s="1">
        <v>39819</v>
      </c>
      <c r="B861" s="2" t="s">
        <v>63</v>
      </c>
      <c r="C861">
        <v>117</v>
      </c>
      <c r="D861">
        <f t="shared" si="14"/>
        <v>2009</v>
      </c>
    </row>
    <row r="862" spans="1:4" x14ac:dyDescent="0.3">
      <c r="A862" s="1">
        <v>39821</v>
      </c>
      <c r="B862" s="2" t="s">
        <v>84</v>
      </c>
      <c r="C862">
        <v>11</v>
      </c>
      <c r="D862">
        <f t="shared" si="14"/>
        <v>2009</v>
      </c>
    </row>
    <row r="863" spans="1:4" x14ac:dyDescent="0.3">
      <c r="A863" s="1">
        <v>39823</v>
      </c>
      <c r="B863" s="2" t="s">
        <v>63</v>
      </c>
      <c r="C863">
        <v>186</v>
      </c>
      <c r="D863">
        <f t="shared" si="14"/>
        <v>2009</v>
      </c>
    </row>
    <row r="864" spans="1:4" x14ac:dyDescent="0.3">
      <c r="A864" s="1">
        <v>39824</v>
      </c>
      <c r="B864" s="2" t="s">
        <v>20</v>
      </c>
      <c r="C864">
        <v>40</v>
      </c>
      <c r="D864">
        <f t="shared" si="14"/>
        <v>2009</v>
      </c>
    </row>
    <row r="865" spans="1:4" x14ac:dyDescent="0.3">
      <c r="A865" s="1">
        <v>39829</v>
      </c>
      <c r="B865" s="2" t="s">
        <v>49</v>
      </c>
      <c r="C865">
        <v>6</v>
      </c>
      <c r="D865">
        <f t="shared" si="14"/>
        <v>2009</v>
      </c>
    </row>
    <row r="866" spans="1:4" x14ac:dyDescent="0.3">
      <c r="A866" s="1">
        <v>39831</v>
      </c>
      <c r="B866" s="2" t="s">
        <v>57</v>
      </c>
      <c r="C866">
        <v>153</v>
      </c>
      <c r="D866">
        <f t="shared" si="14"/>
        <v>2009</v>
      </c>
    </row>
    <row r="867" spans="1:4" x14ac:dyDescent="0.3">
      <c r="A867" s="1">
        <v>39832</v>
      </c>
      <c r="B867" s="2" t="s">
        <v>47</v>
      </c>
      <c r="C867">
        <v>163</v>
      </c>
      <c r="D867">
        <f t="shared" si="14"/>
        <v>2009</v>
      </c>
    </row>
    <row r="868" spans="1:4" x14ac:dyDescent="0.3">
      <c r="A868" s="1">
        <v>39834</v>
      </c>
      <c r="B868" s="2" t="s">
        <v>181</v>
      </c>
      <c r="C868">
        <v>16</v>
      </c>
      <c r="D868">
        <f t="shared" si="14"/>
        <v>2009</v>
      </c>
    </row>
    <row r="869" spans="1:4" x14ac:dyDescent="0.3">
      <c r="A869" s="1">
        <v>39835</v>
      </c>
      <c r="B869" s="2" t="s">
        <v>27</v>
      </c>
      <c r="C869">
        <v>161</v>
      </c>
      <c r="D869">
        <f t="shared" si="14"/>
        <v>2009</v>
      </c>
    </row>
    <row r="870" spans="1:4" x14ac:dyDescent="0.3">
      <c r="A870" s="1">
        <v>39836</v>
      </c>
      <c r="B870" s="2" t="s">
        <v>182</v>
      </c>
      <c r="C870">
        <v>5</v>
      </c>
      <c r="D870">
        <f t="shared" si="14"/>
        <v>2009</v>
      </c>
    </row>
    <row r="871" spans="1:4" x14ac:dyDescent="0.3">
      <c r="A871" s="1">
        <v>39839</v>
      </c>
      <c r="B871" s="2" t="s">
        <v>32</v>
      </c>
      <c r="C871">
        <v>200</v>
      </c>
      <c r="D871">
        <f t="shared" si="14"/>
        <v>2009</v>
      </c>
    </row>
    <row r="872" spans="1:4" x14ac:dyDescent="0.3">
      <c r="A872" s="1">
        <v>39843</v>
      </c>
      <c r="B872" s="2" t="s">
        <v>183</v>
      </c>
      <c r="C872">
        <v>11</v>
      </c>
      <c r="D872">
        <f t="shared" si="14"/>
        <v>2009</v>
      </c>
    </row>
    <row r="873" spans="1:4" x14ac:dyDescent="0.3">
      <c r="A873" s="1">
        <v>39847</v>
      </c>
      <c r="B873" s="2" t="s">
        <v>98</v>
      </c>
      <c r="C873">
        <v>14</v>
      </c>
      <c r="D873">
        <f t="shared" si="14"/>
        <v>2009</v>
      </c>
    </row>
    <row r="874" spans="1:4" x14ac:dyDescent="0.3">
      <c r="A874" s="1">
        <v>39849</v>
      </c>
      <c r="B874" s="2" t="s">
        <v>9</v>
      </c>
      <c r="C874">
        <v>469</v>
      </c>
      <c r="D874">
        <f t="shared" si="14"/>
        <v>2009</v>
      </c>
    </row>
    <row r="875" spans="1:4" x14ac:dyDescent="0.3">
      <c r="A875" s="1">
        <v>39853</v>
      </c>
      <c r="B875" s="2" t="s">
        <v>168</v>
      </c>
      <c r="C875">
        <v>11</v>
      </c>
      <c r="D875">
        <f t="shared" si="14"/>
        <v>2009</v>
      </c>
    </row>
    <row r="876" spans="1:4" x14ac:dyDescent="0.3">
      <c r="A876" s="1">
        <v>39853</v>
      </c>
      <c r="B876" s="2" t="s">
        <v>16</v>
      </c>
      <c r="C876">
        <v>423</v>
      </c>
      <c r="D876">
        <f t="shared" si="14"/>
        <v>2009</v>
      </c>
    </row>
    <row r="877" spans="1:4" x14ac:dyDescent="0.3">
      <c r="A877" s="1">
        <v>39853</v>
      </c>
      <c r="B877" s="2" t="s">
        <v>174</v>
      </c>
      <c r="C877">
        <v>9</v>
      </c>
      <c r="D877">
        <f t="shared" si="14"/>
        <v>2009</v>
      </c>
    </row>
    <row r="878" spans="1:4" x14ac:dyDescent="0.3">
      <c r="A878" s="1">
        <v>39853</v>
      </c>
      <c r="B878" s="2" t="s">
        <v>70</v>
      </c>
      <c r="C878">
        <v>3</v>
      </c>
      <c r="D878">
        <f t="shared" si="14"/>
        <v>2009</v>
      </c>
    </row>
    <row r="879" spans="1:4" x14ac:dyDescent="0.3">
      <c r="A879" s="1">
        <v>39854</v>
      </c>
      <c r="B879" s="2" t="s">
        <v>24</v>
      </c>
      <c r="C879">
        <v>186</v>
      </c>
      <c r="D879">
        <f t="shared" si="14"/>
        <v>2009</v>
      </c>
    </row>
    <row r="880" spans="1:4" x14ac:dyDescent="0.3">
      <c r="A880" s="1">
        <v>39854</v>
      </c>
      <c r="B880" s="2" t="s">
        <v>9</v>
      </c>
      <c r="C880">
        <v>390</v>
      </c>
      <c r="D880">
        <f t="shared" si="14"/>
        <v>2009</v>
      </c>
    </row>
    <row r="881" spans="1:4" x14ac:dyDescent="0.3">
      <c r="A881" s="1">
        <v>39855</v>
      </c>
      <c r="B881" s="2" t="s">
        <v>7</v>
      </c>
      <c r="C881">
        <v>445</v>
      </c>
      <c r="D881">
        <f t="shared" si="14"/>
        <v>2009</v>
      </c>
    </row>
    <row r="882" spans="1:4" x14ac:dyDescent="0.3">
      <c r="A882" s="1">
        <v>39856</v>
      </c>
      <c r="B882" s="2" t="s">
        <v>52</v>
      </c>
      <c r="C882">
        <v>241</v>
      </c>
      <c r="D882">
        <f t="shared" si="14"/>
        <v>2009</v>
      </c>
    </row>
    <row r="883" spans="1:4" x14ac:dyDescent="0.3">
      <c r="A883" s="1">
        <v>39856</v>
      </c>
      <c r="B883" s="2" t="s">
        <v>31</v>
      </c>
      <c r="C883">
        <v>3</v>
      </c>
      <c r="D883">
        <f t="shared" si="14"/>
        <v>2009</v>
      </c>
    </row>
    <row r="884" spans="1:4" x14ac:dyDescent="0.3">
      <c r="A884" s="1">
        <v>39858</v>
      </c>
      <c r="B884" s="2" t="s">
        <v>25</v>
      </c>
      <c r="C884">
        <v>50</v>
      </c>
      <c r="D884">
        <f t="shared" si="14"/>
        <v>2009</v>
      </c>
    </row>
    <row r="885" spans="1:4" x14ac:dyDescent="0.3">
      <c r="A885" s="1">
        <v>39859</v>
      </c>
      <c r="B885" s="2" t="s">
        <v>26</v>
      </c>
      <c r="C885">
        <v>284</v>
      </c>
      <c r="D885">
        <f t="shared" si="14"/>
        <v>2009</v>
      </c>
    </row>
    <row r="886" spans="1:4" x14ac:dyDescent="0.3">
      <c r="A886" s="1">
        <v>39860</v>
      </c>
      <c r="B886" s="2" t="s">
        <v>11</v>
      </c>
      <c r="C886">
        <v>395</v>
      </c>
      <c r="D886">
        <f t="shared" si="14"/>
        <v>2009</v>
      </c>
    </row>
    <row r="887" spans="1:4" x14ac:dyDescent="0.3">
      <c r="A887" s="1">
        <v>39862</v>
      </c>
      <c r="B887" s="2" t="s">
        <v>7</v>
      </c>
      <c r="C887">
        <v>290</v>
      </c>
      <c r="D887">
        <f t="shared" si="14"/>
        <v>2009</v>
      </c>
    </row>
    <row r="888" spans="1:4" x14ac:dyDescent="0.3">
      <c r="A888" s="1">
        <v>39863</v>
      </c>
      <c r="B888" s="2" t="s">
        <v>24</v>
      </c>
      <c r="C888">
        <v>361</v>
      </c>
      <c r="D888">
        <f t="shared" si="14"/>
        <v>2009</v>
      </c>
    </row>
    <row r="889" spans="1:4" x14ac:dyDescent="0.3">
      <c r="A889" s="1">
        <v>39865</v>
      </c>
      <c r="B889" s="2" t="s">
        <v>19</v>
      </c>
      <c r="C889">
        <v>355</v>
      </c>
      <c r="D889">
        <f t="shared" si="14"/>
        <v>2009</v>
      </c>
    </row>
    <row r="890" spans="1:4" x14ac:dyDescent="0.3">
      <c r="A890" s="1">
        <v>39866</v>
      </c>
      <c r="B890" s="2" t="s">
        <v>184</v>
      </c>
      <c r="C890">
        <v>19</v>
      </c>
      <c r="D890">
        <f t="shared" si="14"/>
        <v>2009</v>
      </c>
    </row>
    <row r="891" spans="1:4" x14ac:dyDescent="0.3">
      <c r="A891" s="1">
        <v>39868</v>
      </c>
      <c r="B891" s="2" t="s">
        <v>54</v>
      </c>
      <c r="C891">
        <v>32</v>
      </c>
      <c r="D891">
        <f t="shared" si="14"/>
        <v>2009</v>
      </c>
    </row>
    <row r="892" spans="1:4" x14ac:dyDescent="0.3">
      <c r="A892" s="1">
        <v>39871</v>
      </c>
      <c r="B892" s="2" t="s">
        <v>148</v>
      </c>
      <c r="C892">
        <v>13</v>
      </c>
      <c r="D892">
        <f t="shared" si="14"/>
        <v>2009</v>
      </c>
    </row>
    <row r="893" spans="1:4" x14ac:dyDescent="0.3">
      <c r="A893" s="1">
        <v>39871</v>
      </c>
      <c r="B893" s="2" t="s">
        <v>47</v>
      </c>
      <c r="C893">
        <v>156</v>
      </c>
      <c r="D893">
        <f t="shared" si="14"/>
        <v>2009</v>
      </c>
    </row>
    <row r="894" spans="1:4" x14ac:dyDescent="0.3">
      <c r="A894" s="1">
        <v>39873</v>
      </c>
      <c r="B894" s="2" t="s">
        <v>185</v>
      </c>
      <c r="C894">
        <v>20</v>
      </c>
      <c r="D894">
        <f t="shared" si="14"/>
        <v>2009</v>
      </c>
    </row>
    <row r="895" spans="1:4" x14ac:dyDescent="0.3">
      <c r="A895" s="1">
        <v>39874</v>
      </c>
      <c r="B895" s="2" t="s">
        <v>14</v>
      </c>
      <c r="C895">
        <v>112</v>
      </c>
      <c r="D895">
        <f t="shared" si="14"/>
        <v>2009</v>
      </c>
    </row>
    <row r="896" spans="1:4" x14ac:dyDescent="0.3">
      <c r="A896" s="1">
        <v>39877</v>
      </c>
      <c r="B896" s="2" t="s">
        <v>9</v>
      </c>
      <c r="C896">
        <v>110</v>
      </c>
      <c r="D896">
        <f t="shared" si="14"/>
        <v>2009</v>
      </c>
    </row>
    <row r="897" spans="1:4" x14ac:dyDescent="0.3">
      <c r="A897" s="1">
        <v>39878</v>
      </c>
      <c r="B897" s="2" t="s">
        <v>186</v>
      </c>
      <c r="C897">
        <v>4</v>
      </c>
      <c r="D897">
        <f t="shared" si="14"/>
        <v>2009</v>
      </c>
    </row>
    <row r="898" spans="1:4" x14ac:dyDescent="0.3">
      <c r="A898" s="1">
        <v>39885</v>
      </c>
      <c r="B898" s="2" t="s">
        <v>135</v>
      </c>
      <c r="C898">
        <v>18</v>
      </c>
      <c r="D898">
        <f t="shared" si="14"/>
        <v>2009</v>
      </c>
    </row>
    <row r="899" spans="1:4" x14ac:dyDescent="0.3">
      <c r="A899" s="1">
        <v>39889</v>
      </c>
      <c r="B899" s="2" t="s">
        <v>22</v>
      </c>
      <c r="C899">
        <v>60</v>
      </c>
      <c r="D899">
        <f t="shared" ref="D899:D962" si="15">YEAR(A899)</f>
        <v>2009</v>
      </c>
    </row>
    <row r="900" spans="1:4" x14ac:dyDescent="0.3">
      <c r="A900" s="1">
        <v>39889</v>
      </c>
      <c r="B900" s="2" t="s">
        <v>90</v>
      </c>
      <c r="C900">
        <v>14</v>
      </c>
      <c r="D900">
        <f t="shared" si="15"/>
        <v>2009</v>
      </c>
    </row>
    <row r="901" spans="1:4" x14ac:dyDescent="0.3">
      <c r="A901" s="1">
        <v>39889</v>
      </c>
      <c r="B901" s="2" t="s">
        <v>30</v>
      </c>
      <c r="C901">
        <v>24</v>
      </c>
      <c r="D901">
        <f t="shared" si="15"/>
        <v>2009</v>
      </c>
    </row>
    <row r="902" spans="1:4" x14ac:dyDescent="0.3">
      <c r="A902" s="1">
        <v>39891</v>
      </c>
      <c r="B902" s="2" t="s">
        <v>24</v>
      </c>
      <c r="C902">
        <v>145</v>
      </c>
      <c r="D902">
        <f t="shared" si="15"/>
        <v>2009</v>
      </c>
    </row>
    <row r="903" spans="1:4" x14ac:dyDescent="0.3">
      <c r="A903" s="1">
        <v>39891</v>
      </c>
      <c r="B903" s="2" t="s">
        <v>52</v>
      </c>
      <c r="C903">
        <v>393</v>
      </c>
      <c r="D903">
        <f t="shared" si="15"/>
        <v>2009</v>
      </c>
    </row>
    <row r="904" spans="1:4" x14ac:dyDescent="0.3">
      <c r="A904" s="1">
        <v>39893</v>
      </c>
      <c r="B904" s="2" t="s">
        <v>30</v>
      </c>
      <c r="C904">
        <v>73</v>
      </c>
      <c r="D904">
        <f t="shared" si="15"/>
        <v>2009</v>
      </c>
    </row>
    <row r="905" spans="1:4" x14ac:dyDescent="0.3">
      <c r="A905" s="1">
        <v>39893</v>
      </c>
      <c r="B905" s="2" t="s">
        <v>10</v>
      </c>
      <c r="C905">
        <v>136</v>
      </c>
      <c r="D905">
        <f t="shared" si="15"/>
        <v>2009</v>
      </c>
    </row>
    <row r="906" spans="1:4" x14ac:dyDescent="0.3">
      <c r="A906" s="1">
        <v>39894</v>
      </c>
      <c r="B906" s="2" t="s">
        <v>47</v>
      </c>
      <c r="C906">
        <v>422</v>
      </c>
      <c r="D906">
        <f t="shared" si="15"/>
        <v>2009</v>
      </c>
    </row>
    <row r="907" spans="1:4" x14ac:dyDescent="0.3">
      <c r="A907" s="1">
        <v>39895</v>
      </c>
      <c r="B907" s="2" t="s">
        <v>11</v>
      </c>
      <c r="C907">
        <v>187</v>
      </c>
      <c r="D907">
        <f t="shared" si="15"/>
        <v>2009</v>
      </c>
    </row>
    <row r="908" spans="1:4" x14ac:dyDescent="0.3">
      <c r="A908" s="1">
        <v>39897</v>
      </c>
      <c r="B908" s="2" t="s">
        <v>20</v>
      </c>
      <c r="C908">
        <v>58</v>
      </c>
      <c r="D908">
        <f t="shared" si="15"/>
        <v>2009</v>
      </c>
    </row>
    <row r="909" spans="1:4" x14ac:dyDescent="0.3">
      <c r="A909" s="1">
        <v>39898</v>
      </c>
      <c r="B909" s="2" t="s">
        <v>47</v>
      </c>
      <c r="C909">
        <v>436</v>
      </c>
      <c r="D909">
        <f t="shared" si="15"/>
        <v>2009</v>
      </c>
    </row>
    <row r="910" spans="1:4" x14ac:dyDescent="0.3">
      <c r="A910" s="1">
        <v>39902</v>
      </c>
      <c r="B910" s="2" t="s">
        <v>16</v>
      </c>
      <c r="C910">
        <v>406</v>
      </c>
      <c r="D910">
        <f t="shared" si="15"/>
        <v>2009</v>
      </c>
    </row>
    <row r="911" spans="1:4" x14ac:dyDescent="0.3">
      <c r="A911" s="1">
        <v>39904</v>
      </c>
      <c r="B911" s="2" t="s">
        <v>16</v>
      </c>
      <c r="C911">
        <v>108</v>
      </c>
      <c r="D911">
        <f t="shared" si="15"/>
        <v>2009</v>
      </c>
    </row>
    <row r="912" spans="1:4" x14ac:dyDescent="0.3">
      <c r="A912" s="1">
        <v>39905</v>
      </c>
      <c r="B912" s="2" t="s">
        <v>144</v>
      </c>
      <c r="C912">
        <v>10</v>
      </c>
      <c r="D912">
        <f t="shared" si="15"/>
        <v>2009</v>
      </c>
    </row>
    <row r="913" spans="1:4" x14ac:dyDescent="0.3">
      <c r="A913" s="1">
        <v>39906</v>
      </c>
      <c r="B913" s="2" t="s">
        <v>39</v>
      </c>
      <c r="C913">
        <v>153</v>
      </c>
      <c r="D913">
        <f t="shared" si="15"/>
        <v>2009</v>
      </c>
    </row>
    <row r="914" spans="1:4" x14ac:dyDescent="0.3">
      <c r="A914" s="1">
        <v>39908</v>
      </c>
      <c r="B914" s="2" t="s">
        <v>187</v>
      </c>
      <c r="C914">
        <v>3</v>
      </c>
      <c r="D914">
        <f t="shared" si="15"/>
        <v>2009</v>
      </c>
    </row>
    <row r="915" spans="1:4" x14ac:dyDescent="0.3">
      <c r="A915" s="1">
        <v>39909</v>
      </c>
      <c r="B915" s="2" t="s">
        <v>33</v>
      </c>
      <c r="C915">
        <v>109</v>
      </c>
      <c r="D915">
        <f t="shared" si="15"/>
        <v>2009</v>
      </c>
    </row>
    <row r="916" spans="1:4" x14ac:dyDescent="0.3">
      <c r="A916" s="1">
        <v>39911</v>
      </c>
      <c r="B916" s="2" t="s">
        <v>88</v>
      </c>
      <c r="C916">
        <v>9</v>
      </c>
      <c r="D916">
        <f t="shared" si="15"/>
        <v>2009</v>
      </c>
    </row>
    <row r="917" spans="1:4" x14ac:dyDescent="0.3">
      <c r="A917" s="1">
        <v>39911</v>
      </c>
      <c r="B917" s="2" t="s">
        <v>54</v>
      </c>
      <c r="C917">
        <v>112</v>
      </c>
      <c r="D917">
        <f t="shared" si="15"/>
        <v>2009</v>
      </c>
    </row>
    <row r="918" spans="1:4" x14ac:dyDescent="0.3">
      <c r="A918" s="1">
        <v>39916</v>
      </c>
      <c r="B918" s="2" t="s">
        <v>21</v>
      </c>
      <c r="C918">
        <v>29</v>
      </c>
      <c r="D918">
        <f t="shared" si="15"/>
        <v>2009</v>
      </c>
    </row>
    <row r="919" spans="1:4" x14ac:dyDescent="0.3">
      <c r="A919" s="1">
        <v>39916</v>
      </c>
      <c r="B919" s="2" t="s">
        <v>52</v>
      </c>
      <c r="C919">
        <v>310</v>
      </c>
      <c r="D919">
        <f t="shared" si="15"/>
        <v>2009</v>
      </c>
    </row>
    <row r="920" spans="1:4" x14ac:dyDescent="0.3">
      <c r="A920" s="1">
        <v>39918</v>
      </c>
      <c r="B920" s="2" t="s">
        <v>57</v>
      </c>
      <c r="C920">
        <v>107</v>
      </c>
      <c r="D920">
        <f t="shared" si="15"/>
        <v>2009</v>
      </c>
    </row>
    <row r="921" spans="1:4" x14ac:dyDescent="0.3">
      <c r="A921" s="1">
        <v>39921</v>
      </c>
      <c r="B921" s="2" t="s">
        <v>10</v>
      </c>
      <c r="C921">
        <v>26</v>
      </c>
      <c r="D921">
        <f t="shared" si="15"/>
        <v>2009</v>
      </c>
    </row>
    <row r="922" spans="1:4" x14ac:dyDescent="0.3">
      <c r="A922" s="1">
        <v>39923</v>
      </c>
      <c r="B922" s="2" t="s">
        <v>33</v>
      </c>
      <c r="C922">
        <v>114</v>
      </c>
      <c r="D922">
        <f t="shared" si="15"/>
        <v>2009</v>
      </c>
    </row>
    <row r="923" spans="1:4" x14ac:dyDescent="0.3">
      <c r="A923" s="1">
        <v>39924</v>
      </c>
      <c r="B923" s="2" t="s">
        <v>171</v>
      </c>
      <c r="C923">
        <v>4</v>
      </c>
      <c r="D923">
        <f t="shared" si="15"/>
        <v>2009</v>
      </c>
    </row>
    <row r="924" spans="1:4" x14ac:dyDescent="0.3">
      <c r="A924" s="1">
        <v>39925</v>
      </c>
      <c r="B924" s="2" t="s">
        <v>188</v>
      </c>
      <c r="C924">
        <v>15</v>
      </c>
      <c r="D924">
        <f t="shared" si="15"/>
        <v>2009</v>
      </c>
    </row>
    <row r="925" spans="1:4" x14ac:dyDescent="0.3">
      <c r="A925" s="1">
        <v>39929</v>
      </c>
      <c r="B925" s="2" t="s">
        <v>68</v>
      </c>
      <c r="C925">
        <v>144</v>
      </c>
      <c r="D925">
        <f t="shared" si="15"/>
        <v>2009</v>
      </c>
    </row>
    <row r="926" spans="1:4" x14ac:dyDescent="0.3">
      <c r="A926" s="1">
        <v>39933</v>
      </c>
      <c r="B926" s="2" t="s">
        <v>7</v>
      </c>
      <c r="C926">
        <v>110</v>
      </c>
      <c r="D926">
        <f t="shared" si="15"/>
        <v>2009</v>
      </c>
    </row>
    <row r="927" spans="1:4" x14ac:dyDescent="0.3">
      <c r="A927" s="1">
        <v>39933</v>
      </c>
      <c r="B927" s="2" t="s">
        <v>39</v>
      </c>
      <c r="C927">
        <v>105</v>
      </c>
      <c r="D927">
        <f t="shared" si="15"/>
        <v>2009</v>
      </c>
    </row>
    <row r="928" spans="1:4" x14ac:dyDescent="0.3">
      <c r="A928" s="1">
        <v>39935</v>
      </c>
      <c r="B928" s="2" t="s">
        <v>54</v>
      </c>
      <c r="C928">
        <v>51</v>
      </c>
      <c r="D928">
        <f t="shared" si="15"/>
        <v>2009</v>
      </c>
    </row>
    <row r="929" spans="1:4" x14ac:dyDescent="0.3">
      <c r="A929" s="1">
        <v>39937</v>
      </c>
      <c r="B929" s="2" t="s">
        <v>147</v>
      </c>
      <c r="C929">
        <v>1</v>
      </c>
      <c r="D929">
        <f t="shared" si="15"/>
        <v>2009</v>
      </c>
    </row>
    <row r="930" spans="1:4" x14ac:dyDescent="0.3">
      <c r="A930" s="1">
        <v>39937</v>
      </c>
      <c r="B930" s="2" t="s">
        <v>154</v>
      </c>
      <c r="C930">
        <v>8</v>
      </c>
      <c r="D930">
        <f t="shared" si="15"/>
        <v>2009</v>
      </c>
    </row>
    <row r="931" spans="1:4" x14ac:dyDescent="0.3">
      <c r="A931" s="1">
        <v>39939</v>
      </c>
      <c r="B931" s="2" t="s">
        <v>11</v>
      </c>
      <c r="C931">
        <v>128</v>
      </c>
      <c r="D931">
        <f t="shared" si="15"/>
        <v>2009</v>
      </c>
    </row>
    <row r="932" spans="1:4" x14ac:dyDescent="0.3">
      <c r="A932" s="1">
        <v>39942</v>
      </c>
      <c r="B932" s="2" t="s">
        <v>89</v>
      </c>
      <c r="C932">
        <v>9</v>
      </c>
      <c r="D932">
        <f t="shared" si="15"/>
        <v>2009</v>
      </c>
    </row>
    <row r="933" spans="1:4" x14ac:dyDescent="0.3">
      <c r="A933" s="1">
        <v>39948</v>
      </c>
      <c r="B933" s="2" t="s">
        <v>11</v>
      </c>
      <c r="C933">
        <v>291</v>
      </c>
      <c r="D933">
        <f t="shared" si="15"/>
        <v>2009</v>
      </c>
    </row>
    <row r="934" spans="1:4" x14ac:dyDescent="0.3">
      <c r="A934" s="1">
        <v>39949</v>
      </c>
      <c r="B934" s="2" t="s">
        <v>16</v>
      </c>
      <c r="C934">
        <v>261</v>
      </c>
      <c r="D934">
        <f t="shared" si="15"/>
        <v>2009</v>
      </c>
    </row>
    <row r="935" spans="1:4" x14ac:dyDescent="0.3">
      <c r="A935" s="1">
        <v>39951</v>
      </c>
      <c r="B935" s="2" t="s">
        <v>54</v>
      </c>
      <c r="C935">
        <v>192</v>
      </c>
      <c r="D935">
        <f t="shared" si="15"/>
        <v>2009</v>
      </c>
    </row>
    <row r="936" spans="1:4" x14ac:dyDescent="0.3">
      <c r="A936" s="1">
        <v>39951</v>
      </c>
      <c r="B936" s="2" t="s">
        <v>9</v>
      </c>
      <c r="C936">
        <v>319</v>
      </c>
      <c r="D936">
        <f t="shared" si="15"/>
        <v>2009</v>
      </c>
    </row>
    <row r="937" spans="1:4" x14ac:dyDescent="0.3">
      <c r="A937" s="1">
        <v>39953</v>
      </c>
      <c r="B937" s="2" t="s">
        <v>47</v>
      </c>
      <c r="C937">
        <v>393</v>
      </c>
      <c r="D937">
        <f t="shared" si="15"/>
        <v>2009</v>
      </c>
    </row>
    <row r="938" spans="1:4" x14ac:dyDescent="0.3">
      <c r="A938" s="1">
        <v>39957</v>
      </c>
      <c r="B938" s="2" t="s">
        <v>189</v>
      </c>
      <c r="C938">
        <v>13</v>
      </c>
      <c r="D938">
        <f t="shared" si="15"/>
        <v>2009</v>
      </c>
    </row>
    <row r="939" spans="1:4" x14ac:dyDescent="0.3">
      <c r="A939" s="1">
        <v>39958</v>
      </c>
      <c r="B939" s="2" t="s">
        <v>52</v>
      </c>
      <c r="C939">
        <v>380</v>
      </c>
      <c r="D939">
        <f t="shared" si="15"/>
        <v>2009</v>
      </c>
    </row>
    <row r="940" spans="1:4" x14ac:dyDescent="0.3">
      <c r="A940" s="1">
        <v>39959</v>
      </c>
      <c r="B940" s="2" t="s">
        <v>39</v>
      </c>
      <c r="C940">
        <v>36</v>
      </c>
      <c r="D940">
        <f t="shared" si="15"/>
        <v>2009</v>
      </c>
    </row>
    <row r="941" spans="1:4" x14ac:dyDescent="0.3">
      <c r="A941" s="1">
        <v>39962</v>
      </c>
      <c r="B941" s="2" t="s">
        <v>175</v>
      </c>
      <c r="C941">
        <v>179</v>
      </c>
      <c r="D941">
        <f t="shared" si="15"/>
        <v>2009</v>
      </c>
    </row>
    <row r="942" spans="1:4" x14ac:dyDescent="0.3">
      <c r="A942" s="1">
        <v>39964</v>
      </c>
      <c r="B942" s="2" t="s">
        <v>30</v>
      </c>
      <c r="C942">
        <v>111</v>
      </c>
      <c r="D942">
        <f t="shared" si="15"/>
        <v>2009</v>
      </c>
    </row>
    <row r="943" spans="1:4" x14ac:dyDescent="0.3">
      <c r="A943" s="1">
        <v>39965</v>
      </c>
      <c r="B943" s="2" t="s">
        <v>10</v>
      </c>
      <c r="C943">
        <v>36</v>
      </c>
      <c r="D943">
        <f t="shared" si="15"/>
        <v>2009</v>
      </c>
    </row>
    <row r="944" spans="1:4" x14ac:dyDescent="0.3">
      <c r="A944" s="1">
        <v>39965</v>
      </c>
      <c r="B944" s="2" t="s">
        <v>12</v>
      </c>
      <c r="C944">
        <v>120</v>
      </c>
      <c r="D944">
        <f t="shared" si="15"/>
        <v>2009</v>
      </c>
    </row>
    <row r="945" spans="1:4" x14ac:dyDescent="0.3">
      <c r="A945" s="1">
        <v>39969</v>
      </c>
      <c r="B945" s="2" t="s">
        <v>190</v>
      </c>
      <c r="C945">
        <v>11</v>
      </c>
      <c r="D945">
        <f t="shared" si="15"/>
        <v>2009</v>
      </c>
    </row>
    <row r="946" spans="1:4" x14ac:dyDescent="0.3">
      <c r="A946" s="1">
        <v>39971</v>
      </c>
      <c r="B946" s="2" t="s">
        <v>128</v>
      </c>
      <c r="C946">
        <v>15</v>
      </c>
      <c r="D946">
        <f t="shared" si="15"/>
        <v>2009</v>
      </c>
    </row>
    <row r="947" spans="1:4" x14ac:dyDescent="0.3">
      <c r="A947" s="1">
        <v>39971</v>
      </c>
      <c r="B947" s="2" t="s">
        <v>45</v>
      </c>
      <c r="C947">
        <v>4</v>
      </c>
      <c r="D947">
        <f t="shared" si="15"/>
        <v>2009</v>
      </c>
    </row>
    <row r="948" spans="1:4" x14ac:dyDescent="0.3">
      <c r="A948" s="1">
        <v>39974</v>
      </c>
      <c r="B948" s="2" t="s">
        <v>117</v>
      </c>
      <c r="C948">
        <v>11</v>
      </c>
      <c r="D948">
        <f t="shared" si="15"/>
        <v>2009</v>
      </c>
    </row>
    <row r="949" spans="1:4" x14ac:dyDescent="0.3">
      <c r="A949" s="1">
        <v>39977</v>
      </c>
      <c r="B949" s="2" t="s">
        <v>191</v>
      </c>
      <c r="C949">
        <v>9</v>
      </c>
      <c r="D949">
        <f t="shared" si="15"/>
        <v>2009</v>
      </c>
    </row>
    <row r="950" spans="1:4" x14ac:dyDescent="0.3">
      <c r="A950" s="1">
        <v>39978</v>
      </c>
      <c r="B950" s="2" t="s">
        <v>52</v>
      </c>
      <c r="C950">
        <v>498</v>
      </c>
      <c r="D950">
        <f t="shared" si="15"/>
        <v>2009</v>
      </c>
    </row>
    <row r="951" spans="1:4" x14ac:dyDescent="0.3">
      <c r="A951" s="1">
        <v>39980</v>
      </c>
      <c r="B951" s="2" t="s">
        <v>47</v>
      </c>
      <c r="C951">
        <v>350</v>
      </c>
      <c r="D951">
        <f t="shared" si="15"/>
        <v>2009</v>
      </c>
    </row>
    <row r="952" spans="1:4" x14ac:dyDescent="0.3">
      <c r="A952" s="1">
        <v>39980</v>
      </c>
      <c r="B952" s="2" t="s">
        <v>10</v>
      </c>
      <c r="C952">
        <v>191</v>
      </c>
      <c r="D952">
        <f t="shared" si="15"/>
        <v>2009</v>
      </c>
    </row>
    <row r="953" spans="1:4" x14ac:dyDescent="0.3">
      <c r="A953" s="1">
        <v>39980</v>
      </c>
      <c r="B953" s="2" t="s">
        <v>11</v>
      </c>
      <c r="C953">
        <v>402</v>
      </c>
      <c r="D953">
        <f t="shared" si="15"/>
        <v>2009</v>
      </c>
    </row>
    <row r="954" spans="1:4" x14ac:dyDescent="0.3">
      <c r="A954" s="1">
        <v>39984</v>
      </c>
      <c r="B954" s="2" t="s">
        <v>71</v>
      </c>
      <c r="C954">
        <v>140</v>
      </c>
      <c r="D954">
        <f t="shared" si="15"/>
        <v>2009</v>
      </c>
    </row>
    <row r="955" spans="1:4" x14ac:dyDescent="0.3">
      <c r="A955" s="1">
        <v>39985</v>
      </c>
      <c r="B955" s="2" t="s">
        <v>192</v>
      </c>
      <c r="C955">
        <v>3</v>
      </c>
      <c r="D955">
        <f t="shared" si="15"/>
        <v>2009</v>
      </c>
    </row>
    <row r="956" spans="1:4" x14ac:dyDescent="0.3">
      <c r="A956" s="1">
        <v>39987</v>
      </c>
      <c r="B956" s="2" t="s">
        <v>54</v>
      </c>
      <c r="C956">
        <v>25</v>
      </c>
      <c r="D956">
        <f t="shared" si="15"/>
        <v>2009</v>
      </c>
    </row>
    <row r="957" spans="1:4" x14ac:dyDescent="0.3">
      <c r="A957" s="1">
        <v>39992</v>
      </c>
      <c r="B957" s="2" t="s">
        <v>193</v>
      </c>
      <c r="C957">
        <v>7</v>
      </c>
      <c r="D957">
        <f t="shared" si="15"/>
        <v>2009</v>
      </c>
    </row>
    <row r="958" spans="1:4" x14ac:dyDescent="0.3">
      <c r="A958" s="1">
        <v>39994</v>
      </c>
      <c r="B958" s="2" t="s">
        <v>194</v>
      </c>
      <c r="C958">
        <v>17</v>
      </c>
      <c r="D958">
        <f t="shared" si="15"/>
        <v>2009</v>
      </c>
    </row>
    <row r="959" spans="1:4" x14ac:dyDescent="0.3">
      <c r="A959" s="1">
        <v>39994</v>
      </c>
      <c r="B959" s="2" t="s">
        <v>11</v>
      </c>
      <c r="C959">
        <v>479</v>
      </c>
      <c r="D959">
        <f t="shared" si="15"/>
        <v>2009</v>
      </c>
    </row>
    <row r="960" spans="1:4" x14ac:dyDescent="0.3">
      <c r="A960" s="1">
        <v>39994</v>
      </c>
      <c r="B960" s="2" t="s">
        <v>195</v>
      </c>
      <c r="C960">
        <v>6</v>
      </c>
      <c r="D960">
        <f t="shared" si="15"/>
        <v>2009</v>
      </c>
    </row>
    <row r="961" spans="1:4" x14ac:dyDescent="0.3">
      <c r="A961" s="1">
        <v>39994</v>
      </c>
      <c r="B961" s="2" t="s">
        <v>18</v>
      </c>
      <c r="C961">
        <v>10</v>
      </c>
      <c r="D961">
        <f t="shared" si="15"/>
        <v>2009</v>
      </c>
    </row>
    <row r="962" spans="1:4" x14ac:dyDescent="0.3">
      <c r="A962" s="1">
        <v>39995</v>
      </c>
      <c r="B962" s="2" t="s">
        <v>31</v>
      </c>
      <c r="C962">
        <v>2</v>
      </c>
      <c r="D962">
        <f t="shared" si="15"/>
        <v>2009</v>
      </c>
    </row>
    <row r="963" spans="1:4" x14ac:dyDescent="0.3">
      <c r="A963" s="1">
        <v>39997</v>
      </c>
      <c r="B963" s="2" t="s">
        <v>196</v>
      </c>
      <c r="C963">
        <v>13</v>
      </c>
      <c r="D963">
        <f t="shared" ref="D963:D1026" si="16">YEAR(A963)</f>
        <v>2009</v>
      </c>
    </row>
    <row r="964" spans="1:4" x14ac:dyDescent="0.3">
      <c r="A964" s="1">
        <v>40000</v>
      </c>
      <c r="B964" s="2" t="s">
        <v>185</v>
      </c>
      <c r="C964">
        <v>12</v>
      </c>
      <c r="D964">
        <f t="shared" si="16"/>
        <v>2009</v>
      </c>
    </row>
    <row r="965" spans="1:4" x14ac:dyDescent="0.3">
      <c r="A965" s="1">
        <v>40000</v>
      </c>
      <c r="B965" s="2" t="s">
        <v>7</v>
      </c>
      <c r="C965">
        <v>191</v>
      </c>
      <c r="D965">
        <f t="shared" si="16"/>
        <v>2009</v>
      </c>
    </row>
    <row r="966" spans="1:4" x14ac:dyDescent="0.3">
      <c r="A966" s="1">
        <v>40000</v>
      </c>
      <c r="B966" s="2" t="s">
        <v>12</v>
      </c>
      <c r="C966">
        <v>123</v>
      </c>
      <c r="D966">
        <f t="shared" si="16"/>
        <v>2009</v>
      </c>
    </row>
    <row r="967" spans="1:4" x14ac:dyDescent="0.3">
      <c r="A967" s="1">
        <v>40001</v>
      </c>
      <c r="B967" s="2" t="s">
        <v>20</v>
      </c>
      <c r="C967">
        <v>66</v>
      </c>
      <c r="D967">
        <f t="shared" si="16"/>
        <v>2009</v>
      </c>
    </row>
    <row r="968" spans="1:4" x14ac:dyDescent="0.3">
      <c r="A968" s="1">
        <v>40002</v>
      </c>
      <c r="B968" s="2" t="s">
        <v>63</v>
      </c>
      <c r="C968">
        <v>132</v>
      </c>
      <c r="D968">
        <f t="shared" si="16"/>
        <v>2009</v>
      </c>
    </row>
    <row r="969" spans="1:4" x14ac:dyDescent="0.3">
      <c r="A969" s="1">
        <v>40006</v>
      </c>
      <c r="B969" s="2" t="s">
        <v>197</v>
      </c>
      <c r="C969">
        <v>9</v>
      </c>
      <c r="D969">
        <f t="shared" si="16"/>
        <v>2009</v>
      </c>
    </row>
    <row r="970" spans="1:4" x14ac:dyDescent="0.3">
      <c r="A970" s="1">
        <v>40006</v>
      </c>
      <c r="B970" s="2" t="s">
        <v>80</v>
      </c>
      <c r="C970">
        <v>111</v>
      </c>
      <c r="D970">
        <f t="shared" si="16"/>
        <v>2009</v>
      </c>
    </row>
    <row r="971" spans="1:4" x14ac:dyDescent="0.3">
      <c r="A971" s="1">
        <v>40007</v>
      </c>
      <c r="B971" s="2" t="s">
        <v>21</v>
      </c>
      <c r="C971">
        <v>163</v>
      </c>
      <c r="D971">
        <f t="shared" si="16"/>
        <v>2009</v>
      </c>
    </row>
    <row r="972" spans="1:4" x14ac:dyDescent="0.3">
      <c r="A972" s="1">
        <v>40007</v>
      </c>
      <c r="B972" s="2" t="s">
        <v>157</v>
      </c>
      <c r="C972">
        <v>4</v>
      </c>
      <c r="D972">
        <f t="shared" si="16"/>
        <v>2009</v>
      </c>
    </row>
    <row r="973" spans="1:4" x14ac:dyDescent="0.3">
      <c r="A973" s="1">
        <v>40009</v>
      </c>
      <c r="B973" s="2" t="s">
        <v>147</v>
      </c>
      <c r="C973">
        <v>10</v>
      </c>
      <c r="D973">
        <f t="shared" si="16"/>
        <v>2009</v>
      </c>
    </row>
    <row r="974" spans="1:4" x14ac:dyDescent="0.3">
      <c r="A974" s="1">
        <v>40010</v>
      </c>
      <c r="B974" s="2" t="s">
        <v>11</v>
      </c>
      <c r="C974">
        <v>457</v>
      </c>
      <c r="D974">
        <f t="shared" si="16"/>
        <v>2009</v>
      </c>
    </row>
    <row r="975" spans="1:4" x14ac:dyDescent="0.3">
      <c r="A975" s="1">
        <v>40012</v>
      </c>
      <c r="B975" s="2" t="s">
        <v>52</v>
      </c>
      <c r="C975">
        <v>260</v>
      </c>
      <c r="D975">
        <f t="shared" si="16"/>
        <v>2009</v>
      </c>
    </row>
    <row r="976" spans="1:4" x14ac:dyDescent="0.3">
      <c r="A976" s="1">
        <v>40013</v>
      </c>
      <c r="B976" s="2" t="s">
        <v>122</v>
      </c>
      <c r="C976">
        <v>181</v>
      </c>
      <c r="D976">
        <f t="shared" si="16"/>
        <v>2009</v>
      </c>
    </row>
    <row r="977" spans="1:4" x14ac:dyDescent="0.3">
      <c r="A977" s="1">
        <v>40014</v>
      </c>
      <c r="B977" s="2" t="s">
        <v>52</v>
      </c>
      <c r="C977">
        <v>144</v>
      </c>
      <c r="D977">
        <f t="shared" si="16"/>
        <v>2009</v>
      </c>
    </row>
    <row r="978" spans="1:4" x14ac:dyDescent="0.3">
      <c r="A978" s="1">
        <v>40015</v>
      </c>
      <c r="B978" s="2" t="s">
        <v>24</v>
      </c>
      <c r="C978">
        <v>246</v>
      </c>
      <c r="D978">
        <f t="shared" si="16"/>
        <v>2009</v>
      </c>
    </row>
    <row r="979" spans="1:4" x14ac:dyDescent="0.3">
      <c r="A979" s="1">
        <v>40017</v>
      </c>
      <c r="B979" s="2" t="s">
        <v>198</v>
      </c>
      <c r="C979">
        <v>10</v>
      </c>
      <c r="D979">
        <f t="shared" si="16"/>
        <v>2009</v>
      </c>
    </row>
    <row r="980" spans="1:4" x14ac:dyDescent="0.3">
      <c r="A980" s="1">
        <v>40019</v>
      </c>
      <c r="B980" s="2" t="s">
        <v>28</v>
      </c>
      <c r="C980">
        <v>148</v>
      </c>
      <c r="D980">
        <f t="shared" si="16"/>
        <v>2009</v>
      </c>
    </row>
    <row r="981" spans="1:4" x14ac:dyDescent="0.3">
      <c r="A981" s="1">
        <v>40021</v>
      </c>
      <c r="B981" s="2" t="s">
        <v>37</v>
      </c>
      <c r="C981">
        <v>24</v>
      </c>
      <c r="D981">
        <f t="shared" si="16"/>
        <v>2009</v>
      </c>
    </row>
    <row r="982" spans="1:4" x14ac:dyDescent="0.3">
      <c r="A982" s="1">
        <v>40024</v>
      </c>
      <c r="B982" s="2" t="s">
        <v>27</v>
      </c>
      <c r="C982">
        <v>66</v>
      </c>
      <c r="D982">
        <f t="shared" si="16"/>
        <v>2009</v>
      </c>
    </row>
    <row r="983" spans="1:4" x14ac:dyDescent="0.3">
      <c r="A983" s="1">
        <v>40027</v>
      </c>
      <c r="B983" s="2" t="s">
        <v>47</v>
      </c>
      <c r="C983">
        <v>333</v>
      </c>
      <c r="D983">
        <f t="shared" si="16"/>
        <v>2009</v>
      </c>
    </row>
    <row r="984" spans="1:4" x14ac:dyDescent="0.3">
      <c r="A984" s="1">
        <v>40027</v>
      </c>
      <c r="B984" s="2" t="s">
        <v>39</v>
      </c>
      <c r="C984">
        <v>194</v>
      </c>
      <c r="D984">
        <f t="shared" si="16"/>
        <v>2009</v>
      </c>
    </row>
    <row r="985" spans="1:4" x14ac:dyDescent="0.3">
      <c r="A985" s="1">
        <v>40031</v>
      </c>
      <c r="B985" s="2" t="s">
        <v>20</v>
      </c>
      <c r="C985">
        <v>154</v>
      </c>
      <c r="D985">
        <f t="shared" si="16"/>
        <v>2009</v>
      </c>
    </row>
    <row r="986" spans="1:4" x14ac:dyDescent="0.3">
      <c r="A986" s="1">
        <v>40031</v>
      </c>
      <c r="B986" s="2" t="s">
        <v>57</v>
      </c>
      <c r="C986">
        <v>100</v>
      </c>
      <c r="D986">
        <f t="shared" si="16"/>
        <v>2009</v>
      </c>
    </row>
    <row r="987" spans="1:4" x14ac:dyDescent="0.3">
      <c r="A987" s="1">
        <v>40031</v>
      </c>
      <c r="B987" s="2" t="s">
        <v>3</v>
      </c>
      <c r="C987">
        <v>18</v>
      </c>
      <c r="D987">
        <f t="shared" si="16"/>
        <v>2009</v>
      </c>
    </row>
    <row r="988" spans="1:4" x14ac:dyDescent="0.3">
      <c r="A988" s="1">
        <v>40031</v>
      </c>
      <c r="B988" s="2" t="s">
        <v>172</v>
      </c>
      <c r="C988">
        <v>20</v>
      </c>
      <c r="D988">
        <f t="shared" si="16"/>
        <v>2009</v>
      </c>
    </row>
    <row r="989" spans="1:4" x14ac:dyDescent="0.3">
      <c r="A989" s="1">
        <v>40033</v>
      </c>
      <c r="B989" s="2" t="s">
        <v>57</v>
      </c>
      <c r="C989">
        <v>200</v>
      </c>
      <c r="D989">
        <f t="shared" si="16"/>
        <v>2009</v>
      </c>
    </row>
    <row r="990" spans="1:4" x14ac:dyDescent="0.3">
      <c r="A990" s="1">
        <v>40034</v>
      </c>
      <c r="B990" s="2" t="s">
        <v>20</v>
      </c>
      <c r="C990">
        <v>48</v>
      </c>
      <c r="D990">
        <f t="shared" si="16"/>
        <v>2009</v>
      </c>
    </row>
    <row r="991" spans="1:4" x14ac:dyDescent="0.3">
      <c r="A991" s="1">
        <v>40034</v>
      </c>
      <c r="B991" s="2" t="s">
        <v>63</v>
      </c>
      <c r="C991">
        <v>68</v>
      </c>
      <c r="D991">
        <f t="shared" si="16"/>
        <v>2009</v>
      </c>
    </row>
    <row r="992" spans="1:4" x14ac:dyDescent="0.3">
      <c r="A992" s="1">
        <v>40035</v>
      </c>
      <c r="B992" s="2" t="s">
        <v>176</v>
      </c>
      <c r="C992">
        <v>9</v>
      </c>
      <c r="D992">
        <f t="shared" si="16"/>
        <v>2009</v>
      </c>
    </row>
    <row r="993" spans="1:4" x14ac:dyDescent="0.3">
      <c r="A993" s="1">
        <v>40039</v>
      </c>
      <c r="B993" s="2" t="s">
        <v>52</v>
      </c>
      <c r="C993">
        <v>493</v>
      </c>
      <c r="D993">
        <f t="shared" si="16"/>
        <v>2009</v>
      </c>
    </row>
    <row r="994" spans="1:4" x14ac:dyDescent="0.3">
      <c r="A994" s="1">
        <v>40039</v>
      </c>
      <c r="B994" s="2" t="s">
        <v>16</v>
      </c>
      <c r="C994">
        <v>340</v>
      </c>
      <c r="D994">
        <f t="shared" si="16"/>
        <v>2009</v>
      </c>
    </row>
    <row r="995" spans="1:4" x14ac:dyDescent="0.3">
      <c r="A995" s="1">
        <v>40041</v>
      </c>
      <c r="B995" s="2" t="s">
        <v>176</v>
      </c>
      <c r="C995">
        <v>2</v>
      </c>
      <c r="D995">
        <f t="shared" si="16"/>
        <v>2009</v>
      </c>
    </row>
    <row r="996" spans="1:4" x14ac:dyDescent="0.3">
      <c r="A996" s="1">
        <v>40044</v>
      </c>
      <c r="B996" s="2" t="s">
        <v>30</v>
      </c>
      <c r="C996">
        <v>62</v>
      </c>
      <c r="D996">
        <f t="shared" si="16"/>
        <v>2009</v>
      </c>
    </row>
    <row r="997" spans="1:4" x14ac:dyDescent="0.3">
      <c r="A997" s="1">
        <v>40044</v>
      </c>
      <c r="B997" s="2" t="s">
        <v>24</v>
      </c>
      <c r="C997">
        <v>164</v>
      </c>
      <c r="D997">
        <f t="shared" si="16"/>
        <v>2009</v>
      </c>
    </row>
    <row r="998" spans="1:4" x14ac:dyDescent="0.3">
      <c r="A998" s="1">
        <v>40045</v>
      </c>
      <c r="B998" s="2" t="s">
        <v>30</v>
      </c>
      <c r="C998">
        <v>170</v>
      </c>
      <c r="D998">
        <f t="shared" si="16"/>
        <v>2009</v>
      </c>
    </row>
    <row r="999" spans="1:4" x14ac:dyDescent="0.3">
      <c r="A999" s="1">
        <v>40047</v>
      </c>
      <c r="B999" s="2" t="s">
        <v>73</v>
      </c>
      <c r="C999">
        <v>164</v>
      </c>
      <c r="D999">
        <f t="shared" si="16"/>
        <v>2009</v>
      </c>
    </row>
    <row r="1000" spans="1:4" x14ac:dyDescent="0.3">
      <c r="A1000" s="1">
        <v>40049</v>
      </c>
      <c r="B1000" s="2" t="s">
        <v>8</v>
      </c>
      <c r="C1000">
        <v>70</v>
      </c>
      <c r="D1000">
        <f t="shared" si="16"/>
        <v>2009</v>
      </c>
    </row>
    <row r="1001" spans="1:4" x14ac:dyDescent="0.3">
      <c r="A1001" s="1">
        <v>40056</v>
      </c>
      <c r="B1001" s="2" t="s">
        <v>52</v>
      </c>
      <c r="C1001">
        <v>133</v>
      </c>
      <c r="D1001">
        <f t="shared" si="16"/>
        <v>2009</v>
      </c>
    </row>
    <row r="1002" spans="1:4" x14ac:dyDescent="0.3">
      <c r="A1002" s="1">
        <v>40057</v>
      </c>
      <c r="B1002" s="2" t="s">
        <v>199</v>
      </c>
      <c r="C1002">
        <v>20</v>
      </c>
      <c r="D1002">
        <f t="shared" si="16"/>
        <v>2009</v>
      </c>
    </row>
    <row r="1003" spans="1:4" x14ac:dyDescent="0.3">
      <c r="A1003" s="1">
        <v>40059</v>
      </c>
      <c r="B1003" s="2" t="s">
        <v>200</v>
      </c>
      <c r="C1003">
        <v>15</v>
      </c>
      <c r="D1003">
        <f t="shared" si="16"/>
        <v>2009</v>
      </c>
    </row>
    <row r="1004" spans="1:4" x14ac:dyDescent="0.3">
      <c r="A1004" s="1">
        <v>40060</v>
      </c>
      <c r="B1004" s="2" t="s">
        <v>201</v>
      </c>
      <c r="C1004">
        <v>15</v>
      </c>
      <c r="D1004">
        <f t="shared" si="16"/>
        <v>2009</v>
      </c>
    </row>
    <row r="1005" spans="1:4" x14ac:dyDescent="0.3">
      <c r="A1005" s="1">
        <v>40061</v>
      </c>
      <c r="B1005" s="2" t="s">
        <v>60</v>
      </c>
      <c r="C1005">
        <v>105</v>
      </c>
      <c r="D1005">
        <f t="shared" si="16"/>
        <v>2009</v>
      </c>
    </row>
    <row r="1006" spans="1:4" x14ac:dyDescent="0.3">
      <c r="A1006" s="1">
        <v>40065</v>
      </c>
      <c r="B1006" s="2" t="s">
        <v>33</v>
      </c>
      <c r="C1006">
        <v>192</v>
      </c>
      <c r="D1006">
        <f t="shared" si="16"/>
        <v>2009</v>
      </c>
    </row>
    <row r="1007" spans="1:4" x14ac:dyDescent="0.3">
      <c r="A1007" s="1">
        <v>40065</v>
      </c>
      <c r="B1007" s="2" t="s">
        <v>82</v>
      </c>
      <c r="C1007">
        <v>142</v>
      </c>
      <c r="D1007">
        <f t="shared" si="16"/>
        <v>2009</v>
      </c>
    </row>
    <row r="1008" spans="1:4" x14ac:dyDescent="0.3">
      <c r="A1008" s="1">
        <v>40066</v>
      </c>
      <c r="B1008" s="2" t="s">
        <v>108</v>
      </c>
      <c r="C1008">
        <v>3</v>
      </c>
      <c r="D1008">
        <f t="shared" si="16"/>
        <v>2009</v>
      </c>
    </row>
    <row r="1009" spans="1:4" x14ac:dyDescent="0.3">
      <c r="A1009" s="1">
        <v>40066</v>
      </c>
      <c r="B1009" s="2" t="s">
        <v>19</v>
      </c>
      <c r="C1009">
        <v>219</v>
      </c>
      <c r="D1009">
        <f t="shared" si="16"/>
        <v>2009</v>
      </c>
    </row>
    <row r="1010" spans="1:4" x14ac:dyDescent="0.3">
      <c r="A1010" s="1">
        <v>40070</v>
      </c>
      <c r="B1010" s="2" t="s">
        <v>32</v>
      </c>
      <c r="C1010">
        <v>137</v>
      </c>
      <c r="D1010">
        <f t="shared" si="16"/>
        <v>2009</v>
      </c>
    </row>
    <row r="1011" spans="1:4" x14ac:dyDescent="0.3">
      <c r="A1011" s="1">
        <v>40071</v>
      </c>
      <c r="B1011" s="2" t="s">
        <v>22</v>
      </c>
      <c r="C1011">
        <v>108</v>
      </c>
      <c r="D1011">
        <f t="shared" si="16"/>
        <v>2009</v>
      </c>
    </row>
    <row r="1012" spans="1:4" x14ac:dyDescent="0.3">
      <c r="A1012" s="1">
        <v>40072</v>
      </c>
      <c r="B1012" s="2" t="s">
        <v>104</v>
      </c>
      <c r="C1012">
        <v>395</v>
      </c>
      <c r="D1012">
        <f t="shared" si="16"/>
        <v>2009</v>
      </c>
    </row>
    <row r="1013" spans="1:4" x14ac:dyDescent="0.3">
      <c r="A1013" s="1">
        <v>40073</v>
      </c>
      <c r="B1013" s="2" t="s">
        <v>202</v>
      </c>
      <c r="C1013">
        <v>3</v>
      </c>
      <c r="D1013">
        <f t="shared" si="16"/>
        <v>2009</v>
      </c>
    </row>
    <row r="1014" spans="1:4" x14ac:dyDescent="0.3">
      <c r="A1014" s="1">
        <v>40075</v>
      </c>
      <c r="B1014" s="2" t="s">
        <v>8</v>
      </c>
      <c r="C1014">
        <v>73</v>
      </c>
      <c r="D1014">
        <f t="shared" si="16"/>
        <v>2009</v>
      </c>
    </row>
    <row r="1015" spans="1:4" x14ac:dyDescent="0.3">
      <c r="A1015" s="1">
        <v>40075</v>
      </c>
      <c r="B1015" s="2" t="s">
        <v>47</v>
      </c>
      <c r="C1015">
        <v>209</v>
      </c>
      <c r="D1015">
        <f t="shared" si="16"/>
        <v>2009</v>
      </c>
    </row>
    <row r="1016" spans="1:4" x14ac:dyDescent="0.3">
      <c r="A1016" s="1">
        <v>40077</v>
      </c>
      <c r="B1016" s="2" t="s">
        <v>39</v>
      </c>
      <c r="C1016">
        <v>41</v>
      </c>
      <c r="D1016">
        <f t="shared" si="16"/>
        <v>2009</v>
      </c>
    </row>
    <row r="1017" spans="1:4" x14ac:dyDescent="0.3">
      <c r="A1017" s="1">
        <v>40083</v>
      </c>
      <c r="B1017" s="2" t="s">
        <v>19</v>
      </c>
      <c r="C1017">
        <v>488</v>
      </c>
      <c r="D1017">
        <f t="shared" si="16"/>
        <v>2009</v>
      </c>
    </row>
    <row r="1018" spans="1:4" x14ac:dyDescent="0.3">
      <c r="A1018" s="1">
        <v>40084</v>
      </c>
      <c r="B1018" s="2" t="s">
        <v>99</v>
      </c>
      <c r="C1018">
        <v>5</v>
      </c>
      <c r="D1018">
        <f t="shared" si="16"/>
        <v>2009</v>
      </c>
    </row>
    <row r="1019" spans="1:4" x14ac:dyDescent="0.3">
      <c r="A1019" s="1">
        <v>40084</v>
      </c>
      <c r="B1019" s="2" t="s">
        <v>71</v>
      </c>
      <c r="C1019">
        <v>97</v>
      </c>
      <c r="D1019">
        <f t="shared" si="16"/>
        <v>2009</v>
      </c>
    </row>
    <row r="1020" spans="1:4" x14ac:dyDescent="0.3">
      <c r="A1020" s="1">
        <v>40085</v>
      </c>
      <c r="B1020" s="2" t="s">
        <v>10</v>
      </c>
      <c r="C1020">
        <v>58</v>
      </c>
      <c r="D1020">
        <f t="shared" si="16"/>
        <v>2009</v>
      </c>
    </row>
    <row r="1021" spans="1:4" x14ac:dyDescent="0.3">
      <c r="A1021" s="1">
        <v>40085</v>
      </c>
      <c r="B1021" s="2" t="s">
        <v>57</v>
      </c>
      <c r="C1021">
        <v>179</v>
      </c>
      <c r="D1021">
        <f t="shared" si="16"/>
        <v>2009</v>
      </c>
    </row>
    <row r="1022" spans="1:4" x14ac:dyDescent="0.3">
      <c r="A1022" s="1">
        <v>40087</v>
      </c>
      <c r="B1022" s="2" t="s">
        <v>40</v>
      </c>
      <c r="C1022">
        <v>18</v>
      </c>
      <c r="D1022">
        <f t="shared" si="16"/>
        <v>2009</v>
      </c>
    </row>
    <row r="1023" spans="1:4" x14ac:dyDescent="0.3">
      <c r="A1023" s="1">
        <v>40088</v>
      </c>
      <c r="B1023" s="2" t="s">
        <v>53</v>
      </c>
      <c r="C1023">
        <v>4</v>
      </c>
      <c r="D1023">
        <f t="shared" si="16"/>
        <v>2009</v>
      </c>
    </row>
    <row r="1024" spans="1:4" x14ac:dyDescent="0.3">
      <c r="A1024" s="1">
        <v>40088</v>
      </c>
      <c r="B1024" s="2" t="s">
        <v>35</v>
      </c>
      <c r="C1024">
        <v>1</v>
      </c>
      <c r="D1024">
        <f t="shared" si="16"/>
        <v>2009</v>
      </c>
    </row>
    <row r="1025" spans="1:4" x14ac:dyDescent="0.3">
      <c r="A1025" s="1">
        <v>40089</v>
      </c>
      <c r="B1025" s="2" t="s">
        <v>33</v>
      </c>
      <c r="C1025">
        <v>86</v>
      </c>
      <c r="D1025">
        <f t="shared" si="16"/>
        <v>2009</v>
      </c>
    </row>
    <row r="1026" spans="1:4" x14ac:dyDescent="0.3">
      <c r="A1026" s="1">
        <v>40090</v>
      </c>
      <c r="B1026" s="2" t="s">
        <v>16</v>
      </c>
      <c r="C1026">
        <v>290</v>
      </c>
      <c r="D1026">
        <f t="shared" si="16"/>
        <v>2009</v>
      </c>
    </row>
    <row r="1027" spans="1:4" x14ac:dyDescent="0.3">
      <c r="A1027" s="1">
        <v>40092</v>
      </c>
      <c r="B1027" s="2" t="s">
        <v>186</v>
      </c>
      <c r="C1027">
        <v>14</v>
      </c>
      <c r="D1027">
        <f t="shared" ref="D1027:D1090" si="17">YEAR(A1027)</f>
        <v>2009</v>
      </c>
    </row>
    <row r="1028" spans="1:4" x14ac:dyDescent="0.3">
      <c r="A1028" s="1">
        <v>40094</v>
      </c>
      <c r="B1028" s="2" t="s">
        <v>41</v>
      </c>
      <c r="C1028">
        <v>120</v>
      </c>
      <c r="D1028">
        <f t="shared" si="17"/>
        <v>2009</v>
      </c>
    </row>
    <row r="1029" spans="1:4" x14ac:dyDescent="0.3">
      <c r="A1029" s="1">
        <v>40094</v>
      </c>
      <c r="B1029" s="2" t="s">
        <v>125</v>
      </c>
      <c r="C1029">
        <v>28</v>
      </c>
      <c r="D1029">
        <f t="shared" si="17"/>
        <v>2009</v>
      </c>
    </row>
    <row r="1030" spans="1:4" x14ac:dyDescent="0.3">
      <c r="A1030" s="1">
        <v>40095</v>
      </c>
      <c r="B1030" s="2" t="s">
        <v>11</v>
      </c>
      <c r="C1030">
        <v>213</v>
      </c>
      <c r="D1030">
        <f t="shared" si="17"/>
        <v>2009</v>
      </c>
    </row>
    <row r="1031" spans="1:4" x14ac:dyDescent="0.3">
      <c r="A1031" s="1">
        <v>40101</v>
      </c>
      <c r="B1031" s="2" t="s">
        <v>110</v>
      </c>
      <c r="C1031">
        <v>10</v>
      </c>
      <c r="D1031">
        <f t="shared" si="17"/>
        <v>2009</v>
      </c>
    </row>
    <row r="1032" spans="1:4" x14ac:dyDescent="0.3">
      <c r="A1032" s="1">
        <v>40102</v>
      </c>
      <c r="B1032" s="2" t="s">
        <v>71</v>
      </c>
      <c r="C1032">
        <v>53</v>
      </c>
      <c r="D1032">
        <f t="shared" si="17"/>
        <v>2009</v>
      </c>
    </row>
    <row r="1033" spans="1:4" x14ac:dyDescent="0.3">
      <c r="A1033" s="1">
        <v>40103</v>
      </c>
      <c r="B1033" s="2" t="s">
        <v>32</v>
      </c>
      <c r="C1033">
        <v>178</v>
      </c>
      <c r="D1033">
        <f t="shared" si="17"/>
        <v>2009</v>
      </c>
    </row>
    <row r="1034" spans="1:4" x14ac:dyDescent="0.3">
      <c r="A1034" s="1">
        <v>40103</v>
      </c>
      <c r="B1034" s="2" t="s">
        <v>76</v>
      </c>
      <c r="C1034">
        <v>6</v>
      </c>
      <c r="D1034">
        <f t="shared" si="17"/>
        <v>2009</v>
      </c>
    </row>
    <row r="1035" spans="1:4" x14ac:dyDescent="0.3">
      <c r="A1035" s="1">
        <v>40107</v>
      </c>
      <c r="B1035" s="2" t="s">
        <v>11</v>
      </c>
      <c r="C1035">
        <v>118</v>
      </c>
      <c r="D1035">
        <f t="shared" si="17"/>
        <v>2009</v>
      </c>
    </row>
    <row r="1036" spans="1:4" x14ac:dyDescent="0.3">
      <c r="A1036" s="1">
        <v>40107</v>
      </c>
      <c r="B1036" s="2" t="s">
        <v>72</v>
      </c>
      <c r="C1036">
        <v>5</v>
      </c>
      <c r="D1036">
        <f t="shared" si="17"/>
        <v>2009</v>
      </c>
    </row>
    <row r="1037" spans="1:4" x14ac:dyDescent="0.3">
      <c r="A1037" s="1">
        <v>40108</v>
      </c>
      <c r="B1037" s="2" t="s">
        <v>20</v>
      </c>
      <c r="C1037">
        <v>89</v>
      </c>
      <c r="D1037">
        <f t="shared" si="17"/>
        <v>2009</v>
      </c>
    </row>
    <row r="1038" spans="1:4" x14ac:dyDescent="0.3">
      <c r="A1038" s="1">
        <v>40113</v>
      </c>
      <c r="B1038" s="2" t="s">
        <v>37</v>
      </c>
      <c r="C1038">
        <v>22</v>
      </c>
      <c r="D1038">
        <f t="shared" si="17"/>
        <v>2009</v>
      </c>
    </row>
    <row r="1039" spans="1:4" x14ac:dyDescent="0.3">
      <c r="A1039" s="1">
        <v>40114</v>
      </c>
      <c r="B1039" s="2" t="s">
        <v>20</v>
      </c>
      <c r="C1039">
        <v>199</v>
      </c>
      <c r="D1039">
        <f t="shared" si="17"/>
        <v>2009</v>
      </c>
    </row>
    <row r="1040" spans="1:4" x14ac:dyDescent="0.3">
      <c r="A1040" s="1">
        <v>40120</v>
      </c>
      <c r="B1040" s="2" t="s">
        <v>111</v>
      </c>
      <c r="C1040">
        <v>8</v>
      </c>
      <c r="D1040">
        <f t="shared" si="17"/>
        <v>2009</v>
      </c>
    </row>
    <row r="1041" spans="1:4" x14ac:dyDescent="0.3">
      <c r="A1041" s="1">
        <v>40120</v>
      </c>
      <c r="B1041" s="2" t="s">
        <v>20</v>
      </c>
      <c r="C1041">
        <v>198</v>
      </c>
      <c r="D1041">
        <f t="shared" si="17"/>
        <v>2009</v>
      </c>
    </row>
    <row r="1042" spans="1:4" x14ac:dyDescent="0.3">
      <c r="A1042" s="1">
        <v>40121</v>
      </c>
      <c r="B1042" s="2" t="s">
        <v>97</v>
      </c>
      <c r="C1042">
        <v>6</v>
      </c>
      <c r="D1042">
        <f t="shared" si="17"/>
        <v>2009</v>
      </c>
    </row>
    <row r="1043" spans="1:4" x14ac:dyDescent="0.3">
      <c r="A1043" s="1">
        <v>40121</v>
      </c>
      <c r="B1043" s="2" t="s">
        <v>25</v>
      </c>
      <c r="C1043">
        <v>68</v>
      </c>
      <c r="D1043">
        <f t="shared" si="17"/>
        <v>2009</v>
      </c>
    </row>
    <row r="1044" spans="1:4" x14ac:dyDescent="0.3">
      <c r="A1044" s="1">
        <v>40121</v>
      </c>
      <c r="B1044" s="2" t="s">
        <v>104</v>
      </c>
      <c r="C1044">
        <v>200</v>
      </c>
      <c r="D1044">
        <f t="shared" si="17"/>
        <v>2009</v>
      </c>
    </row>
    <row r="1045" spans="1:4" x14ac:dyDescent="0.3">
      <c r="A1045" s="1">
        <v>40122</v>
      </c>
      <c r="B1045" s="2" t="s">
        <v>7</v>
      </c>
      <c r="C1045">
        <v>426</v>
      </c>
      <c r="D1045">
        <f t="shared" si="17"/>
        <v>2009</v>
      </c>
    </row>
    <row r="1046" spans="1:4" x14ac:dyDescent="0.3">
      <c r="A1046" s="1">
        <v>40122</v>
      </c>
      <c r="B1046" s="2" t="s">
        <v>80</v>
      </c>
      <c r="C1046">
        <v>142</v>
      </c>
      <c r="D1046">
        <f t="shared" si="17"/>
        <v>2009</v>
      </c>
    </row>
    <row r="1047" spans="1:4" x14ac:dyDescent="0.3">
      <c r="A1047" s="1">
        <v>40122</v>
      </c>
      <c r="B1047" s="2" t="s">
        <v>9</v>
      </c>
      <c r="C1047">
        <v>298</v>
      </c>
      <c r="D1047">
        <f t="shared" si="17"/>
        <v>2009</v>
      </c>
    </row>
    <row r="1048" spans="1:4" x14ac:dyDescent="0.3">
      <c r="A1048" s="1">
        <v>40124</v>
      </c>
      <c r="B1048" s="2" t="s">
        <v>19</v>
      </c>
      <c r="C1048">
        <v>224</v>
      </c>
      <c r="D1048">
        <f t="shared" si="17"/>
        <v>2009</v>
      </c>
    </row>
    <row r="1049" spans="1:4" x14ac:dyDescent="0.3">
      <c r="A1049" s="1">
        <v>40126</v>
      </c>
      <c r="B1049" s="2" t="s">
        <v>7</v>
      </c>
      <c r="C1049">
        <v>133</v>
      </c>
      <c r="D1049">
        <f t="shared" si="17"/>
        <v>2009</v>
      </c>
    </row>
    <row r="1050" spans="1:4" x14ac:dyDescent="0.3">
      <c r="A1050" s="1">
        <v>40128</v>
      </c>
      <c r="B1050" s="2" t="s">
        <v>47</v>
      </c>
      <c r="C1050">
        <v>326</v>
      </c>
      <c r="D1050">
        <f t="shared" si="17"/>
        <v>2009</v>
      </c>
    </row>
    <row r="1051" spans="1:4" x14ac:dyDescent="0.3">
      <c r="A1051" s="1">
        <v>40128</v>
      </c>
      <c r="B1051" s="2" t="s">
        <v>122</v>
      </c>
      <c r="C1051">
        <v>102</v>
      </c>
      <c r="D1051">
        <f t="shared" si="17"/>
        <v>2009</v>
      </c>
    </row>
    <row r="1052" spans="1:4" x14ac:dyDescent="0.3">
      <c r="A1052" s="1">
        <v>40129</v>
      </c>
      <c r="B1052" s="2" t="s">
        <v>9</v>
      </c>
      <c r="C1052">
        <v>332</v>
      </c>
      <c r="D1052">
        <f t="shared" si="17"/>
        <v>2009</v>
      </c>
    </row>
    <row r="1053" spans="1:4" x14ac:dyDescent="0.3">
      <c r="A1053" s="1">
        <v>40130</v>
      </c>
      <c r="B1053" s="2" t="s">
        <v>21</v>
      </c>
      <c r="C1053">
        <v>95</v>
      </c>
      <c r="D1053">
        <f t="shared" si="17"/>
        <v>2009</v>
      </c>
    </row>
    <row r="1054" spans="1:4" x14ac:dyDescent="0.3">
      <c r="A1054" s="1">
        <v>40134</v>
      </c>
      <c r="B1054" s="2" t="s">
        <v>138</v>
      </c>
      <c r="C1054">
        <v>7</v>
      </c>
      <c r="D1054">
        <f t="shared" si="17"/>
        <v>2009</v>
      </c>
    </row>
    <row r="1055" spans="1:4" x14ac:dyDescent="0.3">
      <c r="A1055" s="1">
        <v>40134</v>
      </c>
      <c r="B1055" s="2" t="s">
        <v>16</v>
      </c>
      <c r="C1055">
        <v>276</v>
      </c>
      <c r="D1055">
        <f t="shared" si="17"/>
        <v>2009</v>
      </c>
    </row>
    <row r="1056" spans="1:4" x14ac:dyDescent="0.3">
      <c r="A1056" s="1">
        <v>40134</v>
      </c>
      <c r="B1056" s="2" t="s">
        <v>141</v>
      </c>
      <c r="C1056">
        <v>6</v>
      </c>
      <c r="D1056">
        <f t="shared" si="17"/>
        <v>2009</v>
      </c>
    </row>
    <row r="1057" spans="1:4" x14ac:dyDescent="0.3">
      <c r="A1057" s="1">
        <v>40136</v>
      </c>
      <c r="B1057" s="2" t="s">
        <v>47</v>
      </c>
      <c r="C1057">
        <v>232</v>
      </c>
      <c r="D1057">
        <f t="shared" si="17"/>
        <v>2009</v>
      </c>
    </row>
    <row r="1058" spans="1:4" x14ac:dyDescent="0.3">
      <c r="A1058" s="1">
        <v>40136</v>
      </c>
      <c r="B1058" s="2" t="s">
        <v>68</v>
      </c>
      <c r="C1058">
        <v>162</v>
      </c>
      <c r="D1058">
        <f t="shared" si="17"/>
        <v>2009</v>
      </c>
    </row>
    <row r="1059" spans="1:4" x14ac:dyDescent="0.3">
      <c r="A1059" s="1">
        <v>40139</v>
      </c>
      <c r="B1059" s="2" t="s">
        <v>12</v>
      </c>
      <c r="C1059">
        <v>66</v>
      </c>
      <c r="D1059">
        <f t="shared" si="17"/>
        <v>2009</v>
      </c>
    </row>
    <row r="1060" spans="1:4" x14ac:dyDescent="0.3">
      <c r="A1060" s="1">
        <v>40139</v>
      </c>
      <c r="B1060" s="2" t="s">
        <v>159</v>
      </c>
      <c r="C1060">
        <v>2</v>
      </c>
      <c r="D1060">
        <f t="shared" si="17"/>
        <v>2009</v>
      </c>
    </row>
    <row r="1061" spans="1:4" x14ac:dyDescent="0.3">
      <c r="A1061" s="1">
        <v>40139</v>
      </c>
      <c r="B1061" s="2" t="s">
        <v>14</v>
      </c>
      <c r="C1061">
        <v>152</v>
      </c>
      <c r="D1061">
        <f t="shared" si="17"/>
        <v>2009</v>
      </c>
    </row>
    <row r="1062" spans="1:4" x14ac:dyDescent="0.3">
      <c r="A1062" s="1">
        <v>40139</v>
      </c>
      <c r="B1062" s="2" t="s">
        <v>203</v>
      </c>
      <c r="C1062">
        <v>2</v>
      </c>
      <c r="D1062">
        <f t="shared" si="17"/>
        <v>2009</v>
      </c>
    </row>
    <row r="1063" spans="1:4" x14ac:dyDescent="0.3">
      <c r="A1063" s="1">
        <v>40142</v>
      </c>
      <c r="B1063" s="2" t="s">
        <v>22</v>
      </c>
      <c r="C1063">
        <v>115</v>
      </c>
      <c r="D1063">
        <f t="shared" si="17"/>
        <v>2009</v>
      </c>
    </row>
    <row r="1064" spans="1:4" x14ac:dyDescent="0.3">
      <c r="A1064" s="1">
        <v>40142</v>
      </c>
      <c r="B1064" s="2" t="s">
        <v>39</v>
      </c>
      <c r="C1064">
        <v>29</v>
      </c>
      <c r="D1064">
        <f t="shared" si="17"/>
        <v>2009</v>
      </c>
    </row>
    <row r="1065" spans="1:4" x14ac:dyDescent="0.3">
      <c r="A1065" s="1">
        <v>40142</v>
      </c>
      <c r="B1065" s="2" t="s">
        <v>37</v>
      </c>
      <c r="C1065">
        <v>91</v>
      </c>
      <c r="D1065">
        <f t="shared" si="17"/>
        <v>2009</v>
      </c>
    </row>
    <row r="1066" spans="1:4" x14ac:dyDescent="0.3">
      <c r="A1066" s="1">
        <v>40144</v>
      </c>
      <c r="B1066" s="2" t="s">
        <v>21</v>
      </c>
      <c r="C1066">
        <v>125</v>
      </c>
      <c r="D1066">
        <f t="shared" si="17"/>
        <v>2009</v>
      </c>
    </row>
    <row r="1067" spans="1:4" x14ac:dyDescent="0.3">
      <c r="A1067" s="1">
        <v>40146</v>
      </c>
      <c r="B1067" s="2" t="s">
        <v>63</v>
      </c>
      <c r="C1067">
        <v>40</v>
      </c>
      <c r="D1067">
        <f t="shared" si="17"/>
        <v>2009</v>
      </c>
    </row>
    <row r="1068" spans="1:4" x14ac:dyDescent="0.3">
      <c r="A1068" s="1">
        <v>40146</v>
      </c>
      <c r="B1068" s="2" t="s">
        <v>11</v>
      </c>
      <c r="C1068">
        <v>279</v>
      </c>
      <c r="D1068">
        <f t="shared" si="17"/>
        <v>2009</v>
      </c>
    </row>
    <row r="1069" spans="1:4" x14ac:dyDescent="0.3">
      <c r="A1069" s="1">
        <v>40147</v>
      </c>
      <c r="B1069" s="2" t="s">
        <v>13</v>
      </c>
      <c r="C1069">
        <v>8</v>
      </c>
      <c r="D1069">
        <f t="shared" si="17"/>
        <v>2009</v>
      </c>
    </row>
    <row r="1070" spans="1:4" x14ac:dyDescent="0.3">
      <c r="A1070" s="1">
        <v>40151</v>
      </c>
      <c r="B1070" s="2" t="s">
        <v>73</v>
      </c>
      <c r="C1070">
        <v>194</v>
      </c>
      <c r="D1070">
        <f t="shared" si="17"/>
        <v>2009</v>
      </c>
    </row>
    <row r="1071" spans="1:4" x14ac:dyDescent="0.3">
      <c r="A1071" s="1">
        <v>40152</v>
      </c>
      <c r="B1071" s="2" t="s">
        <v>8</v>
      </c>
      <c r="C1071">
        <v>168</v>
      </c>
      <c r="D1071">
        <f t="shared" si="17"/>
        <v>2009</v>
      </c>
    </row>
    <row r="1072" spans="1:4" x14ac:dyDescent="0.3">
      <c r="A1072" s="1">
        <v>40153</v>
      </c>
      <c r="B1072" s="2" t="s">
        <v>16</v>
      </c>
      <c r="C1072">
        <v>211</v>
      </c>
      <c r="D1072">
        <f t="shared" si="17"/>
        <v>2009</v>
      </c>
    </row>
    <row r="1073" spans="1:4" x14ac:dyDescent="0.3">
      <c r="A1073" s="1">
        <v>40153</v>
      </c>
      <c r="B1073" s="2" t="s">
        <v>157</v>
      </c>
      <c r="C1073">
        <v>19</v>
      </c>
      <c r="D1073">
        <f t="shared" si="17"/>
        <v>2009</v>
      </c>
    </row>
    <row r="1074" spans="1:4" x14ac:dyDescent="0.3">
      <c r="A1074" s="1">
        <v>40155</v>
      </c>
      <c r="B1074" s="2" t="s">
        <v>155</v>
      </c>
      <c r="C1074">
        <v>16</v>
      </c>
      <c r="D1074">
        <f t="shared" si="17"/>
        <v>2009</v>
      </c>
    </row>
    <row r="1075" spans="1:4" x14ac:dyDescent="0.3">
      <c r="A1075" s="1">
        <v>40158</v>
      </c>
      <c r="B1075" s="2" t="s">
        <v>29</v>
      </c>
      <c r="C1075">
        <v>18</v>
      </c>
      <c r="D1075">
        <f t="shared" si="17"/>
        <v>2009</v>
      </c>
    </row>
    <row r="1076" spans="1:4" x14ac:dyDescent="0.3">
      <c r="A1076" s="1">
        <v>40158</v>
      </c>
      <c r="B1076" s="2" t="s">
        <v>9</v>
      </c>
      <c r="C1076">
        <v>399</v>
      </c>
      <c r="D1076">
        <f t="shared" si="17"/>
        <v>2009</v>
      </c>
    </row>
    <row r="1077" spans="1:4" x14ac:dyDescent="0.3">
      <c r="A1077" s="1">
        <v>40160</v>
      </c>
      <c r="B1077" s="2" t="s">
        <v>204</v>
      </c>
      <c r="C1077">
        <v>11</v>
      </c>
      <c r="D1077">
        <f t="shared" si="17"/>
        <v>2009</v>
      </c>
    </row>
    <row r="1078" spans="1:4" x14ac:dyDescent="0.3">
      <c r="A1078" s="1">
        <v>40164</v>
      </c>
      <c r="B1078" s="2" t="s">
        <v>25</v>
      </c>
      <c r="C1078">
        <v>131</v>
      </c>
      <c r="D1078">
        <f t="shared" si="17"/>
        <v>2009</v>
      </c>
    </row>
    <row r="1079" spans="1:4" x14ac:dyDescent="0.3">
      <c r="A1079" s="1">
        <v>40165</v>
      </c>
      <c r="B1079" s="2" t="s">
        <v>41</v>
      </c>
      <c r="C1079">
        <v>67</v>
      </c>
      <c r="D1079">
        <f t="shared" si="17"/>
        <v>2009</v>
      </c>
    </row>
    <row r="1080" spans="1:4" x14ac:dyDescent="0.3">
      <c r="A1080" s="1">
        <v>40166</v>
      </c>
      <c r="B1080" s="2" t="s">
        <v>12</v>
      </c>
      <c r="C1080">
        <v>151</v>
      </c>
      <c r="D1080">
        <f t="shared" si="17"/>
        <v>2009</v>
      </c>
    </row>
    <row r="1081" spans="1:4" x14ac:dyDescent="0.3">
      <c r="A1081" s="1">
        <v>40171</v>
      </c>
      <c r="B1081" s="2" t="s">
        <v>25</v>
      </c>
      <c r="C1081">
        <v>105</v>
      </c>
      <c r="D1081">
        <f t="shared" si="17"/>
        <v>2009</v>
      </c>
    </row>
    <row r="1082" spans="1:4" x14ac:dyDescent="0.3">
      <c r="A1082" s="1">
        <v>40172</v>
      </c>
      <c r="B1082" s="2" t="s">
        <v>73</v>
      </c>
      <c r="C1082">
        <v>132</v>
      </c>
      <c r="D1082">
        <f t="shared" si="17"/>
        <v>2009</v>
      </c>
    </row>
    <row r="1083" spans="1:4" x14ac:dyDescent="0.3">
      <c r="A1083" s="1">
        <v>40172</v>
      </c>
      <c r="B1083" s="2" t="s">
        <v>19</v>
      </c>
      <c r="C1083">
        <v>142</v>
      </c>
      <c r="D1083">
        <f t="shared" si="17"/>
        <v>2009</v>
      </c>
    </row>
    <row r="1084" spans="1:4" x14ac:dyDescent="0.3">
      <c r="A1084" s="1">
        <v>40172</v>
      </c>
      <c r="B1084" s="2" t="s">
        <v>205</v>
      </c>
      <c r="C1084">
        <v>17</v>
      </c>
      <c r="D1084">
        <f t="shared" si="17"/>
        <v>2009</v>
      </c>
    </row>
    <row r="1085" spans="1:4" x14ac:dyDescent="0.3">
      <c r="A1085" s="1">
        <v>40173</v>
      </c>
      <c r="B1085" s="2" t="s">
        <v>9</v>
      </c>
      <c r="C1085">
        <v>444</v>
      </c>
      <c r="D1085">
        <f t="shared" si="17"/>
        <v>2009</v>
      </c>
    </row>
    <row r="1086" spans="1:4" x14ac:dyDescent="0.3">
      <c r="A1086" s="1">
        <v>40173</v>
      </c>
      <c r="B1086" s="2" t="s">
        <v>52</v>
      </c>
      <c r="C1086">
        <v>294</v>
      </c>
      <c r="D1086">
        <f t="shared" si="17"/>
        <v>2009</v>
      </c>
    </row>
    <row r="1087" spans="1:4" x14ac:dyDescent="0.3">
      <c r="A1087" s="1">
        <v>40174</v>
      </c>
      <c r="B1087" s="2" t="s">
        <v>9</v>
      </c>
      <c r="C1087">
        <v>274</v>
      </c>
      <c r="D1087">
        <f t="shared" si="17"/>
        <v>2009</v>
      </c>
    </row>
    <row r="1088" spans="1:4" x14ac:dyDescent="0.3">
      <c r="A1088" s="1">
        <v>40176</v>
      </c>
      <c r="B1088" s="2" t="s">
        <v>37</v>
      </c>
      <c r="C1088">
        <v>168</v>
      </c>
      <c r="D1088">
        <f t="shared" si="17"/>
        <v>2009</v>
      </c>
    </row>
    <row r="1089" spans="1:4" x14ac:dyDescent="0.3">
      <c r="A1089" s="1">
        <v>40177</v>
      </c>
      <c r="B1089" s="2" t="s">
        <v>10</v>
      </c>
      <c r="C1089">
        <v>115</v>
      </c>
      <c r="D1089">
        <f t="shared" si="17"/>
        <v>2009</v>
      </c>
    </row>
    <row r="1090" spans="1:4" x14ac:dyDescent="0.3">
      <c r="A1090" s="1">
        <v>40177</v>
      </c>
      <c r="B1090" s="2" t="s">
        <v>32</v>
      </c>
      <c r="C1090">
        <v>126</v>
      </c>
      <c r="D1090">
        <f t="shared" si="17"/>
        <v>2009</v>
      </c>
    </row>
    <row r="1091" spans="1:4" x14ac:dyDescent="0.3">
      <c r="A1091" s="1">
        <v>40180</v>
      </c>
      <c r="B1091" s="2" t="s">
        <v>30</v>
      </c>
      <c r="C1091">
        <v>73</v>
      </c>
      <c r="D1091">
        <f t="shared" ref="D1091:D1154" si="18">YEAR(A1091)</f>
        <v>2010</v>
      </c>
    </row>
    <row r="1092" spans="1:4" x14ac:dyDescent="0.3">
      <c r="A1092" s="1">
        <v>40180</v>
      </c>
      <c r="B1092" s="2" t="s">
        <v>24</v>
      </c>
      <c r="C1092">
        <v>413</v>
      </c>
      <c r="D1092">
        <f t="shared" si="18"/>
        <v>2010</v>
      </c>
    </row>
    <row r="1093" spans="1:4" x14ac:dyDescent="0.3">
      <c r="A1093" s="1">
        <v>40181</v>
      </c>
      <c r="B1093" s="2" t="s">
        <v>9</v>
      </c>
      <c r="C1093">
        <v>393</v>
      </c>
      <c r="D1093">
        <f t="shared" si="18"/>
        <v>2010</v>
      </c>
    </row>
    <row r="1094" spans="1:4" x14ac:dyDescent="0.3">
      <c r="A1094" s="1">
        <v>40184</v>
      </c>
      <c r="B1094" s="2" t="s">
        <v>145</v>
      </c>
      <c r="C1094">
        <v>13</v>
      </c>
      <c r="D1094">
        <f t="shared" si="18"/>
        <v>2010</v>
      </c>
    </row>
    <row r="1095" spans="1:4" x14ac:dyDescent="0.3">
      <c r="A1095" s="1">
        <v>40185</v>
      </c>
      <c r="B1095" s="2" t="s">
        <v>24</v>
      </c>
      <c r="C1095">
        <v>211</v>
      </c>
      <c r="D1095">
        <f t="shared" si="18"/>
        <v>2010</v>
      </c>
    </row>
    <row r="1096" spans="1:4" x14ac:dyDescent="0.3">
      <c r="A1096" s="1">
        <v>40189</v>
      </c>
      <c r="B1096" s="2" t="s">
        <v>63</v>
      </c>
      <c r="C1096">
        <v>116</v>
      </c>
      <c r="D1096">
        <f t="shared" si="18"/>
        <v>2010</v>
      </c>
    </row>
    <row r="1097" spans="1:4" x14ac:dyDescent="0.3">
      <c r="A1097" s="1">
        <v>40189</v>
      </c>
      <c r="B1097" s="2" t="s">
        <v>2</v>
      </c>
      <c r="C1097">
        <v>9</v>
      </c>
      <c r="D1097">
        <f t="shared" si="18"/>
        <v>2010</v>
      </c>
    </row>
    <row r="1098" spans="1:4" x14ac:dyDescent="0.3">
      <c r="A1098" s="1">
        <v>40193</v>
      </c>
      <c r="B1098" s="2" t="s">
        <v>47</v>
      </c>
      <c r="C1098">
        <v>117</v>
      </c>
      <c r="D1098">
        <f t="shared" si="18"/>
        <v>2010</v>
      </c>
    </row>
    <row r="1099" spans="1:4" x14ac:dyDescent="0.3">
      <c r="A1099" s="1">
        <v>40194</v>
      </c>
      <c r="B1099" s="2" t="s">
        <v>52</v>
      </c>
      <c r="C1099">
        <v>221</v>
      </c>
      <c r="D1099">
        <f t="shared" si="18"/>
        <v>2010</v>
      </c>
    </row>
    <row r="1100" spans="1:4" x14ac:dyDescent="0.3">
      <c r="A1100" s="1">
        <v>40198</v>
      </c>
      <c r="B1100" s="2" t="s">
        <v>154</v>
      </c>
      <c r="C1100">
        <v>9</v>
      </c>
      <c r="D1100">
        <f t="shared" si="18"/>
        <v>2010</v>
      </c>
    </row>
    <row r="1101" spans="1:4" x14ac:dyDescent="0.3">
      <c r="A1101" s="1">
        <v>40199</v>
      </c>
      <c r="B1101" s="2" t="s">
        <v>19</v>
      </c>
      <c r="C1101">
        <v>214</v>
      </c>
      <c r="D1101">
        <f t="shared" si="18"/>
        <v>2010</v>
      </c>
    </row>
    <row r="1102" spans="1:4" x14ac:dyDescent="0.3">
      <c r="A1102" s="1">
        <v>40200</v>
      </c>
      <c r="B1102" s="2" t="s">
        <v>39</v>
      </c>
      <c r="C1102">
        <v>138</v>
      </c>
      <c r="D1102">
        <f t="shared" si="18"/>
        <v>2010</v>
      </c>
    </row>
    <row r="1103" spans="1:4" x14ac:dyDescent="0.3">
      <c r="A1103" s="1">
        <v>40201</v>
      </c>
      <c r="B1103" s="2" t="s">
        <v>83</v>
      </c>
      <c r="C1103">
        <v>11</v>
      </c>
      <c r="D1103">
        <f t="shared" si="18"/>
        <v>2010</v>
      </c>
    </row>
    <row r="1104" spans="1:4" x14ac:dyDescent="0.3">
      <c r="A1104" s="1">
        <v>40201</v>
      </c>
      <c r="B1104" s="2" t="s">
        <v>54</v>
      </c>
      <c r="C1104">
        <v>128</v>
      </c>
      <c r="D1104">
        <f t="shared" si="18"/>
        <v>2010</v>
      </c>
    </row>
    <row r="1105" spans="1:4" x14ac:dyDescent="0.3">
      <c r="A1105" s="1">
        <v>40202</v>
      </c>
      <c r="B1105" s="2" t="s">
        <v>19</v>
      </c>
      <c r="C1105">
        <v>376</v>
      </c>
      <c r="D1105">
        <f t="shared" si="18"/>
        <v>2010</v>
      </c>
    </row>
    <row r="1106" spans="1:4" x14ac:dyDescent="0.3">
      <c r="A1106" s="1">
        <v>40203</v>
      </c>
      <c r="B1106" s="2" t="s">
        <v>19</v>
      </c>
      <c r="C1106">
        <v>121</v>
      </c>
      <c r="D1106">
        <f t="shared" si="18"/>
        <v>2010</v>
      </c>
    </row>
    <row r="1107" spans="1:4" x14ac:dyDescent="0.3">
      <c r="A1107" s="1">
        <v>40203</v>
      </c>
      <c r="B1107" s="2" t="s">
        <v>16</v>
      </c>
      <c r="C1107">
        <v>200</v>
      </c>
      <c r="D1107">
        <f t="shared" si="18"/>
        <v>2010</v>
      </c>
    </row>
    <row r="1108" spans="1:4" x14ac:dyDescent="0.3">
      <c r="A1108" s="1">
        <v>40204</v>
      </c>
      <c r="B1108" s="2" t="s">
        <v>19</v>
      </c>
      <c r="C1108">
        <v>500</v>
      </c>
      <c r="D1108">
        <f t="shared" si="18"/>
        <v>2010</v>
      </c>
    </row>
    <row r="1109" spans="1:4" x14ac:dyDescent="0.3">
      <c r="A1109" s="1">
        <v>40206</v>
      </c>
      <c r="B1109" s="2" t="s">
        <v>73</v>
      </c>
      <c r="C1109">
        <v>108</v>
      </c>
      <c r="D1109">
        <f t="shared" si="18"/>
        <v>2010</v>
      </c>
    </row>
    <row r="1110" spans="1:4" x14ac:dyDescent="0.3">
      <c r="A1110" s="1">
        <v>40207</v>
      </c>
      <c r="B1110" s="2" t="s">
        <v>27</v>
      </c>
      <c r="C1110">
        <v>59</v>
      </c>
      <c r="D1110">
        <f t="shared" si="18"/>
        <v>2010</v>
      </c>
    </row>
    <row r="1111" spans="1:4" x14ac:dyDescent="0.3">
      <c r="A1111" s="1">
        <v>40208</v>
      </c>
      <c r="B1111" s="2" t="s">
        <v>12</v>
      </c>
      <c r="C1111">
        <v>191</v>
      </c>
      <c r="D1111">
        <f t="shared" si="18"/>
        <v>2010</v>
      </c>
    </row>
    <row r="1112" spans="1:4" x14ac:dyDescent="0.3">
      <c r="A1112" s="1">
        <v>40209</v>
      </c>
      <c r="B1112" s="2" t="s">
        <v>21</v>
      </c>
      <c r="C1112">
        <v>189</v>
      </c>
      <c r="D1112">
        <f t="shared" si="18"/>
        <v>2010</v>
      </c>
    </row>
    <row r="1113" spans="1:4" x14ac:dyDescent="0.3">
      <c r="A1113" s="1">
        <v>40211</v>
      </c>
      <c r="B1113" s="2" t="s">
        <v>47</v>
      </c>
      <c r="C1113">
        <v>247</v>
      </c>
      <c r="D1113">
        <f t="shared" si="18"/>
        <v>2010</v>
      </c>
    </row>
    <row r="1114" spans="1:4" x14ac:dyDescent="0.3">
      <c r="A1114" s="1">
        <v>40211</v>
      </c>
      <c r="B1114" s="2" t="s">
        <v>37</v>
      </c>
      <c r="C1114">
        <v>195</v>
      </c>
      <c r="D1114">
        <f t="shared" si="18"/>
        <v>2010</v>
      </c>
    </row>
    <row r="1115" spans="1:4" x14ac:dyDescent="0.3">
      <c r="A1115" s="1">
        <v>40212</v>
      </c>
      <c r="B1115" s="2" t="s">
        <v>206</v>
      </c>
      <c r="C1115">
        <v>6</v>
      </c>
      <c r="D1115">
        <f t="shared" si="18"/>
        <v>2010</v>
      </c>
    </row>
    <row r="1116" spans="1:4" x14ac:dyDescent="0.3">
      <c r="A1116" s="1">
        <v>40213</v>
      </c>
      <c r="B1116" s="2" t="s">
        <v>207</v>
      </c>
      <c r="C1116">
        <v>1</v>
      </c>
      <c r="D1116">
        <f t="shared" si="18"/>
        <v>2010</v>
      </c>
    </row>
    <row r="1117" spans="1:4" x14ac:dyDescent="0.3">
      <c r="A1117" s="1">
        <v>40214</v>
      </c>
      <c r="B1117" s="2" t="s">
        <v>52</v>
      </c>
      <c r="C1117">
        <v>347</v>
      </c>
      <c r="D1117">
        <f t="shared" si="18"/>
        <v>2010</v>
      </c>
    </row>
    <row r="1118" spans="1:4" x14ac:dyDescent="0.3">
      <c r="A1118" s="1">
        <v>40217</v>
      </c>
      <c r="B1118" s="2" t="s">
        <v>16</v>
      </c>
      <c r="C1118">
        <v>317</v>
      </c>
      <c r="D1118">
        <f t="shared" si="18"/>
        <v>2010</v>
      </c>
    </row>
    <row r="1119" spans="1:4" x14ac:dyDescent="0.3">
      <c r="A1119" s="1">
        <v>40218</v>
      </c>
      <c r="B1119" s="2" t="s">
        <v>47</v>
      </c>
      <c r="C1119">
        <v>271</v>
      </c>
      <c r="D1119">
        <f t="shared" si="18"/>
        <v>2010</v>
      </c>
    </row>
    <row r="1120" spans="1:4" x14ac:dyDescent="0.3">
      <c r="A1120" s="1">
        <v>40218</v>
      </c>
      <c r="B1120" s="2" t="s">
        <v>87</v>
      </c>
      <c r="C1120">
        <v>4</v>
      </c>
      <c r="D1120">
        <f t="shared" si="18"/>
        <v>2010</v>
      </c>
    </row>
    <row r="1121" spans="1:4" x14ac:dyDescent="0.3">
      <c r="A1121" s="1">
        <v>40220</v>
      </c>
      <c r="B1121" s="2" t="s">
        <v>30</v>
      </c>
      <c r="C1121">
        <v>121</v>
      </c>
      <c r="D1121">
        <f t="shared" si="18"/>
        <v>2010</v>
      </c>
    </row>
    <row r="1122" spans="1:4" x14ac:dyDescent="0.3">
      <c r="A1122" s="1">
        <v>40221</v>
      </c>
      <c r="B1122" s="2" t="s">
        <v>8</v>
      </c>
      <c r="C1122">
        <v>81</v>
      </c>
      <c r="D1122">
        <f t="shared" si="18"/>
        <v>2010</v>
      </c>
    </row>
    <row r="1123" spans="1:4" x14ac:dyDescent="0.3">
      <c r="A1123" s="1">
        <v>40221</v>
      </c>
      <c r="B1123" s="2" t="s">
        <v>86</v>
      </c>
      <c r="C1123">
        <v>1</v>
      </c>
      <c r="D1123">
        <f t="shared" si="18"/>
        <v>2010</v>
      </c>
    </row>
    <row r="1124" spans="1:4" x14ac:dyDescent="0.3">
      <c r="A1124" s="1">
        <v>40223</v>
      </c>
      <c r="B1124" s="2" t="s">
        <v>32</v>
      </c>
      <c r="C1124">
        <v>142</v>
      </c>
      <c r="D1124">
        <f t="shared" si="18"/>
        <v>2010</v>
      </c>
    </row>
    <row r="1125" spans="1:4" x14ac:dyDescent="0.3">
      <c r="A1125" s="1">
        <v>40224</v>
      </c>
      <c r="B1125" s="2" t="s">
        <v>24</v>
      </c>
      <c r="C1125">
        <v>265</v>
      </c>
      <c r="D1125">
        <f t="shared" si="18"/>
        <v>2010</v>
      </c>
    </row>
    <row r="1126" spans="1:4" x14ac:dyDescent="0.3">
      <c r="A1126" s="1">
        <v>40225</v>
      </c>
      <c r="B1126" s="2" t="s">
        <v>8</v>
      </c>
      <c r="C1126">
        <v>194</v>
      </c>
      <c r="D1126">
        <f t="shared" si="18"/>
        <v>2010</v>
      </c>
    </row>
    <row r="1127" spans="1:4" x14ac:dyDescent="0.3">
      <c r="A1127" s="1">
        <v>40225</v>
      </c>
      <c r="B1127" s="2" t="s">
        <v>163</v>
      </c>
      <c r="C1127">
        <v>15</v>
      </c>
      <c r="D1127">
        <f t="shared" si="18"/>
        <v>2010</v>
      </c>
    </row>
    <row r="1128" spans="1:4" x14ac:dyDescent="0.3">
      <c r="A1128" s="1">
        <v>40227</v>
      </c>
      <c r="B1128" s="2" t="s">
        <v>12</v>
      </c>
      <c r="C1128">
        <v>23</v>
      </c>
      <c r="D1128">
        <f t="shared" si="18"/>
        <v>2010</v>
      </c>
    </row>
    <row r="1129" spans="1:4" x14ac:dyDescent="0.3">
      <c r="A1129" s="1">
        <v>40227</v>
      </c>
      <c r="B1129" s="2" t="s">
        <v>24</v>
      </c>
      <c r="C1129">
        <v>279</v>
      </c>
      <c r="D1129">
        <f t="shared" si="18"/>
        <v>2010</v>
      </c>
    </row>
    <row r="1130" spans="1:4" x14ac:dyDescent="0.3">
      <c r="A1130" s="1">
        <v>40229</v>
      </c>
      <c r="B1130" s="2" t="s">
        <v>208</v>
      </c>
      <c r="C1130">
        <v>1</v>
      </c>
      <c r="D1130">
        <f t="shared" si="18"/>
        <v>2010</v>
      </c>
    </row>
    <row r="1131" spans="1:4" x14ac:dyDescent="0.3">
      <c r="A1131" s="1">
        <v>40234</v>
      </c>
      <c r="B1131" s="2" t="s">
        <v>24</v>
      </c>
      <c r="C1131">
        <v>487</v>
      </c>
      <c r="D1131">
        <f t="shared" si="18"/>
        <v>2010</v>
      </c>
    </row>
    <row r="1132" spans="1:4" x14ac:dyDescent="0.3">
      <c r="A1132" s="1">
        <v>40234</v>
      </c>
      <c r="B1132" s="2" t="s">
        <v>9</v>
      </c>
      <c r="C1132">
        <v>395</v>
      </c>
      <c r="D1132">
        <f t="shared" si="18"/>
        <v>2010</v>
      </c>
    </row>
    <row r="1133" spans="1:4" x14ac:dyDescent="0.3">
      <c r="A1133" s="1">
        <v>40236</v>
      </c>
      <c r="B1133" s="2" t="s">
        <v>73</v>
      </c>
      <c r="C1133">
        <v>91</v>
      </c>
      <c r="D1133">
        <f t="shared" si="18"/>
        <v>2010</v>
      </c>
    </row>
    <row r="1134" spans="1:4" x14ac:dyDescent="0.3">
      <c r="A1134" s="1">
        <v>40236</v>
      </c>
      <c r="B1134" s="2" t="s">
        <v>27</v>
      </c>
      <c r="C1134">
        <v>39</v>
      </c>
      <c r="D1134">
        <f t="shared" si="18"/>
        <v>2010</v>
      </c>
    </row>
    <row r="1135" spans="1:4" x14ac:dyDescent="0.3">
      <c r="A1135" s="1">
        <v>40236</v>
      </c>
      <c r="B1135" s="2" t="s">
        <v>24</v>
      </c>
      <c r="C1135">
        <v>312</v>
      </c>
      <c r="D1135">
        <f t="shared" si="18"/>
        <v>2010</v>
      </c>
    </row>
    <row r="1136" spans="1:4" x14ac:dyDescent="0.3">
      <c r="A1136" s="1">
        <v>40237</v>
      </c>
      <c r="B1136" s="2" t="s">
        <v>209</v>
      </c>
      <c r="C1136">
        <v>20</v>
      </c>
      <c r="D1136">
        <f t="shared" si="18"/>
        <v>2010</v>
      </c>
    </row>
    <row r="1137" spans="1:4" x14ac:dyDescent="0.3">
      <c r="A1137" s="1">
        <v>40240</v>
      </c>
      <c r="B1137" s="2" t="s">
        <v>30</v>
      </c>
      <c r="C1137">
        <v>35</v>
      </c>
      <c r="D1137">
        <f t="shared" si="18"/>
        <v>2010</v>
      </c>
    </row>
    <row r="1138" spans="1:4" x14ac:dyDescent="0.3">
      <c r="A1138" s="1">
        <v>40242</v>
      </c>
      <c r="B1138" s="2" t="s">
        <v>205</v>
      </c>
      <c r="C1138">
        <v>20</v>
      </c>
      <c r="D1138">
        <f t="shared" si="18"/>
        <v>2010</v>
      </c>
    </row>
    <row r="1139" spans="1:4" x14ac:dyDescent="0.3">
      <c r="A1139" s="1">
        <v>40245</v>
      </c>
      <c r="B1139" s="2" t="s">
        <v>32</v>
      </c>
      <c r="C1139">
        <v>125</v>
      </c>
      <c r="D1139">
        <f t="shared" si="18"/>
        <v>2010</v>
      </c>
    </row>
    <row r="1140" spans="1:4" x14ac:dyDescent="0.3">
      <c r="A1140" s="1">
        <v>40245</v>
      </c>
      <c r="B1140" s="2" t="s">
        <v>47</v>
      </c>
      <c r="C1140">
        <v>396</v>
      </c>
      <c r="D1140">
        <f t="shared" si="18"/>
        <v>2010</v>
      </c>
    </row>
    <row r="1141" spans="1:4" x14ac:dyDescent="0.3">
      <c r="A1141" s="1">
        <v>40246</v>
      </c>
      <c r="B1141" s="2" t="s">
        <v>210</v>
      </c>
      <c r="C1141">
        <v>7</v>
      </c>
      <c r="D1141">
        <f t="shared" si="18"/>
        <v>2010</v>
      </c>
    </row>
    <row r="1142" spans="1:4" x14ac:dyDescent="0.3">
      <c r="A1142" s="1">
        <v>40247</v>
      </c>
      <c r="B1142" s="2" t="s">
        <v>80</v>
      </c>
      <c r="C1142">
        <v>59</v>
      </c>
      <c r="D1142">
        <f t="shared" si="18"/>
        <v>2010</v>
      </c>
    </row>
    <row r="1143" spans="1:4" x14ac:dyDescent="0.3">
      <c r="A1143" s="1">
        <v>40250</v>
      </c>
      <c r="B1143" s="2" t="s">
        <v>16</v>
      </c>
      <c r="C1143">
        <v>417</v>
      </c>
      <c r="D1143">
        <f t="shared" si="18"/>
        <v>2010</v>
      </c>
    </row>
    <row r="1144" spans="1:4" x14ac:dyDescent="0.3">
      <c r="A1144" s="1">
        <v>40250</v>
      </c>
      <c r="B1144" s="2" t="s">
        <v>47</v>
      </c>
      <c r="C1144">
        <v>115</v>
      </c>
      <c r="D1144">
        <f t="shared" si="18"/>
        <v>2010</v>
      </c>
    </row>
    <row r="1145" spans="1:4" x14ac:dyDescent="0.3">
      <c r="A1145" s="1">
        <v>40253</v>
      </c>
      <c r="B1145" s="2" t="s">
        <v>56</v>
      </c>
      <c r="C1145">
        <v>6</v>
      </c>
      <c r="D1145">
        <f t="shared" si="18"/>
        <v>2010</v>
      </c>
    </row>
    <row r="1146" spans="1:4" x14ac:dyDescent="0.3">
      <c r="A1146" s="1">
        <v>40254</v>
      </c>
      <c r="B1146" s="2" t="s">
        <v>21</v>
      </c>
      <c r="C1146">
        <v>69</v>
      </c>
      <c r="D1146">
        <f t="shared" si="18"/>
        <v>2010</v>
      </c>
    </row>
    <row r="1147" spans="1:4" x14ac:dyDescent="0.3">
      <c r="A1147" s="1">
        <v>40256</v>
      </c>
      <c r="B1147" s="2" t="s">
        <v>14</v>
      </c>
      <c r="C1147">
        <v>58</v>
      </c>
      <c r="D1147">
        <f t="shared" si="18"/>
        <v>2010</v>
      </c>
    </row>
    <row r="1148" spans="1:4" x14ac:dyDescent="0.3">
      <c r="A1148" s="1">
        <v>40256</v>
      </c>
      <c r="B1148" s="2" t="s">
        <v>27</v>
      </c>
      <c r="C1148">
        <v>159</v>
      </c>
      <c r="D1148">
        <f t="shared" si="18"/>
        <v>2010</v>
      </c>
    </row>
    <row r="1149" spans="1:4" x14ac:dyDescent="0.3">
      <c r="A1149" s="1">
        <v>40258</v>
      </c>
      <c r="B1149" s="2" t="s">
        <v>211</v>
      </c>
      <c r="C1149">
        <v>6</v>
      </c>
      <c r="D1149">
        <f t="shared" si="18"/>
        <v>2010</v>
      </c>
    </row>
    <row r="1150" spans="1:4" x14ac:dyDescent="0.3">
      <c r="A1150" s="1">
        <v>40259</v>
      </c>
      <c r="B1150" s="2" t="s">
        <v>14</v>
      </c>
      <c r="C1150">
        <v>103</v>
      </c>
      <c r="D1150">
        <f t="shared" si="18"/>
        <v>2010</v>
      </c>
    </row>
    <row r="1151" spans="1:4" x14ac:dyDescent="0.3">
      <c r="A1151" s="1">
        <v>40263</v>
      </c>
      <c r="B1151" s="2" t="s">
        <v>9</v>
      </c>
      <c r="C1151">
        <v>155</v>
      </c>
      <c r="D1151">
        <f t="shared" si="18"/>
        <v>2010</v>
      </c>
    </row>
    <row r="1152" spans="1:4" x14ac:dyDescent="0.3">
      <c r="A1152" s="1">
        <v>40263</v>
      </c>
      <c r="B1152" s="2" t="s">
        <v>83</v>
      </c>
      <c r="C1152">
        <v>10</v>
      </c>
      <c r="D1152">
        <f t="shared" si="18"/>
        <v>2010</v>
      </c>
    </row>
    <row r="1153" spans="1:4" x14ac:dyDescent="0.3">
      <c r="A1153" s="1">
        <v>40265</v>
      </c>
      <c r="B1153" s="2" t="s">
        <v>30</v>
      </c>
      <c r="C1153">
        <v>158</v>
      </c>
      <c r="D1153">
        <f t="shared" si="18"/>
        <v>2010</v>
      </c>
    </row>
    <row r="1154" spans="1:4" x14ac:dyDescent="0.3">
      <c r="A1154" s="1">
        <v>40267</v>
      </c>
      <c r="B1154" s="2" t="s">
        <v>57</v>
      </c>
      <c r="C1154">
        <v>146</v>
      </c>
      <c r="D1154">
        <f t="shared" si="18"/>
        <v>2010</v>
      </c>
    </row>
    <row r="1155" spans="1:4" x14ac:dyDescent="0.3">
      <c r="A1155" s="1">
        <v>40268</v>
      </c>
      <c r="B1155" s="2" t="s">
        <v>24</v>
      </c>
      <c r="C1155">
        <v>230</v>
      </c>
      <c r="D1155">
        <f t="shared" ref="D1155:D1218" si="19">YEAR(A1155)</f>
        <v>2010</v>
      </c>
    </row>
    <row r="1156" spans="1:4" x14ac:dyDescent="0.3">
      <c r="A1156" s="1">
        <v>40270</v>
      </c>
      <c r="B1156" s="2" t="s">
        <v>41</v>
      </c>
      <c r="C1156">
        <v>143</v>
      </c>
      <c r="D1156">
        <f t="shared" si="19"/>
        <v>2010</v>
      </c>
    </row>
    <row r="1157" spans="1:4" x14ac:dyDescent="0.3">
      <c r="A1157" s="1">
        <v>40270</v>
      </c>
      <c r="B1157" s="2" t="s">
        <v>63</v>
      </c>
      <c r="C1157">
        <v>167</v>
      </c>
      <c r="D1157">
        <f t="shared" si="19"/>
        <v>2010</v>
      </c>
    </row>
    <row r="1158" spans="1:4" x14ac:dyDescent="0.3">
      <c r="A1158" s="1">
        <v>40270</v>
      </c>
      <c r="B1158" s="2" t="s">
        <v>54</v>
      </c>
      <c r="C1158">
        <v>119</v>
      </c>
      <c r="D1158">
        <f t="shared" si="19"/>
        <v>2010</v>
      </c>
    </row>
    <row r="1159" spans="1:4" x14ac:dyDescent="0.3">
      <c r="A1159" s="1">
        <v>40272</v>
      </c>
      <c r="B1159" s="2" t="s">
        <v>16</v>
      </c>
      <c r="C1159">
        <v>400</v>
      </c>
      <c r="D1159">
        <f t="shared" si="19"/>
        <v>2010</v>
      </c>
    </row>
    <row r="1160" spans="1:4" x14ac:dyDescent="0.3">
      <c r="A1160" s="1">
        <v>40274</v>
      </c>
      <c r="B1160" s="2" t="s">
        <v>39</v>
      </c>
      <c r="C1160">
        <v>172</v>
      </c>
      <c r="D1160">
        <f t="shared" si="19"/>
        <v>2010</v>
      </c>
    </row>
    <row r="1161" spans="1:4" x14ac:dyDescent="0.3">
      <c r="A1161" s="1">
        <v>40275</v>
      </c>
      <c r="B1161" s="2" t="s">
        <v>100</v>
      </c>
      <c r="C1161">
        <v>19</v>
      </c>
      <c r="D1161">
        <f t="shared" si="19"/>
        <v>2010</v>
      </c>
    </row>
    <row r="1162" spans="1:4" x14ac:dyDescent="0.3">
      <c r="A1162" s="1">
        <v>40277</v>
      </c>
      <c r="B1162" s="2" t="s">
        <v>9</v>
      </c>
      <c r="C1162">
        <v>116</v>
      </c>
      <c r="D1162">
        <f t="shared" si="19"/>
        <v>2010</v>
      </c>
    </row>
    <row r="1163" spans="1:4" x14ac:dyDescent="0.3">
      <c r="A1163" s="1">
        <v>40279</v>
      </c>
      <c r="B1163" s="2" t="s">
        <v>24</v>
      </c>
      <c r="C1163">
        <v>143</v>
      </c>
      <c r="D1163">
        <f t="shared" si="19"/>
        <v>2010</v>
      </c>
    </row>
    <row r="1164" spans="1:4" x14ac:dyDescent="0.3">
      <c r="A1164" s="1">
        <v>40280</v>
      </c>
      <c r="B1164" s="2" t="s">
        <v>11</v>
      </c>
      <c r="C1164">
        <v>222</v>
      </c>
      <c r="D1164">
        <f t="shared" si="19"/>
        <v>2010</v>
      </c>
    </row>
    <row r="1165" spans="1:4" x14ac:dyDescent="0.3">
      <c r="A1165" s="1">
        <v>40282</v>
      </c>
      <c r="B1165" s="2" t="s">
        <v>11</v>
      </c>
      <c r="C1165">
        <v>352</v>
      </c>
      <c r="D1165">
        <f t="shared" si="19"/>
        <v>2010</v>
      </c>
    </row>
    <row r="1166" spans="1:4" x14ac:dyDescent="0.3">
      <c r="A1166" s="1">
        <v>40282</v>
      </c>
      <c r="B1166" s="2" t="s">
        <v>54</v>
      </c>
      <c r="C1166">
        <v>69</v>
      </c>
      <c r="D1166">
        <f t="shared" si="19"/>
        <v>2010</v>
      </c>
    </row>
    <row r="1167" spans="1:4" x14ac:dyDescent="0.3">
      <c r="A1167" s="1">
        <v>40283</v>
      </c>
      <c r="B1167" s="2" t="s">
        <v>47</v>
      </c>
      <c r="C1167">
        <v>182</v>
      </c>
      <c r="D1167">
        <f t="shared" si="19"/>
        <v>2010</v>
      </c>
    </row>
    <row r="1168" spans="1:4" x14ac:dyDescent="0.3">
      <c r="A1168" s="1">
        <v>40285</v>
      </c>
      <c r="B1168" s="2" t="s">
        <v>11</v>
      </c>
      <c r="C1168">
        <v>182</v>
      </c>
      <c r="D1168">
        <f t="shared" si="19"/>
        <v>2010</v>
      </c>
    </row>
    <row r="1169" spans="1:4" x14ac:dyDescent="0.3">
      <c r="A1169" s="1">
        <v>40285</v>
      </c>
      <c r="B1169" s="2" t="s">
        <v>54</v>
      </c>
      <c r="C1169">
        <v>165</v>
      </c>
      <c r="D1169">
        <f t="shared" si="19"/>
        <v>2010</v>
      </c>
    </row>
    <row r="1170" spans="1:4" x14ac:dyDescent="0.3">
      <c r="A1170" s="1">
        <v>40286</v>
      </c>
      <c r="B1170" s="2" t="s">
        <v>42</v>
      </c>
      <c r="C1170">
        <v>18</v>
      </c>
      <c r="D1170">
        <f t="shared" si="19"/>
        <v>2010</v>
      </c>
    </row>
    <row r="1171" spans="1:4" x14ac:dyDescent="0.3">
      <c r="A1171" s="1">
        <v>40286</v>
      </c>
      <c r="B1171" s="2" t="s">
        <v>212</v>
      </c>
      <c r="C1171">
        <v>2</v>
      </c>
      <c r="D1171">
        <f t="shared" si="19"/>
        <v>2010</v>
      </c>
    </row>
    <row r="1172" spans="1:4" x14ac:dyDescent="0.3">
      <c r="A1172" s="1">
        <v>40287</v>
      </c>
      <c r="B1172" s="2" t="s">
        <v>186</v>
      </c>
      <c r="C1172">
        <v>15</v>
      </c>
      <c r="D1172">
        <f t="shared" si="19"/>
        <v>2010</v>
      </c>
    </row>
    <row r="1173" spans="1:4" x14ac:dyDescent="0.3">
      <c r="A1173" s="1">
        <v>40288</v>
      </c>
      <c r="B1173" s="2" t="s">
        <v>213</v>
      </c>
      <c r="C1173">
        <v>19</v>
      </c>
      <c r="D1173">
        <f t="shared" si="19"/>
        <v>2010</v>
      </c>
    </row>
    <row r="1174" spans="1:4" x14ac:dyDescent="0.3">
      <c r="A1174" s="1">
        <v>40289</v>
      </c>
      <c r="B1174" s="2" t="s">
        <v>39</v>
      </c>
      <c r="C1174">
        <v>66</v>
      </c>
      <c r="D1174">
        <f t="shared" si="19"/>
        <v>2010</v>
      </c>
    </row>
    <row r="1175" spans="1:4" x14ac:dyDescent="0.3">
      <c r="A1175" s="1">
        <v>40289</v>
      </c>
      <c r="B1175" s="2" t="s">
        <v>172</v>
      </c>
      <c r="C1175">
        <v>12</v>
      </c>
      <c r="D1175">
        <f t="shared" si="19"/>
        <v>2010</v>
      </c>
    </row>
    <row r="1176" spans="1:4" x14ac:dyDescent="0.3">
      <c r="A1176" s="1">
        <v>40290</v>
      </c>
      <c r="B1176" s="2" t="s">
        <v>120</v>
      </c>
      <c r="C1176">
        <v>19</v>
      </c>
      <c r="D1176">
        <f t="shared" si="19"/>
        <v>2010</v>
      </c>
    </row>
    <row r="1177" spans="1:4" x14ac:dyDescent="0.3">
      <c r="A1177" s="1">
        <v>40290</v>
      </c>
      <c r="B1177" s="2" t="s">
        <v>25</v>
      </c>
      <c r="C1177">
        <v>96</v>
      </c>
      <c r="D1177">
        <f t="shared" si="19"/>
        <v>2010</v>
      </c>
    </row>
    <row r="1178" spans="1:4" x14ac:dyDescent="0.3">
      <c r="A1178" s="1">
        <v>40293</v>
      </c>
      <c r="B1178" s="2" t="s">
        <v>11</v>
      </c>
      <c r="C1178">
        <v>240</v>
      </c>
      <c r="D1178">
        <f t="shared" si="19"/>
        <v>2010</v>
      </c>
    </row>
    <row r="1179" spans="1:4" x14ac:dyDescent="0.3">
      <c r="A1179" s="1">
        <v>40295</v>
      </c>
      <c r="B1179" s="2" t="s">
        <v>30</v>
      </c>
      <c r="C1179">
        <v>57</v>
      </c>
      <c r="D1179">
        <f t="shared" si="19"/>
        <v>2010</v>
      </c>
    </row>
    <row r="1180" spans="1:4" x14ac:dyDescent="0.3">
      <c r="A1180" s="1">
        <v>40299</v>
      </c>
      <c r="B1180" s="2" t="s">
        <v>16</v>
      </c>
      <c r="C1180">
        <v>475</v>
      </c>
      <c r="D1180">
        <f t="shared" si="19"/>
        <v>2010</v>
      </c>
    </row>
    <row r="1181" spans="1:4" x14ac:dyDescent="0.3">
      <c r="A1181" s="1">
        <v>40300</v>
      </c>
      <c r="B1181" s="2" t="s">
        <v>9</v>
      </c>
      <c r="C1181">
        <v>162</v>
      </c>
      <c r="D1181">
        <f t="shared" si="19"/>
        <v>2010</v>
      </c>
    </row>
    <row r="1182" spans="1:4" x14ac:dyDescent="0.3">
      <c r="A1182" s="1">
        <v>40302</v>
      </c>
      <c r="B1182" s="2" t="s">
        <v>9</v>
      </c>
      <c r="C1182">
        <v>150</v>
      </c>
      <c r="D1182">
        <f t="shared" si="19"/>
        <v>2010</v>
      </c>
    </row>
    <row r="1183" spans="1:4" x14ac:dyDescent="0.3">
      <c r="A1183" s="1">
        <v>40303</v>
      </c>
      <c r="B1183" s="2" t="s">
        <v>52</v>
      </c>
      <c r="C1183">
        <v>139</v>
      </c>
      <c r="D1183">
        <f t="shared" si="19"/>
        <v>2010</v>
      </c>
    </row>
    <row r="1184" spans="1:4" x14ac:dyDescent="0.3">
      <c r="A1184" s="1">
        <v>40305</v>
      </c>
      <c r="B1184" s="2" t="s">
        <v>21</v>
      </c>
      <c r="C1184">
        <v>183</v>
      </c>
      <c r="D1184">
        <f t="shared" si="19"/>
        <v>2010</v>
      </c>
    </row>
    <row r="1185" spans="1:4" x14ac:dyDescent="0.3">
      <c r="A1185" s="1">
        <v>40315</v>
      </c>
      <c r="B1185" s="2" t="s">
        <v>9</v>
      </c>
      <c r="C1185">
        <v>214</v>
      </c>
      <c r="D1185">
        <f t="shared" si="19"/>
        <v>2010</v>
      </c>
    </row>
    <row r="1186" spans="1:4" x14ac:dyDescent="0.3">
      <c r="A1186" s="1">
        <v>40318</v>
      </c>
      <c r="B1186" s="2" t="s">
        <v>177</v>
      </c>
      <c r="C1186">
        <v>14</v>
      </c>
      <c r="D1186">
        <f t="shared" si="19"/>
        <v>2010</v>
      </c>
    </row>
    <row r="1187" spans="1:4" x14ac:dyDescent="0.3">
      <c r="A1187" s="1">
        <v>40319</v>
      </c>
      <c r="B1187" s="2" t="s">
        <v>197</v>
      </c>
      <c r="C1187">
        <v>2</v>
      </c>
      <c r="D1187">
        <f t="shared" si="19"/>
        <v>2010</v>
      </c>
    </row>
    <row r="1188" spans="1:4" x14ac:dyDescent="0.3">
      <c r="A1188" s="1">
        <v>40320</v>
      </c>
      <c r="B1188" s="2" t="s">
        <v>24</v>
      </c>
      <c r="C1188">
        <v>383</v>
      </c>
      <c r="D1188">
        <f t="shared" si="19"/>
        <v>2010</v>
      </c>
    </row>
    <row r="1189" spans="1:4" x14ac:dyDescent="0.3">
      <c r="A1189" s="1">
        <v>40321</v>
      </c>
      <c r="B1189" s="2" t="s">
        <v>2</v>
      </c>
      <c r="C1189">
        <v>14</v>
      </c>
      <c r="D1189">
        <f t="shared" si="19"/>
        <v>2010</v>
      </c>
    </row>
    <row r="1190" spans="1:4" x14ac:dyDescent="0.3">
      <c r="A1190" s="1">
        <v>40321</v>
      </c>
      <c r="B1190" s="2" t="s">
        <v>54</v>
      </c>
      <c r="C1190">
        <v>127</v>
      </c>
      <c r="D1190">
        <f t="shared" si="19"/>
        <v>2010</v>
      </c>
    </row>
    <row r="1191" spans="1:4" x14ac:dyDescent="0.3">
      <c r="A1191" s="1">
        <v>40322</v>
      </c>
      <c r="B1191" s="2" t="s">
        <v>32</v>
      </c>
      <c r="C1191">
        <v>179</v>
      </c>
      <c r="D1191">
        <f t="shared" si="19"/>
        <v>2010</v>
      </c>
    </row>
    <row r="1192" spans="1:4" x14ac:dyDescent="0.3">
      <c r="A1192" s="1">
        <v>40323</v>
      </c>
      <c r="B1192" s="2" t="s">
        <v>25</v>
      </c>
      <c r="C1192">
        <v>74</v>
      </c>
      <c r="D1192">
        <f t="shared" si="19"/>
        <v>2010</v>
      </c>
    </row>
    <row r="1193" spans="1:4" x14ac:dyDescent="0.3">
      <c r="A1193" s="1">
        <v>40323</v>
      </c>
      <c r="B1193" s="2" t="s">
        <v>52</v>
      </c>
      <c r="C1193">
        <v>311</v>
      </c>
      <c r="D1193">
        <f t="shared" si="19"/>
        <v>2010</v>
      </c>
    </row>
    <row r="1194" spans="1:4" x14ac:dyDescent="0.3">
      <c r="A1194" s="1">
        <v>40327</v>
      </c>
      <c r="B1194" s="2" t="s">
        <v>68</v>
      </c>
      <c r="C1194">
        <v>190</v>
      </c>
      <c r="D1194">
        <f t="shared" si="19"/>
        <v>2010</v>
      </c>
    </row>
    <row r="1195" spans="1:4" x14ac:dyDescent="0.3">
      <c r="A1195" s="1">
        <v>40329</v>
      </c>
      <c r="B1195" s="2" t="s">
        <v>33</v>
      </c>
      <c r="C1195">
        <v>67</v>
      </c>
      <c r="D1195">
        <f t="shared" si="19"/>
        <v>2010</v>
      </c>
    </row>
    <row r="1196" spans="1:4" x14ac:dyDescent="0.3">
      <c r="A1196" s="1">
        <v>40331</v>
      </c>
      <c r="B1196" s="2" t="s">
        <v>9</v>
      </c>
      <c r="C1196">
        <v>331</v>
      </c>
      <c r="D1196">
        <f t="shared" si="19"/>
        <v>2010</v>
      </c>
    </row>
    <row r="1197" spans="1:4" x14ac:dyDescent="0.3">
      <c r="A1197" s="1">
        <v>40331</v>
      </c>
      <c r="B1197" s="2" t="s">
        <v>41</v>
      </c>
      <c r="C1197">
        <v>114</v>
      </c>
      <c r="D1197">
        <f t="shared" si="19"/>
        <v>2010</v>
      </c>
    </row>
    <row r="1198" spans="1:4" x14ac:dyDescent="0.3">
      <c r="A1198" s="1">
        <v>40332</v>
      </c>
      <c r="B1198" s="2" t="s">
        <v>54</v>
      </c>
      <c r="C1198">
        <v>79</v>
      </c>
      <c r="D1198">
        <f t="shared" si="19"/>
        <v>2010</v>
      </c>
    </row>
    <row r="1199" spans="1:4" x14ac:dyDescent="0.3">
      <c r="A1199" s="1">
        <v>40333</v>
      </c>
      <c r="B1199" s="2" t="s">
        <v>73</v>
      </c>
      <c r="C1199">
        <v>22</v>
      </c>
      <c r="D1199">
        <f t="shared" si="19"/>
        <v>2010</v>
      </c>
    </row>
    <row r="1200" spans="1:4" x14ac:dyDescent="0.3">
      <c r="A1200" s="1">
        <v>40333</v>
      </c>
      <c r="B1200" s="2" t="s">
        <v>94</v>
      </c>
      <c r="C1200">
        <v>5</v>
      </c>
      <c r="D1200">
        <f t="shared" si="19"/>
        <v>2010</v>
      </c>
    </row>
    <row r="1201" spans="1:4" x14ac:dyDescent="0.3">
      <c r="A1201" s="1">
        <v>40336</v>
      </c>
      <c r="B1201" s="2" t="s">
        <v>74</v>
      </c>
      <c r="C1201">
        <v>17</v>
      </c>
      <c r="D1201">
        <f t="shared" si="19"/>
        <v>2010</v>
      </c>
    </row>
    <row r="1202" spans="1:4" x14ac:dyDescent="0.3">
      <c r="A1202" s="1">
        <v>40337</v>
      </c>
      <c r="B1202" s="2" t="s">
        <v>47</v>
      </c>
      <c r="C1202">
        <v>344</v>
      </c>
      <c r="D1202">
        <f t="shared" si="19"/>
        <v>2010</v>
      </c>
    </row>
    <row r="1203" spans="1:4" x14ac:dyDescent="0.3">
      <c r="A1203" s="1">
        <v>40337</v>
      </c>
      <c r="B1203" s="2" t="s">
        <v>16</v>
      </c>
      <c r="C1203">
        <v>329</v>
      </c>
      <c r="D1203">
        <f t="shared" si="19"/>
        <v>2010</v>
      </c>
    </row>
    <row r="1204" spans="1:4" x14ac:dyDescent="0.3">
      <c r="A1204" s="1">
        <v>40337</v>
      </c>
      <c r="B1204" s="2" t="s">
        <v>114</v>
      </c>
      <c r="C1204">
        <v>10</v>
      </c>
      <c r="D1204">
        <f t="shared" si="19"/>
        <v>2010</v>
      </c>
    </row>
    <row r="1205" spans="1:4" x14ac:dyDescent="0.3">
      <c r="A1205" s="1">
        <v>40341</v>
      </c>
      <c r="B1205" s="2" t="s">
        <v>32</v>
      </c>
      <c r="C1205">
        <v>105</v>
      </c>
      <c r="D1205">
        <f t="shared" si="19"/>
        <v>2010</v>
      </c>
    </row>
    <row r="1206" spans="1:4" x14ac:dyDescent="0.3">
      <c r="A1206" s="1">
        <v>40342</v>
      </c>
      <c r="B1206" s="2" t="s">
        <v>71</v>
      </c>
      <c r="C1206">
        <v>26</v>
      </c>
      <c r="D1206">
        <f t="shared" si="19"/>
        <v>2010</v>
      </c>
    </row>
    <row r="1207" spans="1:4" x14ac:dyDescent="0.3">
      <c r="A1207" s="1">
        <v>40343</v>
      </c>
      <c r="B1207" s="2" t="s">
        <v>41</v>
      </c>
      <c r="C1207">
        <v>121</v>
      </c>
      <c r="D1207">
        <f t="shared" si="19"/>
        <v>2010</v>
      </c>
    </row>
    <row r="1208" spans="1:4" x14ac:dyDescent="0.3">
      <c r="A1208" s="1">
        <v>40345</v>
      </c>
      <c r="B1208" s="2" t="s">
        <v>10</v>
      </c>
      <c r="C1208">
        <v>174</v>
      </c>
      <c r="D1208">
        <f t="shared" si="19"/>
        <v>2010</v>
      </c>
    </row>
    <row r="1209" spans="1:4" x14ac:dyDescent="0.3">
      <c r="A1209" s="1">
        <v>40346</v>
      </c>
      <c r="B1209" s="2" t="s">
        <v>16</v>
      </c>
      <c r="C1209">
        <v>233</v>
      </c>
      <c r="D1209">
        <f t="shared" si="19"/>
        <v>2010</v>
      </c>
    </row>
    <row r="1210" spans="1:4" x14ac:dyDescent="0.3">
      <c r="A1210" s="1">
        <v>40347</v>
      </c>
      <c r="B1210" s="2" t="s">
        <v>12</v>
      </c>
      <c r="C1210">
        <v>117</v>
      </c>
      <c r="D1210">
        <f t="shared" si="19"/>
        <v>2010</v>
      </c>
    </row>
    <row r="1211" spans="1:4" x14ac:dyDescent="0.3">
      <c r="A1211" s="1">
        <v>40348</v>
      </c>
      <c r="B1211" s="2" t="s">
        <v>74</v>
      </c>
      <c r="C1211">
        <v>11</v>
      </c>
      <c r="D1211">
        <f t="shared" si="19"/>
        <v>2010</v>
      </c>
    </row>
    <row r="1212" spans="1:4" x14ac:dyDescent="0.3">
      <c r="A1212" s="1">
        <v>40348</v>
      </c>
      <c r="B1212" s="2" t="s">
        <v>214</v>
      </c>
      <c r="C1212">
        <v>18</v>
      </c>
      <c r="D1212">
        <f t="shared" si="19"/>
        <v>2010</v>
      </c>
    </row>
    <row r="1213" spans="1:4" x14ac:dyDescent="0.3">
      <c r="A1213" s="1">
        <v>40348</v>
      </c>
      <c r="B1213" s="2" t="s">
        <v>47</v>
      </c>
      <c r="C1213">
        <v>332</v>
      </c>
      <c r="D1213">
        <f t="shared" si="19"/>
        <v>2010</v>
      </c>
    </row>
    <row r="1214" spans="1:4" x14ac:dyDescent="0.3">
      <c r="A1214" s="1">
        <v>40349</v>
      </c>
      <c r="B1214" s="2" t="s">
        <v>158</v>
      </c>
      <c r="C1214">
        <v>6</v>
      </c>
      <c r="D1214">
        <f t="shared" si="19"/>
        <v>2010</v>
      </c>
    </row>
    <row r="1215" spans="1:4" x14ac:dyDescent="0.3">
      <c r="A1215" s="1">
        <v>40350</v>
      </c>
      <c r="B1215" s="2" t="s">
        <v>104</v>
      </c>
      <c r="C1215">
        <v>260</v>
      </c>
      <c r="D1215">
        <f t="shared" si="19"/>
        <v>2010</v>
      </c>
    </row>
    <row r="1216" spans="1:4" x14ac:dyDescent="0.3">
      <c r="A1216" s="1">
        <v>40350</v>
      </c>
      <c r="B1216" s="2" t="s">
        <v>82</v>
      </c>
      <c r="C1216">
        <v>22</v>
      </c>
      <c r="D1216">
        <f t="shared" si="19"/>
        <v>2010</v>
      </c>
    </row>
    <row r="1217" spans="1:4" x14ac:dyDescent="0.3">
      <c r="A1217" s="1">
        <v>40352</v>
      </c>
      <c r="B1217" s="2" t="s">
        <v>131</v>
      </c>
      <c r="C1217">
        <v>9</v>
      </c>
      <c r="D1217">
        <f t="shared" si="19"/>
        <v>2010</v>
      </c>
    </row>
    <row r="1218" spans="1:4" x14ac:dyDescent="0.3">
      <c r="A1218" s="1">
        <v>40353</v>
      </c>
      <c r="B1218" s="2" t="s">
        <v>68</v>
      </c>
      <c r="C1218">
        <v>79</v>
      </c>
      <c r="D1218">
        <f t="shared" si="19"/>
        <v>2010</v>
      </c>
    </row>
    <row r="1219" spans="1:4" x14ac:dyDescent="0.3">
      <c r="A1219" s="1">
        <v>40355</v>
      </c>
      <c r="B1219" s="2" t="s">
        <v>47</v>
      </c>
      <c r="C1219">
        <v>480</v>
      </c>
      <c r="D1219">
        <f t="shared" ref="D1219:D1282" si="20">YEAR(A1219)</f>
        <v>2010</v>
      </c>
    </row>
    <row r="1220" spans="1:4" x14ac:dyDescent="0.3">
      <c r="A1220" s="1">
        <v>40360</v>
      </c>
      <c r="B1220" s="2" t="s">
        <v>11</v>
      </c>
      <c r="C1220">
        <v>154</v>
      </c>
      <c r="D1220">
        <f t="shared" si="20"/>
        <v>2010</v>
      </c>
    </row>
    <row r="1221" spans="1:4" x14ac:dyDescent="0.3">
      <c r="A1221" s="1">
        <v>40360</v>
      </c>
      <c r="B1221" s="2" t="s">
        <v>37</v>
      </c>
      <c r="C1221">
        <v>170</v>
      </c>
      <c r="D1221">
        <f t="shared" si="20"/>
        <v>2010</v>
      </c>
    </row>
    <row r="1222" spans="1:4" x14ac:dyDescent="0.3">
      <c r="A1222" s="1">
        <v>40361</v>
      </c>
      <c r="B1222" s="2" t="s">
        <v>215</v>
      </c>
      <c r="C1222">
        <v>13</v>
      </c>
      <c r="D1222">
        <f t="shared" si="20"/>
        <v>2010</v>
      </c>
    </row>
    <row r="1223" spans="1:4" x14ac:dyDescent="0.3">
      <c r="A1223" s="1">
        <v>40364</v>
      </c>
      <c r="B1223" s="2" t="s">
        <v>20</v>
      </c>
      <c r="C1223">
        <v>29</v>
      </c>
      <c r="D1223">
        <f t="shared" si="20"/>
        <v>2010</v>
      </c>
    </row>
    <row r="1224" spans="1:4" x14ac:dyDescent="0.3">
      <c r="A1224" s="1">
        <v>40366</v>
      </c>
      <c r="B1224" s="2" t="s">
        <v>21</v>
      </c>
      <c r="C1224">
        <v>80</v>
      </c>
      <c r="D1224">
        <f t="shared" si="20"/>
        <v>2010</v>
      </c>
    </row>
    <row r="1225" spans="1:4" x14ac:dyDescent="0.3">
      <c r="A1225" s="1">
        <v>40370</v>
      </c>
      <c r="B1225" s="2" t="s">
        <v>178</v>
      </c>
      <c r="C1225">
        <v>20</v>
      </c>
      <c r="D1225">
        <f t="shared" si="20"/>
        <v>2010</v>
      </c>
    </row>
    <row r="1226" spans="1:4" x14ac:dyDescent="0.3">
      <c r="A1226" s="1">
        <v>40370</v>
      </c>
      <c r="B1226" s="2" t="s">
        <v>11</v>
      </c>
      <c r="C1226">
        <v>401</v>
      </c>
      <c r="D1226">
        <f t="shared" si="20"/>
        <v>2010</v>
      </c>
    </row>
    <row r="1227" spans="1:4" x14ac:dyDescent="0.3">
      <c r="A1227" s="1">
        <v>40372</v>
      </c>
      <c r="B1227" s="2" t="s">
        <v>41</v>
      </c>
      <c r="C1227">
        <v>134</v>
      </c>
      <c r="D1227">
        <f t="shared" si="20"/>
        <v>2010</v>
      </c>
    </row>
    <row r="1228" spans="1:4" x14ac:dyDescent="0.3">
      <c r="A1228" s="1">
        <v>40374</v>
      </c>
      <c r="B1228" s="2" t="s">
        <v>39</v>
      </c>
      <c r="C1228">
        <v>107</v>
      </c>
      <c r="D1228">
        <f t="shared" si="20"/>
        <v>2010</v>
      </c>
    </row>
    <row r="1229" spans="1:4" x14ac:dyDescent="0.3">
      <c r="A1229" s="1">
        <v>40379</v>
      </c>
      <c r="B1229" s="2" t="s">
        <v>12</v>
      </c>
      <c r="C1229">
        <v>30</v>
      </c>
      <c r="D1229">
        <f t="shared" si="20"/>
        <v>2010</v>
      </c>
    </row>
    <row r="1230" spans="1:4" x14ac:dyDescent="0.3">
      <c r="A1230" s="1">
        <v>40381</v>
      </c>
      <c r="B1230" s="2" t="s">
        <v>26</v>
      </c>
      <c r="C1230">
        <v>138</v>
      </c>
      <c r="D1230">
        <f t="shared" si="20"/>
        <v>2010</v>
      </c>
    </row>
    <row r="1231" spans="1:4" x14ac:dyDescent="0.3">
      <c r="A1231" s="1">
        <v>40382</v>
      </c>
      <c r="B1231" s="2" t="s">
        <v>24</v>
      </c>
      <c r="C1231">
        <v>404</v>
      </c>
      <c r="D1231">
        <f t="shared" si="20"/>
        <v>2010</v>
      </c>
    </row>
    <row r="1232" spans="1:4" x14ac:dyDescent="0.3">
      <c r="A1232" s="1">
        <v>40386</v>
      </c>
      <c r="B1232" s="2" t="s">
        <v>39</v>
      </c>
      <c r="C1232">
        <v>117</v>
      </c>
      <c r="D1232">
        <f t="shared" si="20"/>
        <v>2010</v>
      </c>
    </row>
    <row r="1233" spans="1:4" x14ac:dyDescent="0.3">
      <c r="A1233" s="1">
        <v>40389</v>
      </c>
      <c r="B1233" s="2" t="s">
        <v>11</v>
      </c>
      <c r="C1233">
        <v>124</v>
      </c>
      <c r="D1233">
        <f t="shared" si="20"/>
        <v>2010</v>
      </c>
    </row>
    <row r="1234" spans="1:4" x14ac:dyDescent="0.3">
      <c r="A1234" s="1">
        <v>40390</v>
      </c>
      <c r="B1234" s="2" t="s">
        <v>54</v>
      </c>
      <c r="C1234">
        <v>155</v>
      </c>
      <c r="D1234">
        <f t="shared" si="20"/>
        <v>2010</v>
      </c>
    </row>
    <row r="1235" spans="1:4" x14ac:dyDescent="0.3">
      <c r="A1235" s="1">
        <v>40391</v>
      </c>
      <c r="B1235" s="2" t="s">
        <v>30</v>
      </c>
      <c r="C1235">
        <v>161</v>
      </c>
      <c r="D1235">
        <f t="shared" si="20"/>
        <v>2010</v>
      </c>
    </row>
    <row r="1236" spans="1:4" x14ac:dyDescent="0.3">
      <c r="A1236" s="1">
        <v>40395</v>
      </c>
      <c r="B1236" s="2" t="s">
        <v>14</v>
      </c>
      <c r="C1236">
        <v>80</v>
      </c>
      <c r="D1236">
        <f t="shared" si="20"/>
        <v>2010</v>
      </c>
    </row>
    <row r="1237" spans="1:4" x14ac:dyDescent="0.3">
      <c r="A1237" s="1">
        <v>40395</v>
      </c>
      <c r="B1237" s="2" t="s">
        <v>174</v>
      </c>
      <c r="C1237">
        <v>9</v>
      </c>
      <c r="D1237">
        <f t="shared" si="20"/>
        <v>2010</v>
      </c>
    </row>
    <row r="1238" spans="1:4" x14ac:dyDescent="0.3">
      <c r="A1238" s="1">
        <v>40396</v>
      </c>
      <c r="B1238" s="2" t="s">
        <v>14</v>
      </c>
      <c r="C1238">
        <v>160</v>
      </c>
      <c r="D1238">
        <f t="shared" si="20"/>
        <v>2010</v>
      </c>
    </row>
    <row r="1239" spans="1:4" x14ac:dyDescent="0.3">
      <c r="A1239" s="1">
        <v>40399</v>
      </c>
      <c r="B1239" s="2" t="s">
        <v>115</v>
      </c>
      <c r="C1239">
        <v>18</v>
      </c>
      <c r="D1239">
        <f t="shared" si="20"/>
        <v>2010</v>
      </c>
    </row>
    <row r="1240" spans="1:4" x14ac:dyDescent="0.3">
      <c r="A1240" s="1">
        <v>40401</v>
      </c>
      <c r="B1240" s="2" t="s">
        <v>12</v>
      </c>
      <c r="C1240">
        <v>150</v>
      </c>
      <c r="D1240">
        <f t="shared" si="20"/>
        <v>2010</v>
      </c>
    </row>
    <row r="1241" spans="1:4" x14ac:dyDescent="0.3">
      <c r="A1241" s="1">
        <v>40405</v>
      </c>
      <c r="B1241" s="2" t="s">
        <v>216</v>
      </c>
      <c r="C1241">
        <v>16</v>
      </c>
      <c r="D1241">
        <f t="shared" si="20"/>
        <v>2010</v>
      </c>
    </row>
    <row r="1242" spans="1:4" x14ac:dyDescent="0.3">
      <c r="A1242" s="1">
        <v>40412</v>
      </c>
      <c r="B1242" s="2" t="s">
        <v>71</v>
      </c>
      <c r="C1242">
        <v>158</v>
      </c>
      <c r="D1242">
        <f t="shared" si="20"/>
        <v>2010</v>
      </c>
    </row>
    <row r="1243" spans="1:4" x14ac:dyDescent="0.3">
      <c r="A1243" s="1">
        <v>40414</v>
      </c>
      <c r="B1243" s="2" t="s">
        <v>63</v>
      </c>
      <c r="C1243">
        <v>29</v>
      </c>
      <c r="D1243">
        <f t="shared" si="20"/>
        <v>2010</v>
      </c>
    </row>
    <row r="1244" spans="1:4" x14ac:dyDescent="0.3">
      <c r="A1244" s="1">
        <v>40423</v>
      </c>
      <c r="B1244" s="2" t="s">
        <v>108</v>
      </c>
      <c r="C1244">
        <v>6</v>
      </c>
      <c r="D1244">
        <f t="shared" si="20"/>
        <v>2010</v>
      </c>
    </row>
    <row r="1245" spans="1:4" x14ac:dyDescent="0.3">
      <c r="A1245" s="1">
        <v>40423</v>
      </c>
      <c r="B1245" s="2" t="s">
        <v>11</v>
      </c>
      <c r="C1245">
        <v>489</v>
      </c>
      <c r="D1245">
        <f t="shared" si="20"/>
        <v>2010</v>
      </c>
    </row>
    <row r="1246" spans="1:4" x14ac:dyDescent="0.3">
      <c r="A1246" s="1">
        <v>40425</v>
      </c>
      <c r="B1246" s="2" t="s">
        <v>37</v>
      </c>
      <c r="C1246">
        <v>200</v>
      </c>
      <c r="D1246">
        <f t="shared" si="20"/>
        <v>2010</v>
      </c>
    </row>
    <row r="1247" spans="1:4" x14ac:dyDescent="0.3">
      <c r="A1247" s="1">
        <v>40427</v>
      </c>
      <c r="B1247" s="2" t="s">
        <v>12</v>
      </c>
      <c r="C1247">
        <v>28</v>
      </c>
      <c r="D1247">
        <f t="shared" si="20"/>
        <v>2010</v>
      </c>
    </row>
    <row r="1248" spans="1:4" x14ac:dyDescent="0.3">
      <c r="A1248" s="1">
        <v>40431</v>
      </c>
      <c r="B1248" s="2" t="s">
        <v>12</v>
      </c>
      <c r="C1248">
        <v>28</v>
      </c>
      <c r="D1248">
        <f t="shared" si="20"/>
        <v>2010</v>
      </c>
    </row>
    <row r="1249" spans="1:4" x14ac:dyDescent="0.3">
      <c r="A1249" s="1">
        <v>40432</v>
      </c>
      <c r="B1249" s="2" t="s">
        <v>11</v>
      </c>
      <c r="C1249">
        <v>297</v>
      </c>
      <c r="D1249">
        <f t="shared" si="20"/>
        <v>2010</v>
      </c>
    </row>
    <row r="1250" spans="1:4" x14ac:dyDescent="0.3">
      <c r="A1250" s="1">
        <v>40434</v>
      </c>
      <c r="B1250" s="2" t="s">
        <v>19</v>
      </c>
      <c r="C1250">
        <v>227</v>
      </c>
      <c r="D1250">
        <f t="shared" si="20"/>
        <v>2010</v>
      </c>
    </row>
    <row r="1251" spans="1:4" x14ac:dyDescent="0.3">
      <c r="A1251" s="1">
        <v>40434</v>
      </c>
      <c r="B1251" s="2" t="s">
        <v>142</v>
      </c>
      <c r="C1251">
        <v>14</v>
      </c>
      <c r="D1251">
        <f t="shared" si="20"/>
        <v>2010</v>
      </c>
    </row>
    <row r="1252" spans="1:4" x14ac:dyDescent="0.3">
      <c r="A1252" s="1">
        <v>40437</v>
      </c>
      <c r="B1252" s="2" t="s">
        <v>100</v>
      </c>
      <c r="C1252">
        <v>20</v>
      </c>
      <c r="D1252">
        <f t="shared" si="20"/>
        <v>2010</v>
      </c>
    </row>
    <row r="1253" spans="1:4" x14ac:dyDescent="0.3">
      <c r="A1253" s="1">
        <v>40439</v>
      </c>
      <c r="B1253" s="2" t="s">
        <v>65</v>
      </c>
      <c r="C1253">
        <v>194</v>
      </c>
      <c r="D1253">
        <f t="shared" si="20"/>
        <v>2010</v>
      </c>
    </row>
    <row r="1254" spans="1:4" x14ac:dyDescent="0.3">
      <c r="A1254" s="1">
        <v>40439</v>
      </c>
      <c r="B1254" s="2" t="s">
        <v>37</v>
      </c>
      <c r="C1254">
        <v>58</v>
      </c>
      <c r="D1254">
        <f t="shared" si="20"/>
        <v>2010</v>
      </c>
    </row>
    <row r="1255" spans="1:4" x14ac:dyDescent="0.3">
      <c r="A1255" s="1">
        <v>40440</v>
      </c>
      <c r="B1255" s="2" t="s">
        <v>68</v>
      </c>
      <c r="C1255">
        <v>30</v>
      </c>
      <c r="D1255">
        <f t="shared" si="20"/>
        <v>2010</v>
      </c>
    </row>
    <row r="1256" spans="1:4" x14ac:dyDescent="0.3">
      <c r="A1256" s="1">
        <v>40440</v>
      </c>
      <c r="B1256" s="2" t="s">
        <v>19</v>
      </c>
      <c r="C1256">
        <v>159</v>
      </c>
      <c r="D1256">
        <f t="shared" si="20"/>
        <v>2010</v>
      </c>
    </row>
    <row r="1257" spans="1:4" x14ac:dyDescent="0.3">
      <c r="A1257" s="1">
        <v>40443</v>
      </c>
      <c r="B1257" s="2" t="s">
        <v>24</v>
      </c>
      <c r="C1257">
        <v>279</v>
      </c>
      <c r="D1257">
        <f t="shared" si="20"/>
        <v>2010</v>
      </c>
    </row>
    <row r="1258" spans="1:4" x14ac:dyDescent="0.3">
      <c r="A1258" s="1">
        <v>40444</v>
      </c>
      <c r="B1258" s="2" t="s">
        <v>28</v>
      </c>
      <c r="C1258">
        <v>38</v>
      </c>
      <c r="D1258">
        <f t="shared" si="20"/>
        <v>2010</v>
      </c>
    </row>
    <row r="1259" spans="1:4" x14ac:dyDescent="0.3">
      <c r="A1259" s="1">
        <v>40446</v>
      </c>
      <c r="B1259" s="2" t="s">
        <v>38</v>
      </c>
      <c r="C1259">
        <v>7</v>
      </c>
      <c r="D1259">
        <f t="shared" si="20"/>
        <v>2010</v>
      </c>
    </row>
    <row r="1260" spans="1:4" x14ac:dyDescent="0.3">
      <c r="A1260" s="1">
        <v>40447</v>
      </c>
      <c r="B1260" s="2" t="s">
        <v>24</v>
      </c>
      <c r="C1260">
        <v>154</v>
      </c>
      <c r="D1260">
        <f t="shared" si="20"/>
        <v>2010</v>
      </c>
    </row>
    <row r="1261" spans="1:4" x14ac:dyDescent="0.3">
      <c r="A1261" s="1">
        <v>40447</v>
      </c>
      <c r="B1261" s="2" t="s">
        <v>52</v>
      </c>
      <c r="C1261">
        <v>274</v>
      </c>
      <c r="D1261">
        <f t="shared" si="20"/>
        <v>2010</v>
      </c>
    </row>
    <row r="1262" spans="1:4" x14ac:dyDescent="0.3">
      <c r="A1262" s="1">
        <v>40448</v>
      </c>
      <c r="B1262" s="2" t="s">
        <v>16</v>
      </c>
      <c r="C1262">
        <v>219</v>
      </c>
      <c r="D1262">
        <f t="shared" si="20"/>
        <v>2010</v>
      </c>
    </row>
    <row r="1263" spans="1:4" x14ac:dyDescent="0.3">
      <c r="A1263" s="1">
        <v>40449</v>
      </c>
      <c r="B1263" s="2" t="s">
        <v>32</v>
      </c>
      <c r="C1263">
        <v>57</v>
      </c>
      <c r="D1263">
        <f t="shared" si="20"/>
        <v>2010</v>
      </c>
    </row>
    <row r="1264" spans="1:4" x14ac:dyDescent="0.3">
      <c r="A1264" s="1">
        <v>40449</v>
      </c>
      <c r="B1264" s="2" t="s">
        <v>14</v>
      </c>
      <c r="C1264">
        <v>152</v>
      </c>
      <c r="D1264">
        <f t="shared" si="20"/>
        <v>2010</v>
      </c>
    </row>
    <row r="1265" spans="1:4" x14ac:dyDescent="0.3">
      <c r="A1265" s="1">
        <v>40454</v>
      </c>
      <c r="B1265" s="2" t="s">
        <v>47</v>
      </c>
      <c r="C1265">
        <v>263</v>
      </c>
      <c r="D1265">
        <f t="shared" si="20"/>
        <v>2010</v>
      </c>
    </row>
    <row r="1266" spans="1:4" x14ac:dyDescent="0.3">
      <c r="A1266" s="1">
        <v>40456</v>
      </c>
      <c r="B1266" s="2" t="s">
        <v>30</v>
      </c>
      <c r="C1266">
        <v>61</v>
      </c>
      <c r="D1266">
        <f t="shared" si="20"/>
        <v>2010</v>
      </c>
    </row>
    <row r="1267" spans="1:4" x14ac:dyDescent="0.3">
      <c r="A1267" s="1">
        <v>40456</v>
      </c>
      <c r="B1267" s="2" t="s">
        <v>52</v>
      </c>
      <c r="C1267">
        <v>217</v>
      </c>
      <c r="D1267">
        <f t="shared" si="20"/>
        <v>2010</v>
      </c>
    </row>
    <row r="1268" spans="1:4" x14ac:dyDescent="0.3">
      <c r="A1268" s="1">
        <v>40457</v>
      </c>
      <c r="B1268" s="2" t="s">
        <v>63</v>
      </c>
      <c r="C1268">
        <v>28</v>
      </c>
      <c r="D1268">
        <f t="shared" si="20"/>
        <v>2010</v>
      </c>
    </row>
    <row r="1269" spans="1:4" x14ac:dyDescent="0.3">
      <c r="A1269" s="1">
        <v>40457</v>
      </c>
      <c r="B1269" s="2" t="s">
        <v>47</v>
      </c>
      <c r="C1269">
        <v>299</v>
      </c>
      <c r="D1269">
        <f t="shared" si="20"/>
        <v>2010</v>
      </c>
    </row>
    <row r="1270" spans="1:4" x14ac:dyDescent="0.3">
      <c r="A1270" s="1">
        <v>40460</v>
      </c>
      <c r="B1270" s="2" t="s">
        <v>16</v>
      </c>
      <c r="C1270">
        <v>429</v>
      </c>
      <c r="D1270">
        <f t="shared" si="20"/>
        <v>2010</v>
      </c>
    </row>
    <row r="1271" spans="1:4" x14ac:dyDescent="0.3">
      <c r="A1271" s="1">
        <v>40463</v>
      </c>
      <c r="B1271" s="2" t="s">
        <v>16</v>
      </c>
      <c r="C1271">
        <v>427</v>
      </c>
      <c r="D1271">
        <f t="shared" si="20"/>
        <v>2010</v>
      </c>
    </row>
    <row r="1272" spans="1:4" x14ac:dyDescent="0.3">
      <c r="A1272" s="1">
        <v>40463</v>
      </c>
      <c r="B1272" s="2" t="s">
        <v>14</v>
      </c>
      <c r="C1272">
        <v>87</v>
      </c>
      <c r="D1272">
        <f t="shared" si="20"/>
        <v>2010</v>
      </c>
    </row>
    <row r="1273" spans="1:4" x14ac:dyDescent="0.3">
      <c r="A1273" s="1">
        <v>40463</v>
      </c>
      <c r="B1273" s="2" t="s">
        <v>143</v>
      </c>
      <c r="C1273">
        <v>17</v>
      </c>
      <c r="D1273">
        <f t="shared" si="20"/>
        <v>2010</v>
      </c>
    </row>
    <row r="1274" spans="1:4" x14ac:dyDescent="0.3">
      <c r="A1274" s="1">
        <v>40465</v>
      </c>
      <c r="B1274" s="2" t="s">
        <v>37</v>
      </c>
      <c r="C1274">
        <v>124</v>
      </c>
      <c r="D1274">
        <f t="shared" si="20"/>
        <v>2010</v>
      </c>
    </row>
    <row r="1275" spans="1:4" x14ac:dyDescent="0.3">
      <c r="A1275" s="1">
        <v>40467</v>
      </c>
      <c r="B1275" s="2" t="s">
        <v>9</v>
      </c>
      <c r="C1275">
        <v>406</v>
      </c>
      <c r="D1275">
        <f t="shared" si="20"/>
        <v>2010</v>
      </c>
    </row>
    <row r="1276" spans="1:4" x14ac:dyDescent="0.3">
      <c r="A1276" s="1">
        <v>40467</v>
      </c>
      <c r="B1276" s="2" t="s">
        <v>54</v>
      </c>
      <c r="C1276">
        <v>136</v>
      </c>
      <c r="D1276">
        <f t="shared" si="20"/>
        <v>2010</v>
      </c>
    </row>
    <row r="1277" spans="1:4" x14ac:dyDescent="0.3">
      <c r="A1277" s="1">
        <v>40468</v>
      </c>
      <c r="B1277" s="2" t="s">
        <v>27</v>
      </c>
      <c r="C1277">
        <v>44</v>
      </c>
      <c r="D1277">
        <f t="shared" si="20"/>
        <v>2010</v>
      </c>
    </row>
    <row r="1278" spans="1:4" x14ac:dyDescent="0.3">
      <c r="A1278" s="1">
        <v>40470</v>
      </c>
      <c r="B1278" s="2" t="s">
        <v>41</v>
      </c>
      <c r="C1278">
        <v>76</v>
      </c>
      <c r="D1278">
        <f t="shared" si="20"/>
        <v>2010</v>
      </c>
    </row>
    <row r="1279" spans="1:4" x14ac:dyDescent="0.3">
      <c r="A1279" s="1">
        <v>40473</v>
      </c>
      <c r="B1279" s="2" t="s">
        <v>21</v>
      </c>
      <c r="C1279">
        <v>104</v>
      </c>
      <c r="D1279">
        <f t="shared" si="20"/>
        <v>2010</v>
      </c>
    </row>
    <row r="1280" spans="1:4" x14ac:dyDescent="0.3">
      <c r="A1280" s="1">
        <v>40474</v>
      </c>
      <c r="B1280" s="2" t="s">
        <v>14</v>
      </c>
      <c r="C1280">
        <v>107</v>
      </c>
      <c r="D1280">
        <f t="shared" si="20"/>
        <v>2010</v>
      </c>
    </row>
    <row r="1281" spans="1:4" x14ac:dyDescent="0.3">
      <c r="A1281" s="1">
        <v>40477</v>
      </c>
      <c r="B1281" s="2" t="s">
        <v>24</v>
      </c>
      <c r="C1281">
        <v>339</v>
      </c>
      <c r="D1281">
        <f t="shared" si="20"/>
        <v>2010</v>
      </c>
    </row>
    <row r="1282" spans="1:4" x14ac:dyDescent="0.3">
      <c r="A1282" s="1">
        <v>40480</v>
      </c>
      <c r="B1282" s="2" t="s">
        <v>47</v>
      </c>
      <c r="C1282">
        <v>313</v>
      </c>
      <c r="D1282">
        <f t="shared" si="20"/>
        <v>2010</v>
      </c>
    </row>
    <row r="1283" spans="1:4" x14ac:dyDescent="0.3">
      <c r="A1283" s="1">
        <v>40481</v>
      </c>
      <c r="B1283" s="2" t="s">
        <v>47</v>
      </c>
      <c r="C1283">
        <v>251</v>
      </c>
      <c r="D1283">
        <f t="shared" ref="D1283:D1346" si="21">YEAR(A1283)</f>
        <v>2010</v>
      </c>
    </row>
    <row r="1284" spans="1:4" x14ac:dyDescent="0.3">
      <c r="A1284" s="1">
        <v>40481</v>
      </c>
      <c r="B1284" s="2" t="s">
        <v>16</v>
      </c>
      <c r="C1284">
        <v>126</v>
      </c>
      <c r="D1284">
        <f t="shared" si="21"/>
        <v>2010</v>
      </c>
    </row>
    <row r="1285" spans="1:4" x14ac:dyDescent="0.3">
      <c r="A1285" s="1">
        <v>40483</v>
      </c>
      <c r="B1285" s="2" t="s">
        <v>27</v>
      </c>
      <c r="C1285">
        <v>20</v>
      </c>
      <c r="D1285">
        <f t="shared" si="21"/>
        <v>2010</v>
      </c>
    </row>
    <row r="1286" spans="1:4" x14ac:dyDescent="0.3">
      <c r="A1286" s="1">
        <v>40484</v>
      </c>
      <c r="B1286" s="2" t="s">
        <v>71</v>
      </c>
      <c r="C1286">
        <v>80</v>
      </c>
      <c r="D1286">
        <f t="shared" si="21"/>
        <v>2010</v>
      </c>
    </row>
    <row r="1287" spans="1:4" x14ac:dyDescent="0.3">
      <c r="A1287" s="1">
        <v>40485</v>
      </c>
      <c r="B1287" s="2" t="s">
        <v>138</v>
      </c>
      <c r="C1287">
        <v>9</v>
      </c>
      <c r="D1287">
        <f t="shared" si="21"/>
        <v>2010</v>
      </c>
    </row>
    <row r="1288" spans="1:4" x14ac:dyDescent="0.3">
      <c r="A1288" s="1">
        <v>40487</v>
      </c>
      <c r="B1288" s="2" t="s">
        <v>21</v>
      </c>
      <c r="C1288">
        <v>50</v>
      </c>
      <c r="D1288">
        <f t="shared" si="21"/>
        <v>2010</v>
      </c>
    </row>
    <row r="1289" spans="1:4" x14ac:dyDescent="0.3">
      <c r="A1289" s="1">
        <v>40488</v>
      </c>
      <c r="B1289" s="2" t="s">
        <v>25</v>
      </c>
      <c r="C1289">
        <v>100</v>
      </c>
      <c r="D1289">
        <f t="shared" si="21"/>
        <v>2010</v>
      </c>
    </row>
    <row r="1290" spans="1:4" x14ac:dyDescent="0.3">
      <c r="A1290" s="1">
        <v>40489</v>
      </c>
      <c r="B1290" s="2" t="s">
        <v>144</v>
      </c>
      <c r="C1290">
        <v>2</v>
      </c>
      <c r="D1290">
        <f t="shared" si="21"/>
        <v>2010</v>
      </c>
    </row>
    <row r="1291" spans="1:4" x14ac:dyDescent="0.3">
      <c r="A1291" s="1">
        <v>40490</v>
      </c>
      <c r="B1291" s="2" t="s">
        <v>19</v>
      </c>
      <c r="C1291">
        <v>214</v>
      </c>
      <c r="D1291">
        <f t="shared" si="21"/>
        <v>2010</v>
      </c>
    </row>
    <row r="1292" spans="1:4" x14ac:dyDescent="0.3">
      <c r="A1292" s="1">
        <v>40491</v>
      </c>
      <c r="B1292" s="2" t="s">
        <v>72</v>
      </c>
      <c r="C1292">
        <v>17</v>
      </c>
      <c r="D1292">
        <f t="shared" si="21"/>
        <v>2010</v>
      </c>
    </row>
    <row r="1293" spans="1:4" x14ac:dyDescent="0.3">
      <c r="A1293" s="1">
        <v>40492</v>
      </c>
      <c r="B1293" s="2" t="s">
        <v>47</v>
      </c>
      <c r="C1293">
        <v>269</v>
      </c>
      <c r="D1293">
        <f t="shared" si="21"/>
        <v>2010</v>
      </c>
    </row>
    <row r="1294" spans="1:4" x14ac:dyDescent="0.3">
      <c r="A1294" s="1">
        <v>40496</v>
      </c>
      <c r="B1294" s="2" t="s">
        <v>174</v>
      </c>
      <c r="C1294">
        <v>2</v>
      </c>
      <c r="D1294">
        <f t="shared" si="21"/>
        <v>2010</v>
      </c>
    </row>
    <row r="1295" spans="1:4" x14ac:dyDescent="0.3">
      <c r="A1295" s="1">
        <v>40503</v>
      </c>
      <c r="B1295" s="2" t="s">
        <v>14</v>
      </c>
      <c r="C1295">
        <v>159</v>
      </c>
      <c r="D1295">
        <f t="shared" si="21"/>
        <v>2010</v>
      </c>
    </row>
    <row r="1296" spans="1:4" x14ac:dyDescent="0.3">
      <c r="A1296" s="1">
        <v>40504</v>
      </c>
      <c r="B1296" s="2" t="s">
        <v>30</v>
      </c>
      <c r="C1296">
        <v>167</v>
      </c>
      <c r="D1296">
        <f t="shared" si="21"/>
        <v>2010</v>
      </c>
    </row>
    <row r="1297" spans="1:4" x14ac:dyDescent="0.3">
      <c r="A1297" s="1">
        <v>40505</v>
      </c>
      <c r="B1297" s="2" t="s">
        <v>39</v>
      </c>
      <c r="C1297">
        <v>123</v>
      </c>
      <c r="D1297">
        <f t="shared" si="21"/>
        <v>2010</v>
      </c>
    </row>
    <row r="1298" spans="1:4" x14ac:dyDescent="0.3">
      <c r="A1298" s="1">
        <v>40505</v>
      </c>
      <c r="B1298" s="2" t="s">
        <v>30</v>
      </c>
      <c r="C1298">
        <v>32</v>
      </c>
      <c r="D1298">
        <f t="shared" si="21"/>
        <v>2010</v>
      </c>
    </row>
    <row r="1299" spans="1:4" x14ac:dyDescent="0.3">
      <c r="A1299" s="1">
        <v>40505</v>
      </c>
      <c r="B1299" s="2" t="s">
        <v>9</v>
      </c>
      <c r="C1299">
        <v>276</v>
      </c>
      <c r="D1299">
        <f t="shared" si="21"/>
        <v>2010</v>
      </c>
    </row>
    <row r="1300" spans="1:4" x14ac:dyDescent="0.3">
      <c r="A1300" s="1">
        <v>40508</v>
      </c>
      <c r="B1300" s="2" t="s">
        <v>16</v>
      </c>
      <c r="C1300">
        <v>191</v>
      </c>
      <c r="D1300">
        <f t="shared" si="21"/>
        <v>2010</v>
      </c>
    </row>
    <row r="1301" spans="1:4" x14ac:dyDescent="0.3">
      <c r="A1301" s="1">
        <v>40510</v>
      </c>
      <c r="B1301" s="2" t="s">
        <v>217</v>
      </c>
      <c r="C1301">
        <v>9</v>
      </c>
      <c r="D1301">
        <f t="shared" si="21"/>
        <v>2010</v>
      </c>
    </row>
    <row r="1302" spans="1:4" x14ac:dyDescent="0.3">
      <c r="A1302" s="1">
        <v>40511</v>
      </c>
      <c r="B1302" s="2" t="s">
        <v>32</v>
      </c>
      <c r="C1302">
        <v>174</v>
      </c>
      <c r="D1302">
        <f t="shared" si="21"/>
        <v>2010</v>
      </c>
    </row>
    <row r="1303" spans="1:4" x14ac:dyDescent="0.3">
      <c r="A1303" s="1">
        <v>40512</v>
      </c>
      <c r="B1303" s="2" t="s">
        <v>71</v>
      </c>
      <c r="C1303">
        <v>39</v>
      </c>
      <c r="D1303">
        <f t="shared" si="21"/>
        <v>2010</v>
      </c>
    </row>
    <row r="1304" spans="1:4" x14ac:dyDescent="0.3">
      <c r="A1304" s="1">
        <v>40513</v>
      </c>
      <c r="B1304" s="2" t="s">
        <v>9</v>
      </c>
      <c r="C1304">
        <v>330</v>
      </c>
      <c r="D1304">
        <f t="shared" si="21"/>
        <v>2010</v>
      </c>
    </row>
    <row r="1305" spans="1:4" x14ac:dyDescent="0.3">
      <c r="A1305" s="1">
        <v>40513</v>
      </c>
      <c r="B1305" s="2" t="s">
        <v>148</v>
      </c>
      <c r="C1305">
        <v>5</v>
      </c>
      <c r="D1305">
        <f t="shared" si="21"/>
        <v>2010</v>
      </c>
    </row>
    <row r="1306" spans="1:4" x14ac:dyDescent="0.3">
      <c r="A1306" s="1">
        <v>40516</v>
      </c>
      <c r="B1306" s="2" t="s">
        <v>16</v>
      </c>
      <c r="C1306">
        <v>175</v>
      </c>
      <c r="D1306">
        <f t="shared" si="21"/>
        <v>2010</v>
      </c>
    </row>
    <row r="1307" spans="1:4" x14ac:dyDescent="0.3">
      <c r="A1307" s="1">
        <v>40520</v>
      </c>
      <c r="B1307" s="2" t="s">
        <v>133</v>
      </c>
      <c r="C1307">
        <v>183</v>
      </c>
      <c r="D1307">
        <f t="shared" si="21"/>
        <v>2010</v>
      </c>
    </row>
    <row r="1308" spans="1:4" x14ac:dyDescent="0.3">
      <c r="A1308" s="1">
        <v>40520</v>
      </c>
      <c r="B1308" s="2" t="s">
        <v>47</v>
      </c>
      <c r="C1308">
        <v>423</v>
      </c>
      <c r="D1308">
        <f t="shared" si="21"/>
        <v>2010</v>
      </c>
    </row>
    <row r="1309" spans="1:4" x14ac:dyDescent="0.3">
      <c r="A1309" s="1">
        <v>40520</v>
      </c>
      <c r="B1309" s="2" t="s">
        <v>54</v>
      </c>
      <c r="C1309">
        <v>88</v>
      </c>
      <c r="D1309">
        <f t="shared" si="21"/>
        <v>2010</v>
      </c>
    </row>
    <row r="1310" spans="1:4" x14ac:dyDescent="0.3">
      <c r="A1310" s="1">
        <v>40521</v>
      </c>
      <c r="B1310" s="2" t="s">
        <v>19</v>
      </c>
      <c r="C1310">
        <v>241</v>
      </c>
      <c r="D1310">
        <f t="shared" si="21"/>
        <v>2010</v>
      </c>
    </row>
    <row r="1311" spans="1:4" x14ac:dyDescent="0.3">
      <c r="A1311" s="1">
        <v>40522</v>
      </c>
      <c r="B1311" s="2" t="s">
        <v>14</v>
      </c>
      <c r="C1311">
        <v>37</v>
      </c>
      <c r="D1311">
        <f t="shared" si="21"/>
        <v>2010</v>
      </c>
    </row>
    <row r="1312" spans="1:4" x14ac:dyDescent="0.3">
      <c r="A1312" s="1">
        <v>40528</v>
      </c>
      <c r="B1312" s="2" t="s">
        <v>80</v>
      </c>
      <c r="C1312">
        <v>164</v>
      </c>
      <c r="D1312">
        <f t="shared" si="21"/>
        <v>2010</v>
      </c>
    </row>
    <row r="1313" spans="1:4" x14ac:dyDescent="0.3">
      <c r="A1313" s="1">
        <v>40529</v>
      </c>
      <c r="B1313" s="2" t="s">
        <v>96</v>
      </c>
      <c r="C1313">
        <v>20</v>
      </c>
      <c r="D1313">
        <f t="shared" si="21"/>
        <v>2010</v>
      </c>
    </row>
    <row r="1314" spans="1:4" x14ac:dyDescent="0.3">
      <c r="A1314" s="1">
        <v>40533</v>
      </c>
      <c r="B1314" s="2" t="s">
        <v>184</v>
      </c>
      <c r="C1314">
        <v>8</v>
      </c>
      <c r="D1314">
        <f t="shared" si="21"/>
        <v>2010</v>
      </c>
    </row>
    <row r="1315" spans="1:4" x14ac:dyDescent="0.3">
      <c r="A1315" s="1">
        <v>40533</v>
      </c>
      <c r="B1315" s="2" t="s">
        <v>158</v>
      </c>
      <c r="C1315">
        <v>4</v>
      </c>
      <c r="D1315">
        <f t="shared" si="21"/>
        <v>2010</v>
      </c>
    </row>
    <row r="1316" spans="1:4" x14ac:dyDescent="0.3">
      <c r="A1316" s="1">
        <v>40538</v>
      </c>
      <c r="B1316" s="2" t="s">
        <v>24</v>
      </c>
      <c r="C1316">
        <v>408</v>
      </c>
      <c r="D1316">
        <f t="shared" si="21"/>
        <v>2010</v>
      </c>
    </row>
    <row r="1317" spans="1:4" x14ac:dyDescent="0.3">
      <c r="A1317" s="1">
        <v>40544</v>
      </c>
      <c r="B1317" s="2" t="s">
        <v>144</v>
      </c>
      <c r="C1317">
        <v>20</v>
      </c>
      <c r="D1317">
        <f t="shared" si="21"/>
        <v>2011</v>
      </c>
    </row>
    <row r="1318" spans="1:4" x14ac:dyDescent="0.3">
      <c r="A1318" s="1">
        <v>40545</v>
      </c>
      <c r="B1318" s="2" t="s">
        <v>33</v>
      </c>
      <c r="C1318">
        <v>102</v>
      </c>
      <c r="D1318">
        <f t="shared" si="21"/>
        <v>2011</v>
      </c>
    </row>
    <row r="1319" spans="1:4" x14ac:dyDescent="0.3">
      <c r="A1319" s="1">
        <v>40546</v>
      </c>
      <c r="B1319" s="2" t="s">
        <v>11</v>
      </c>
      <c r="C1319">
        <v>240</v>
      </c>
      <c r="D1319">
        <f t="shared" si="21"/>
        <v>2011</v>
      </c>
    </row>
    <row r="1320" spans="1:4" x14ac:dyDescent="0.3">
      <c r="A1320" s="1">
        <v>40548</v>
      </c>
      <c r="B1320" s="2" t="s">
        <v>12</v>
      </c>
      <c r="C1320">
        <v>124</v>
      </c>
      <c r="D1320">
        <f t="shared" si="21"/>
        <v>2011</v>
      </c>
    </row>
    <row r="1321" spans="1:4" x14ac:dyDescent="0.3">
      <c r="A1321" s="1">
        <v>40550</v>
      </c>
      <c r="B1321" s="2" t="s">
        <v>47</v>
      </c>
      <c r="C1321">
        <v>330</v>
      </c>
      <c r="D1321">
        <f t="shared" si="21"/>
        <v>2011</v>
      </c>
    </row>
    <row r="1322" spans="1:4" x14ac:dyDescent="0.3">
      <c r="A1322" s="1">
        <v>40554</v>
      </c>
      <c r="B1322" s="2" t="s">
        <v>28</v>
      </c>
      <c r="C1322">
        <v>187</v>
      </c>
      <c r="D1322">
        <f t="shared" si="21"/>
        <v>2011</v>
      </c>
    </row>
    <row r="1323" spans="1:4" x14ac:dyDescent="0.3">
      <c r="A1323" s="1">
        <v>40561</v>
      </c>
      <c r="B1323" s="2" t="s">
        <v>54</v>
      </c>
      <c r="C1323">
        <v>165</v>
      </c>
      <c r="D1323">
        <f t="shared" si="21"/>
        <v>2011</v>
      </c>
    </row>
    <row r="1324" spans="1:4" x14ac:dyDescent="0.3">
      <c r="A1324" s="1">
        <v>40562</v>
      </c>
      <c r="B1324" s="2" t="s">
        <v>7</v>
      </c>
      <c r="C1324">
        <v>371</v>
      </c>
      <c r="D1324">
        <f t="shared" si="21"/>
        <v>2011</v>
      </c>
    </row>
    <row r="1325" spans="1:4" x14ac:dyDescent="0.3">
      <c r="A1325" s="1">
        <v>40564</v>
      </c>
      <c r="B1325" s="2" t="s">
        <v>41</v>
      </c>
      <c r="C1325">
        <v>185</v>
      </c>
      <c r="D1325">
        <f t="shared" si="21"/>
        <v>2011</v>
      </c>
    </row>
    <row r="1326" spans="1:4" x14ac:dyDescent="0.3">
      <c r="A1326" s="1">
        <v>40566</v>
      </c>
      <c r="B1326" s="2" t="s">
        <v>11</v>
      </c>
      <c r="C1326">
        <v>401</v>
      </c>
      <c r="D1326">
        <f t="shared" si="21"/>
        <v>2011</v>
      </c>
    </row>
    <row r="1327" spans="1:4" x14ac:dyDescent="0.3">
      <c r="A1327" s="1">
        <v>40568</v>
      </c>
      <c r="B1327" s="2" t="s">
        <v>57</v>
      </c>
      <c r="C1327">
        <v>25</v>
      </c>
      <c r="D1327">
        <f t="shared" si="21"/>
        <v>2011</v>
      </c>
    </row>
    <row r="1328" spans="1:4" x14ac:dyDescent="0.3">
      <c r="A1328" s="1">
        <v>40568</v>
      </c>
      <c r="B1328" s="2" t="s">
        <v>95</v>
      </c>
      <c r="C1328">
        <v>3</v>
      </c>
      <c r="D1328">
        <f t="shared" si="21"/>
        <v>2011</v>
      </c>
    </row>
    <row r="1329" spans="1:4" x14ac:dyDescent="0.3">
      <c r="A1329" s="1">
        <v>40568</v>
      </c>
      <c r="B1329" s="2" t="s">
        <v>172</v>
      </c>
      <c r="C1329">
        <v>11</v>
      </c>
      <c r="D1329">
        <f t="shared" si="21"/>
        <v>2011</v>
      </c>
    </row>
    <row r="1330" spans="1:4" x14ac:dyDescent="0.3">
      <c r="A1330" s="1">
        <v>40573</v>
      </c>
      <c r="B1330" s="2" t="s">
        <v>218</v>
      </c>
      <c r="C1330">
        <v>18</v>
      </c>
      <c r="D1330">
        <f t="shared" si="21"/>
        <v>2011</v>
      </c>
    </row>
    <row r="1331" spans="1:4" x14ac:dyDescent="0.3">
      <c r="A1331" s="1">
        <v>40573</v>
      </c>
      <c r="B1331" s="2" t="s">
        <v>47</v>
      </c>
      <c r="C1331">
        <v>154</v>
      </c>
      <c r="D1331">
        <f t="shared" si="21"/>
        <v>2011</v>
      </c>
    </row>
    <row r="1332" spans="1:4" x14ac:dyDescent="0.3">
      <c r="A1332" s="1">
        <v>40574</v>
      </c>
      <c r="B1332" s="2" t="s">
        <v>52</v>
      </c>
      <c r="C1332">
        <v>423</v>
      </c>
      <c r="D1332">
        <f t="shared" si="21"/>
        <v>2011</v>
      </c>
    </row>
    <row r="1333" spans="1:4" x14ac:dyDescent="0.3">
      <c r="A1333" s="1">
        <v>40576</v>
      </c>
      <c r="B1333" s="2" t="s">
        <v>129</v>
      </c>
      <c r="C1333">
        <v>6</v>
      </c>
      <c r="D1333">
        <f t="shared" si="21"/>
        <v>2011</v>
      </c>
    </row>
    <row r="1334" spans="1:4" x14ac:dyDescent="0.3">
      <c r="A1334" s="1">
        <v>40580</v>
      </c>
      <c r="B1334" s="2" t="s">
        <v>30</v>
      </c>
      <c r="C1334">
        <v>62</v>
      </c>
      <c r="D1334">
        <f t="shared" si="21"/>
        <v>2011</v>
      </c>
    </row>
    <row r="1335" spans="1:4" x14ac:dyDescent="0.3">
      <c r="A1335" s="1">
        <v>40581</v>
      </c>
      <c r="B1335" s="2" t="s">
        <v>138</v>
      </c>
      <c r="C1335">
        <v>15</v>
      </c>
      <c r="D1335">
        <f t="shared" si="21"/>
        <v>2011</v>
      </c>
    </row>
    <row r="1336" spans="1:4" x14ac:dyDescent="0.3">
      <c r="A1336" s="1">
        <v>40583</v>
      </c>
      <c r="B1336" s="2" t="s">
        <v>11</v>
      </c>
      <c r="C1336">
        <v>311</v>
      </c>
      <c r="D1336">
        <f t="shared" si="21"/>
        <v>2011</v>
      </c>
    </row>
    <row r="1337" spans="1:4" x14ac:dyDescent="0.3">
      <c r="A1337" s="1">
        <v>40584</v>
      </c>
      <c r="B1337" s="2" t="s">
        <v>21</v>
      </c>
      <c r="C1337">
        <v>127</v>
      </c>
      <c r="D1337">
        <f t="shared" si="21"/>
        <v>2011</v>
      </c>
    </row>
    <row r="1338" spans="1:4" x14ac:dyDescent="0.3">
      <c r="A1338" s="1">
        <v>40585</v>
      </c>
      <c r="B1338" s="2" t="s">
        <v>24</v>
      </c>
      <c r="C1338">
        <v>483</v>
      </c>
      <c r="D1338">
        <f t="shared" si="21"/>
        <v>2011</v>
      </c>
    </row>
    <row r="1339" spans="1:4" x14ac:dyDescent="0.3">
      <c r="A1339" s="1">
        <v>40588</v>
      </c>
      <c r="B1339" s="2" t="s">
        <v>219</v>
      </c>
      <c r="C1339">
        <v>9</v>
      </c>
      <c r="D1339">
        <f t="shared" si="21"/>
        <v>2011</v>
      </c>
    </row>
    <row r="1340" spans="1:4" x14ac:dyDescent="0.3">
      <c r="A1340" s="1">
        <v>40593</v>
      </c>
      <c r="B1340" s="2" t="s">
        <v>22</v>
      </c>
      <c r="C1340">
        <v>75</v>
      </c>
      <c r="D1340">
        <f t="shared" si="21"/>
        <v>2011</v>
      </c>
    </row>
    <row r="1341" spans="1:4" x14ac:dyDescent="0.3">
      <c r="A1341" s="1">
        <v>40598</v>
      </c>
      <c r="B1341" s="2" t="s">
        <v>220</v>
      </c>
      <c r="C1341">
        <v>7</v>
      </c>
      <c r="D1341">
        <f t="shared" si="21"/>
        <v>2011</v>
      </c>
    </row>
    <row r="1342" spans="1:4" x14ac:dyDescent="0.3">
      <c r="A1342" s="1">
        <v>40602</v>
      </c>
      <c r="B1342" s="2" t="s">
        <v>37</v>
      </c>
      <c r="C1342">
        <v>114</v>
      </c>
      <c r="D1342">
        <f t="shared" si="21"/>
        <v>2011</v>
      </c>
    </row>
    <row r="1343" spans="1:4" x14ac:dyDescent="0.3">
      <c r="A1343" s="1">
        <v>40605</v>
      </c>
      <c r="B1343" s="2" t="s">
        <v>125</v>
      </c>
      <c r="C1343">
        <v>151</v>
      </c>
      <c r="D1343">
        <f t="shared" si="21"/>
        <v>2011</v>
      </c>
    </row>
    <row r="1344" spans="1:4" x14ac:dyDescent="0.3">
      <c r="A1344" s="1">
        <v>40608</v>
      </c>
      <c r="B1344" s="2" t="s">
        <v>12</v>
      </c>
      <c r="C1344">
        <v>116</v>
      </c>
      <c r="D1344">
        <f t="shared" si="21"/>
        <v>2011</v>
      </c>
    </row>
    <row r="1345" spans="1:4" x14ac:dyDescent="0.3">
      <c r="A1345" s="1">
        <v>40609</v>
      </c>
      <c r="B1345" s="2" t="s">
        <v>14</v>
      </c>
      <c r="C1345">
        <v>76</v>
      </c>
      <c r="D1345">
        <f t="shared" si="21"/>
        <v>2011</v>
      </c>
    </row>
    <row r="1346" spans="1:4" x14ac:dyDescent="0.3">
      <c r="A1346" s="1">
        <v>40610</v>
      </c>
      <c r="B1346" s="2" t="s">
        <v>8</v>
      </c>
      <c r="C1346">
        <v>25</v>
      </c>
      <c r="D1346">
        <f t="shared" si="21"/>
        <v>2011</v>
      </c>
    </row>
    <row r="1347" spans="1:4" x14ac:dyDescent="0.3">
      <c r="A1347" s="1">
        <v>40614</v>
      </c>
      <c r="B1347" s="2" t="s">
        <v>33</v>
      </c>
      <c r="C1347">
        <v>37</v>
      </c>
      <c r="D1347">
        <f t="shared" ref="D1347:D1410" si="22">YEAR(A1347)</f>
        <v>2011</v>
      </c>
    </row>
    <row r="1348" spans="1:4" x14ac:dyDescent="0.3">
      <c r="A1348" s="1">
        <v>40616</v>
      </c>
      <c r="B1348" s="2" t="s">
        <v>82</v>
      </c>
      <c r="C1348">
        <v>108</v>
      </c>
      <c r="D1348">
        <f t="shared" si="22"/>
        <v>2011</v>
      </c>
    </row>
    <row r="1349" spans="1:4" x14ac:dyDescent="0.3">
      <c r="A1349" s="1">
        <v>40617</v>
      </c>
      <c r="B1349" s="2" t="s">
        <v>9</v>
      </c>
      <c r="C1349">
        <v>199</v>
      </c>
      <c r="D1349">
        <f t="shared" si="22"/>
        <v>2011</v>
      </c>
    </row>
    <row r="1350" spans="1:4" x14ac:dyDescent="0.3">
      <c r="A1350" s="1">
        <v>40617</v>
      </c>
      <c r="B1350" s="2" t="s">
        <v>47</v>
      </c>
      <c r="C1350">
        <v>128</v>
      </c>
      <c r="D1350">
        <f t="shared" si="22"/>
        <v>2011</v>
      </c>
    </row>
    <row r="1351" spans="1:4" x14ac:dyDescent="0.3">
      <c r="A1351" s="1">
        <v>40618</v>
      </c>
      <c r="B1351" s="2" t="s">
        <v>60</v>
      </c>
      <c r="C1351">
        <v>32</v>
      </c>
      <c r="D1351">
        <f t="shared" si="22"/>
        <v>2011</v>
      </c>
    </row>
    <row r="1352" spans="1:4" x14ac:dyDescent="0.3">
      <c r="A1352" s="1">
        <v>40625</v>
      </c>
      <c r="B1352" s="2" t="s">
        <v>32</v>
      </c>
      <c r="C1352">
        <v>151</v>
      </c>
      <c r="D1352">
        <f t="shared" si="22"/>
        <v>2011</v>
      </c>
    </row>
    <row r="1353" spans="1:4" x14ac:dyDescent="0.3">
      <c r="A1353" s="1">
        <v>40626</v>
      </c>
      <c r="B1353" s="2" t="s">
        <v>155</v>
      </c>
      <c r="C1353">
        <v>8</v>
      </c>
      <c r="D1353">
        <f t="shared" si="22"/>
        <v>2011</v>
      </c>
    </row>
    <row r="1354" spans="1:4" x14ac:dyDescent="0.3">
      <c r="A1354" s="1">
        <v>40627</v>
      </c>
      <c r="B1354" s="2" t="s">
        <v>16</v>
      </c>
      <c r="C1354">
        <v>411</v>
      </c>
      <c r="D1354">
        <f t="shared" si="22"/>
        <v>2011</v>
      </c>
    </row>
    <row r="1355" spans="1:4" x14ac:dyDescent="0.3">
      <c r="A1355" s="1">
        <v>40628</v>
      </c>
      <c r="B1355" s="2" t="s">
        <v>54</v>
      </c>
      <c r="C1355">
        <v>119</v>
      </c>
      <c r="D1355">
        <f t="shared" si="22"/>
        <v>2011</v>
      </c>
    </row>
    <row r="1356" spans="1:4" x14ac:dyDescent="0.3">
      <c r="A1356" s="1">
        <v>40630</v>
      </c>
      <c r="B1356" s="2" t="s">
        <v>19</v>
      </c>
      <c r="C1356">
        <v>366</v>
      </c>
      <c r="D1356">
        <f t="shared" si="22"/>
        <v>2011</v>
      </c>
    </row>
    <row r="1357" spans="1:4" x14ac:dyDescent="0.3">
      <c r="A1357" s="1">
        <v>40633</v>
      </c>
      <c r="B1357" s="2" t="s">
        <v>71</v>
      </c>
      <c r="C1357">
        <v>20</v>
      </c>
      <c r="D1357">
        <f t="shared" si="22"/>
        <v>2011</v>
      </c>
    </row>
    <row r="1358" spans="1:4" x14ac:dyDescent="0.3">
      <c r="A1358" s="1">
        <v>40635</v>
      </c>
      <c r="B1358" s="2" t="s">
        <v>125</v>
      </c>
      <c r="C1358">
        <v>124</v>
      </c>
      <c r="D1358">
        <f t="shared" si="22"/>
        <v>2011</v>
      </c>
    </row>
    <row r="1359" spans="1:4" x14ac:dyDescent="0.3">
      <c r="A1359" s="1">
        <v>40635</v>
      </c>
      <c r="B1359" s="2" t="s">
        <v>12</v>
      </c>
      <c r="C1359">
        <v>30</v>
      </c>
      <c r="D1359">
        <f t="shared" si="22"/>
        <v>2011</v>
      </c>
    </row>
    <row r="1360" spans="1:4" x14ac:dyDescent="0.3">
      <c r="A1360" s="1">
        <v>40636</v>
      </c>
      <c r="B1360" s="2" t="s">
        <v>16</v>
      </c>
      <c r="C1360">
        <v>237</v>
      </c>
      <c r="D1360">
        <f t="shared" si="22"/>
        <v>2011</v>
      </c>
    </row>
    <row r="1361" spans="1:4" x14ac:dyDescent="0.3">
      <c r="A1361" s="1">
        <v>40638</v>
      </c>
      <c r="B1361" s="2" t="s">
        <v>24</v>
      </c>
      <c r="C1361">
        <v>355</v>
      </c>
      <c r="D1361">
        <f t="shared" si="22"/>
        <v>2011</v>
      </c>
    </row>
    <row r="1362" spans="1:4" x14ac:dyDescent="0.3">
      <c r="A1362" s="1">
        <v>40642</v>
      </c>
      <c r="B1362" s="2" t="s">
        <v>47</v>
      </c>
      <c r="C1362">
        <v>162</v>
      </c>
      <c r="D1362">
        <f t="shared" si="22"/>
        <v>2011</v>
      </c>
    </row>
    <row r="1363" spans="1:4" x14ac:dyDescent="0.3">
      <c r="A1363" s="1">
        <v>40647</v>
      </c>
      <c r="B1363" s="2" t="s">
        <v>37</v>
      </c>
      <c r="C1363">
        <v>46</v>
      </c>
      <c r="D1363">
        <f t="shared" si="22"/>
        <v>2011</v>
      </c>
    </row>
    <row r="1364" spans="1:4" x14ac:dyDescent="0.3">
      <c r="A1364" s="1">
        <v>40647</v>
      </c>
      <c r="B1364" s="2" t="s">
        <v>221</v>
      </c>
      <c r="C1364">
        <v>13</v>
      </c>
      <c r="D1364">
        <f t="shared" si="22"/>
        <v>2011</v>
      </c>
    </row>
    <row r="1365" spans="1:4" x14ac:dyDescent="0.3">
      <c r="A1365" s="1">
        <v>40647</v>
      </c>
      <c r="B1365" s="2" t="s">
        <v>120</v>
      </c>
      <c r="C1365">
        <v>14</v>
      </c>
      <c r="D1365">
        <f t="shared" si="22"/>
        <v>2011</v>
      </c>
    </row>
    <row r="1366" spans="1:4" x14ac:dyDescent="0.3">
      <c r="A1366" s="1">
        <v>40647</v>
      </c>
      <c r="B1366" s="2" t="s">
        <v>222</v>
      </c>
      <c r="C1366">
        <v>4</v>
      </c>
      <c r="D1366">
        <f t="shared" si="22"/>
        <v>2011</v>
      </c>
    </row>
    <row r="1367" spans="1:4" x14ac:dyDescent="0.3">
      <c r="A1367" s="1">
        <v>40651</v>
      </c>
      <c r="B1367" s="2" t="s">
        <v>11</v>
      </c>
      <c r="C1367">
        <v>470</v>
      </c>
      <c r="D1367">
        <f t="shared" si="22"/>
        <v>2011</v>
      </c>
    </row>
    <row r="1368" spans="1:4" x14ac:dyDescent="0.3">
      <c r="A1368" s="1">
        <v>40651</v>
      </c>
      <c r="B1368" s="2" t="s">
        <v>223</v>
      </c>
      <c r="C1368">
        <v>9</v>
      </c>
      <c r="D1368">
        <f t="shared" si="22"/>
        <v>2011</v>
      </c>
    </row>
    <row r="1369" spans="1:4" x14ac:dyDescent="0.3">
      <c r="A1369" s="1">
        <v>40651</v>
      </c>
      <c r="B1369" s="2" t="s">
        <v>60</v>
      </c>
      <c r="C1369">
        <v>37</v>
      </c>
      <c r="D1369">
        <f t="shared" si="22"/>
        <v>2011</v>
      </c>
    </row>
    <row r="1370" spans="1:4" x14ac:dyDescent="0.3">
      <c r="A1370" s="1">
        <v>40652</v>
      </c>
      <c r="B1370" s="2" t="s">
        <v>30</v>
      </c>
      <c r="C1370">
        <v>55</v>
      </c>
      <c r="D1370">
        <f t="shared" si="22"/>
        <v>2011</v>
      </c>
    </row>
    <row r="1371" spans="1:4" x14ac:dyDescent="0.3">
      <c r="A1371" s="1">
        <v>40654</v>
      </c>
      <c r="B1371" s="2" t="s">
        <v>57</v>
      </c>
      <c r="C1371">
        <v>140</v>
      </c>
      <c r="D1371">
        <f t="shared" si="22"/>
        <v>2011</v>
      </c>
    </row>
    <row r="1372" spans="1:4" x14ac:dyDescent="0.3">
      <c r="A1372" s="1">
        <v>40656</v>
      </c>
      <c r="B1372" s="2" t="s">
        <v>224</v>
      </c>
      <c r="C1372">
        <v>12</v>
      </c>
      <c r="D1372">
        <f t="shared" si="22"/>
        <v>2011</v>
      </c>
    </row>
    <row r="1373" spans="1:4" x14ac:dyDescent="0.3">
      <c r="A1373" s="1">
        <v>40658</v>
      </c>
      <c r="B1373" s="2" t="s">
        <v>14</v>
      </c>
      <c r="C1373">
        <v>20</v>
      </c>
      <c r="D1373">
        <f t="shared" si="22"/>
        <v>2011</v>
      </c>
    </row>
    <row r="1374" spans="1:4" x14ac:dyDescent="0.3">
      <c r="A1374" s="1">
        <v>40662</v>
      </c>
      <c r="B1374" s="2" t="s">
        <v>52</v>
      </c>
      <c r="C1374">
        <v>478</v>
      </c>
      <c r="D1374">
        <f t="shared" si="22"/>
        <v>2011</v>
      </c>
    </row>
    <row r="1375" spans="1:4" x14ac:dyDescent="0.3">
      <c r="A1375" s="1">
        <v>40664</v>
      </c>
      <c r="B1375" s="2" t="s">
        <v>24</v>
      </c>
      <c r="C1375">
        <v>289</v>
      </c>
      <c r="D1375">
        <f t="shared" si="22"/>
        <v>2011</v>
      </c>
    </row>
    <row r="1376" spans="1:4" x14ac:dyDescent="0.3">
      <c r="A1376" s="1">
        <v>40665</v>
      </c>
      <c r="B1376" s="2" t="s">
        <v>59</v>
      </c>
      <c r="C1376">
        <v>1</v>
      </c>
      <c r="D1376">
        <f t="shared" si="22"/>
        <v>2011</v>
      </c>
    </row>
    <row r="1377" spans="1:4" x14ac:dyDescent="0.3">
      <c r="A1377" s="1">
        <v>40665</v>
      </c>
      <c r="B1377" s="2" t="s">
        <v>151</v>
      </c>
      <c r="C1377">
        <v>15</v>
      </c>
      <c r="D1377">
        <f t="shared" si="22"/>
        <v>2011</v>
      </c>
    </row>
    <row r="1378" spans="1:4" x14ac:dyDescent="0.3">
      <c r="A1378" s="1">
        <v>40668</v>
      </c>
      <c r="B1378" s="2" t="s">
        <v>9</v>
      </c>
      <c r="C1378">
        <v>400</v>
      </c>
      <c r="D1378">
        <f t="shared" si="22"/>
        <v>2011</v>
      </c>
    </row>
    <row r="1379" spans="1:4" x14ac:dyDescent="0.3">
      <c r="A1379" s="1">
        <v>40669</v>
      </c>
      <c r="B1379" s="2" t="s">
        <v>110</v>
      </c>
      <c r="C1379">
        <v>1</v>
      </c>
      <c r="D1379">
        <f t="shared" si="22"/>
        <v>2011</v>
      </c>
    </row>
    <row r="1380" spans="1:4" x14ac:dyDescent="0.3">
      <c r="A1380" s="1">
        <v>40670</v>
      </c>
      <c r="B1380" s="2" t="s">
        <v>10</v>
      </c>
      <c r="C1380">
        <v>184</v>
      </c>
      <c r="D1380">
        <f t="shared" si="22"/>
        <v>2011</v>
      </c>
    </row>
    <row r="1381" spans="1:4" x14ac:dyDescent="0.3">
      <c r="A1381" s="1">
        <v>40670</v>
      </c>
      <c r="B1381" s="2" t="s">
        <v>8</v>
      </c>
      <c r="C1381">
        <v>99</v>
      </c>
      <c r="D1381">
        <f t="shared" si="22"/>
        <v>2011</v>
      </c>
    </row>
    <row r="1382" spans="1:4" x14ac:dyDescent="0.3">
      <c r="A1382" s="1">
        <v>40671</v>
      </c>
      <c r="B1382" s="2" t="s">
        <v>12</v>
      </c>
      <c r="C1382">
        <v>143</v>
      </c>
      <c r="D1382">
        <f t="shared" si="22"/>
        <v>2011</v>
      </c>
    </row>
    <row r="1383" spans="1:4" x14ac:dyDescent="0.3">
      <c r="A1383" s="1">
        <v>40672</v>
      </c>
      <c r="B1383" s="2" t="s">
        <v>32</v>
      </c>
      <c r="C1383">
        <v>184</v>
      </c>
      <c r="D1383">
        <f t="shared" si="22"/>
        <v>2011</v>
      </c>
    </row>
    <row r="1384" spans="1:4" x14ac:dyDescent="0.3">
      <c r="A1384" s="1">
        <v>40676</v>
      </c>
      <c r="B1384" s="2" t="s">
        <v>165</v>
      </c>
      <c r="C1384">
        <v>3</v>
      </c>
      <c r="D1384">
        <f t="shared" si="22"/>
        <v>2011</v>
      </c>
    </row>
    <row r="1385" spans="1:4" x14ac:dyDescent="0.3">
      <c r="A1385" s="1">
        <v>40676</v>
      </c>
      <c r="B1385" s="2" t="s">
        <v>20</v>
      </c>
      <c r="C1385">
        <v>197</v>
      </c>
      <c r="D1385">
        <f t="shared" si="22"/>
        <v>2011</v>
      </c>
    </row>
    <row r="1386" spans="1:4" x14ac:dyDescent="0.3">
      <c r="A1386" s="1">
        <v>40680</v>
      </c>
      <c r="B1386" s="2" t="s">
        <v>6</v>
      </c>
      <c r="C1386">
        <v>18</v>
      </c>
      <c r="D1386">
        <f t="shared" si="22"/>
        <v>2011</v>
      </c>
    </row>
    <row r="1387" spans="1:4" x14ac:dyDescent="0.3">
      <c r="A1387" s="1">
        <v>40685</v>
      </c>
      <c r="B1387" s="2" t="s">
        <v>2</v>
      </c>
      <c r="C1387">
        <v>7</v>
      </c>
      <c r="D1387">
        <f t="shared" si="22"/>
        <v>2011</v>
      </c>
    </row>
    <row r="1388" spans="1:4" x14ac:dyDescent="0.3">
      <c r="A1388" s="1">
        <v>40686</v>
      </c>
      <c r="B1388" s="2" t="s">
        <v>11</v>
      </c>
      <c r="C1388">
        <v>381</v>
      </c>
      <c r="D1388">
        <f t="shared" si="22"/>
        <v>2011</v>
      </c>
    </row>
    <row r="1389" spans="1:4" x14ac:dyDescent="0.3">
      <c r="A1389" s="1">
        <v>40689</v>
      </c>
      <c r="B1389" s="2" t="s">
        <v>63</v>
      </c>
      <c r="C1389">
        <v>45</v>
      </c>
      <c r="D1389">
        <f t="shared" si="22"/>
        <v>2011</v>
      </c>
    </row>
    <row r="1390" spans="1:4" x14ac:dyDescent="0.3">
      <c r="A1390" s="1">
        <v>40691</v>
      </c>
      <c r="B1390" s="2" t="s">
        <v>19</v>
      </c>
      <c r="C1390">
        <v>499</v>
      </c>
      <c r="D1390">
        <f t="shared" si="22"/>
        <v>2011</v>
      </c>
    </row>
    <row r="1391" spans="1:4" x14ac:dyDescent="0.3">
      <c r="A1391" s="1">
        <v>40695</v>
      </c>
      <c r="B1391" s="2" t="s">
        <v>19</v>
      </c>
      <c r="C1391">
        <v>134</v>
      </c>
      <c r="D1391">
        <f t="shared" si="22"/>
        <v>2011</v>
      </c>
    </row>
    <row r="1392" spans="1:4" x14ac:dyDescent="0.3">
      <c r="A1392" s="1">
        <v>40695</v>
      </c>
      <c r="B1392" s="2" t="s">
        <v>54</v>
      </c>
      <c r="C1392">
        <v>132</v>
      </c>
      <c r="D1392">
        <f t="shared" si="22"/>
        <v>2011</v>
      </c>
    </row>
    <row r="1393" spans="1:4" x14ac:dyDescent="0.3">
      <c r="A1393" s="1">
        <v>40696</v>
      </c>
      <c r="B1393" s="2" t="s">
        <v>21</v>
      </c>
      <c r="C1393">
        <v>180</v>
      </c>
      <c r="D1393">
        <f t="shared" si="22"/>
        <v>2011</v>
      </c>
    </row>
    <row r="1394" spans="1:4" x14ac:dyDescent="0.3">
      <c r="A1394" s="1">
        <v>40699</v>
      </c>
      <c r="B1394" s="2" t="s">
        <v>223</v>
      </c>
      <c r="C1394">
        <v>5</v>
      </c>
      <c r="D1394">
        <f t="shared" si="22"/>
        <v>2011</v>
      </c>
    </row>
    <row r="1395" spans="1:4" x14ac:dyDescent="0.3">
      <c r="A1395" s="1">
        <v>40701</v>
      </c>
      <c r="B1395" s="2" t="s">
        <v>26</v>
      </c>
      <c r="C1395">
        <v>110</v>
      </c>
      <c r="D1395">
        <f t="shared" si="22"/>
        <v>2011</v>
      </c>
    </row>
    <row r="1396" spans="1:4" x14ac:dyDescent="0.3">
      <c r="A1396" s="1">
        <v>40702</v>
      </c>
      <c r="B1396" s="2" t="s">
        <v>54</v>
      </c>
      <c r="C1396">
        <v>54</v>
      </c>
      <c r="D1396">
        <f t="shared" si="22"/>
        <v>2011</v>
      </c>
    </row>
    <row r="1397" spans="1:4" x14ac:dyDescent="0.3">
      <c r="A1397" s="1">
        <v>40703</v>
      </c>
      <c r="B1397" s="2" t="s">
        <v>211</v>
      </c>
      <c r="C1397">
        <v>6</v>
      </c>
      <c r="D1397">
        <f t="shared" si="22"/>
        <v>2011</v>
      </c>
    </row>
    <row r="1398" spans="1:4" x14ac:dyDescent="0.3">
      <c r="A1398" s="1">
        <v>40704</v>
      </c>
      <c r="B1398" s="2" t="s">
        <v>52</v>
      </c>
      <c r="C1398">
        <v>476</v>
      </c>
      <c r="D1398">
        <f t="shared" si="22"/>
        <v>2011</v>
      </c>
    </row>
    <row r="1399" spans="1:4" x14ac:dyDescent="0.3">
      <c r="A1399" s="1">
        <v>40704</v>
      </c>
      <c r="B1399" s="2" t="s">
        <v>21</v>
      </c>
      <c r="C1399">
        <v>104</v>
      </c>
      <c r="D1399">
        <f t="shared" si="22"/>
        <v>2011</v>
      </c>
    </row>
    <row r="1400" spans="1:4" x14ac:dyDescent="0.3">
      <c r="A1400" s="1">
        <v>40704</v>
      </c>
      <c r="B1400" s="2" t="s">
        <v>33</v>
      </c>
      <c r="C1400">
        <v>104</v>
      </c>
      <c r="D1400">
        <f t="shared" si="22"/>
        <v>2011</v>
      </c>
    </row>
    <row r="1401" spans="1:4" x14ac:dyDescent="0.3">
      <c r="A1401" s="1">
        <v>40706</v>
      </c>
      <c r="B1401" s="2" t="s">
        <v>20</v>
      </c>
      <c r="C1401">
        <v>47</v>
      </c>
      <c r="D1401">
        <f t="shared" si="22"/>
        <v>2011</v>
      </c>
    </row>
    <row r="1402" spans="1:4" x14ac:dyDescent="0.3">
      <c r="A1402" s="1">
        <v>40706</v>
      </c>
      <c r="B1402" s="2" t="s">
        <v>37</v>
      </c>
      <c r="C1402">
        <v>127</v>
      </c>
      <c r="D1402">
        <f t="shared" si="22"/>
        <v>2011</v>
      </c>
    </row>
    <row r="1403" spans="1:4" x14ac:dyDescent="0.3">
      <c r="A1403" s="1">
        <v>40708</v>
      </c>
      <c r="B1403" s="2" t="s">
        <v>27</v>
      </c>
      <c r="C1403">
        <v>143</v>
      </c>
      <c r="D1403">
        <f t="shared" si="22"/>
        <v>2011</v>
      </c>
    </row>
    <row r="1404" spans="1:4" x14ac:dyDescent="0.3">
      <c r="A1404" s="1">
        <v>40711</v>
      </c>
      <c r="B1404" s="2" t="s">
        <v>60</v>
      </c>
      <c r="C1404">
        <v>181</v>
      </c>
      <c r="D1404">
        <f t="shared" si="22"/>
        <v>2011</v>
      </c>
    </row>
    <row r="1405" spans="1:4" x14ac:dyDescent="0.3">
      <c r="A1405" s="1">
        <v>40714</v>
      </c>
      <c r="B1405" s="2" t="s">
        <v>21</v>
      </c>
      <c r="C1405">
        <v>139</v>
      </c>
      <c r="D1405">
        <f t="shared" si="22"/>
        <v>2011</v>
      </c>
    </row>
    <row r="1406" spans="1:4" x14ac:dyDescent="0.3">
      <c r="A1406" s="1">
        <v>40717</v>
      </c>
      <c r="B1406" s="2" t="s">
        <v>54</v>
      </c>
      <c r="C1406">
        <v>187</v>
      </c>
      <c r="D1406">
        <f t="shared" si="22"/>
        <v>2011</v>
      </c>
    </row>
    <row r="1407" spans="1:4" x14ac:dyDescent="0.3">
      <c r="A1407" s="1">
        <v>40717</v>
      </c>
      <c r="B1407" s="2" t="s">
        <v>203</v>
      </c>
      <c r="C1407">
        <v>11</v>
      </c>
      <c r="D1407">
        <f t="shared" si="22"/>
        <v>2011</v>
      </c>
    </row>
    <row r="1408" spans="1:4" x14ac:dyDescent="0.3">
      <c r="A1408" s="1">
        <v>40718</v>
      </c>
      <c r="B1408" s="2" t="s">
        <v>57</v>
      </c>
      <c r="C1408">
        <v>170</v>
      </c>
      <c r="D1408">
        <f t="shared" si="22"/>
        <v>2011</v>
      </c>
    </row>
    <row r="1409" spans="1:4" x14ac:dyDescent="0.3">
      <c r="A1409" s="1">
        <v>40723</v>
      </c>
      <c r="B1409" s="2" t="s">
        <v>118</v>
      </c>
      <c r="C1409">
        <v>7</v>
      </c>
      <c r="D1409">
        <f t="shared" si="22"/>
        <v>2011</v>
      </c>
    </row>
    <row r="1410" spans="1:4" x14ac:dyDescent="0.3">
      <c r="A1410" s="1">
        <v>40727</v>
      </c>
      <c r="B1410" s="2" t="s">
        <v>14</v>
      </c>
      <c r="C1410">
        <v>168</v>
      </c>
      <c r="D1410">
        <f t="shared" si="22"/>
        <v>2011</v>
      </c>
    </row>
    <row r="1411" spans="1:4" x14ac:dyDescent="0.3">
      <c r="A1411" s="1">
        <v>40727</v>
      </c>
      <c r="B1411" s="2" t="s">
        <v>207</v>
      </c>
      <c r="C1411">
        <v>4</v>
      </c>
      <c r="D1411">
        <f t="shared" ref="D1411:D1474" si="23">YEAR(A1411)</f>
        <v>2011</v>
      </c>
    </row>
    <row r="1412" spans="1:4" x14ac:dyDescent="0.3">
      <c r="A1412" s="1">
        <v>40727</v>
      </c>
      <c r="B1412" s="2" t="s">
        <v>11</v>
      </c>
      <c r="C1412">
        <v>145</v>
      </c>
      <c r="D1412">
        <f t="shared" si="23"/>
        <v>2011</v>
      </c>
    </row>
    <row r="1413" spans="1:4" x14ac:dyDescent="0.3">
      <c r="A1413" s="1">
        <v>40730</v>
      </c>
      <c r="B1413" s="2" t="s">
        <v>21</v>
      </c>
      <c r="C1413">
        <v>103</v>
      </c>
      <c r="D1413">
        <f t="shared" si="23"/>
        <v>2011</v>
      </c>
    </row>
    <row r="1414" spans="1:4" x14ac:dyDescent="0.3">
      <c r="A1414" s="1">
        <v>40732</v>
      </c>
      <c r="B1414" s="2" t="s">
        <v>19</v>
      </c>
      <c r="C1414">
        <v>101</v>
      </c>
      <c r="D1414">
        <f t="shared" si="23"/>
        <v>2011</v>
      </c>
    </row>
    <row r="1415" spans="1:4" x14ac:dyDescent="0.3">
      <c r="A1415" s="1">
        <v>40733</v>
      </c>
      <c r="B1415" s="2" t="s">
        <v>37</v>
      </c>
      <c r="C1415">
        <v>141</v>
      </c>
      <c r="D1415">
        <f t="shared" si="23"/>
        <v>2011</v>
      </c>
    </row>
    <row r="1416" spans="1:4" x14ac:dyDescent="0.3">
      <c r="A1416" s="1">
        <v>40733</v>
      </c>
      <c r="B1416" s="2" t="s">
        <v>196</v>
      </c>
      <c r="C1416">
        <v>6</v>
      </c>
      <c r="D1416">
        <f t="shared" si="23"/>
        <v>2011</v>
      </c>
    </row>
    <row r="1417" spans="1:4" x14ac:dyDescent="0.3">
      <c r="A1417" s="1">
        <v>40733</v>
      </c>
      <c r="B1417" s="2" t="s">
        <v>180</v>
      </c>
      <c r="C1417">
        <v>16</v>
      </c>
      <c r="D1417">
        <f t="shared" si="23"/>
        <v>2011</v>
      </c>
    </row>
    <row r="1418" spans="1:4" x14ac:dyDescent="0.3">
      <c r="A1418" s="1">
        <v>40735</v>
      </c>
      <c r="B1418" s="2" t="s">
        <v>19</v>
      </c>
      <c r="C1418">
        <v>276</v>
      </c>
      <c r="D1418">
        <f t="shared" si="23"/>
        <v>2011</v>
      </c>
    </row>
    <row r="1419" spans="1:4" x14ac:dyDescent="0.3">
      <c r="A1419" s="1">
        <v>40736</v>
      </c>
      <c r="B1419" s="2" t="s">
        <v>104</v>
      </c>
      <c r="C1419">
        <v>329</v>
      </c>
      <c r="D1419">
        <f t="shared" si="23"/>
        <v>2011</v>
      </c>
    </row>
    <row r="1420" spans="1:4" x14ac:dyDescent="0.3">
      <c r="A1420" s="1">
        <v>40737</v>
      </c>
      <c r="B1420" s="2" t="s">
        <v>54</v>
      </c>
      <c r="C1420">
        <v>200</v>
      </c>
      <c r="D1420">
        <f t="shared" si="23"/>
        <v>2011</v>
      </c>
    </row>
    <row r="1421" spans="1:4" x14ac:dyDescent="0.3">
      <c r="A1421" s="1">
        <v>40740</v>
      </c>
      <c r="B1421" s="2" t="s">
        <v>12</v>
      </c>
      <c r="C1421">
        <v>82</v>
      </c>
      <c r="D1421">
        <f t="shared" si="23"/>
        <v>2011</v>
      </c>
    </row>
    <row r="1422" spans="1:4" x14ac:dyDescent="0.3">
      <c r="A1422" s="1">
        <v>40740</v>
      </c>
      <c r="B1422" s="2" t="s">
        <v>39</v>
      </c>
      <c r="C1422">
        <v>66</v>
      </c>
      <c r="D1422">
        <f t="shared" si="23"/>
        <v>2011</v>
      </c>
    </row>
    <row r="1423" spans="1:4" x14ac:dyDescent="0.3">
      <c r="A1423" s="1">
        <v>40745</v>
      </c>
      <c r="B1423" s="2" t="s">
        <v>24</v>
      </c>
      <c r="C1423">
        <v>150</v>
      </c>
      <c r="D1423">
        <f t="shared" si="23"/>
        <v>2011</v>
      </c>
    </row>
    <row r="1424" spans="1:4" x14ac:dyDescent="0.3">
      <c r="A1424" s="1">
        <v>40745</v>
      </c>
      <c r="B1424" s="2" t="s">
        <v>71</v>
      </c>
      <c r="C1424">
        <v>63</v>
      </c>
      <c r="D1424">
        <f t="shared" si="23"/>
        <v>2011</v>
      </c>
    </row>
    <row r="1425" spans="1:4" x14ac:dyDescent="0.3">
      <c r="A1425" s="1">
        <v>40746</v>
      </c>
      <c r="B1425" s="2" t="s">
        <v>68</v>
      </c>
      <c r="C1425">
        <v>120</v>
      </c>
      <c r="D1425">
        <f t="shared" si="23"/>
        <v>2011</v>
      </c>
    </row>
    <row r="1426" spans="1:4" x14ac:dyDescent="0.3">
      <c r="A1426" s="1">
        <v>40747</v>
      </c>
      <c r="B1426" s="2" t="s">
        <v>9</v>
      </c>
      <c r="C1426">
        <v>155</v>
      </c>
      <c r="D1426">
        <f t="shared" si="23"/>
        <v>2011</v>
      </c>
    </row>
    <row r="1427" spans="1:4" x14ac:dyDescent="0.3">
      <c r="A1427" s="1">
        <v>40748</v>
      </c>
      <c r="B1427" s="2" t="s">
        <v>21</v>
      </c>
      <c r="C1427">
        <v>30</v>
      </c>
      <c r="D1427">
        <f t="shared" si="23"/>
        <v>2011</v>
      </c>
    </row>
    <row r="1428" spans="1:4" x14ac:dyDescent="0.3">
      <c r="A1428" s="1">
        <v>40748</v>
      </c>
      <c r="B1428" s="2" t="s">
        <v>73</v>
      </c>
      <c r="C1428">
        <v>34</v>
      </c>
      <c r="D1428">
        <f t="shared" si="23"/>
        <v>2011</v>
      </c>
    </row>
    <row r="1429" spans="1:4" x14ac:dyDescent="0.3">
      <c r="A1429" s="1">
        <v>40753</v>
      </c>
      <c r="B1429" s="2" t="s">
        <v>14</v>
      </c>
      <c r="C1429">
        <v>30</v>
      </c>
      <c r="D1429">
        <f t="shared" si="23"/>
        <v>2011</v>
      </c>
    </row>
    <row r="1430" spans="1:4" x14ac:dyDescent="0.3">
      <c r="A1430" s="1">
        <v>40753</v>
      </c>
      <c r="B1430" s="2" t="s">
        <v>8</v>
      </c>
      <c r="C1430">
        <v>162</v>
      </c>
      <c r="D1430">
        <f t="shared" si="23"/>
        <v>2011</v>
      </c>
    </row>
    <row r="1431" spans="1:4" x14ac:dyDescent="0.3">
      <c r="A1431" s="1">
        <v>40754</v>
      </c>
      <c r="B1431" s="2" t="s">
        <v>65</v>
      </c>
      <c r="C1431">
        <v>71</v>
      </c>
      <c r="D1431">
        <f t="shared" si="23"/>
        <v>2011</v>
      </c>
    </row>
    <row r="1432" spans="1:4" x14ac:dyDescent="0.3">
      <c r="A1432" s="1">
        <v>40755</v>
      </c>
      <c r="B1432" s="2" t="s">
        <v>157</v>
      </c>
      <c r="C1432">
        <v>16</v>
      </c>
      <c r="D1432">
        <f t="shared" si="23"/>
        <v>2011</v>
      </c>
    </row>
    <row r="1433" spans="1:4" x14ac:dyDescent="0.3">
      <c r="A1433" s="1">
        <v>40759</v>
      </c>
      <c r="B1433" s="2" t="s">
        <v>37</v>
      </c>
      <c r="C1433">
        <v>165</v>
      </c>
      <c r="D1433">
        <f t="shared" si="23"/>
        <v>2011</v>
      </c>
    </row>
    <row r="1434" spans="1:4" x14ac:dyDescent="0.3">
      <c r="A1434" s="1">
        <v>40760</v>
      </c>
      <c r="B1434" s="2" t="s">
        <v>37</v>
      </c>
      <c r="C1434">
        <v>180</v>
      </c>
      <c r="D1434">
        <f t="shared" si="23"/>
        <v>2011</v>
      </c>
    </row>
    <row r="1435" spans="1:4" x14ac:dyDescent="0.3">
      <c r="A1435" s="1">
        <v>40761</v>
      </c>
      <c r="B1435" s="2" t="s">
        <v>86</v>
      </c>
      <c r="C1435">
        <v>2</v>
      </c>
      <c r="D1435">
        <f t="shared" si="23"/>
        <v>2011</v>
      </c>
    </row>
    <row r="1436" spans="1:4" x14ac:dyDescent="0.3">
      <c r="A1436" s="1">
        <v>40766</v>
      </c>
      <c r="B1436" s="2" t="s">
        <v>39</v>
      </c>
      <c r="C1436">
        <v>111</v>
      </c>
      <c r="D1436">
        <f t="shared" si="23"/>
        <v>2011</v>
      </c>
    </row>
    <row r="1437" spans="1:4" x14ac:dyDescent="0.3">
      <c r="A1437" s="1">
        <v>40767</v>
      </c>
      <c r="B1437" s="2" t="s">
        <v>37</v>
      </c>
      <c r="C1437">
        <v>128</v>
      </c>
      <c r="D1437">
        <f t="shared" si="23"/>
        <v>2011</v>
      </c>
    </row>
    <row r="1438" spans="1:4" x14ac:dyDescent="0.3">
      <c r="A1438" s="1">
        <v>40768</v>
      </c>
      <c r="B1438" s="2" t="s">
        <v>112</v>
      </c>
      <c r="C1438">
        <v>7</v>
      </c>
      <c r="D1438">
        <f t="shared" si="23"/>
        <v>2011</v>
      </c>
    </row>
    <row r="1439" spans="1:4" x14ac:dyDescent="0.3">
      <c r="A1439" s="1">
        <v>40768</v>
      </c>
      <c r="B1439" s="2" t="s">
        <v>11</v>
      </c>
      <c r="C1439">
        <v>211</v>
      </c>
      <c r="D1439">
        <f t="shared" si="23"/>
        <v>2011</v>
      </c>
    </row>
    <row r="1440" spans="1:4" x14ac:dyDescent="0.3">
      <c r="A1440" s="1">
        <v>40768</v>
      </c>
      <c r="B1440" s="2" t="s">
        <v>8</v>
      </c>
      <c r="C1440">
        <v>184</v>
      </c>
      <c r="D1440">
        <f t="shared" si="23"/>
        <v>2011</v>
      </c>
    </row>
    <row r="1441" spans="1:4" x14ac:dyDescent="0.3">
      <c r="A1441" s="1">
        <v>40771</v>
      </c>
      <c r="B1441" s="2" t="s">
        <v>16</v>
      </c>
      <c r="C1441">
        <v>450</v>
      </c>
      <c r="D1441">
        <f t="shared" si="23"/>
        <v>2011</v>
      </c>
    </row>
    <row r="1442" spans="1:4" x14ac:dyDescent="0.3">
      <c r="A1442" s="1">
        <v>40771</v>
      </c>
      <c r="B1442" s="2" t="s">
        <v>122</v>
      </c>
      <c r="C1442">
        <v>140</v>
      </c>
      <c r="D1442">
        <f t="shared" si="23"/>
        <v>2011</v>
      </c>
    </row>
    <row r="1443" spans="1:4" x14ac:dyDescent="0.3">
      <c r="A1443" s="1">
        <v>40775</v>
      </c>
      <c r="B1443" s="2" t="s">
        <v>10</v>
      </c>
      <c r="C1443">
        <v>52</v>
      </c>
      <c r="D1443">
        <f t="shared" si="23"/>
        <v>2011</v>
      </c>
    </row>
    <row r="1444" spans="1:4" x14ac:dyDescent="0.3">
      <c r="A1444" s="1">
        <v>40777</v>
      </c>
      <c r="B1444" s="2" t="s">
        <v>183</v>
      </c>
      <c r="C1444">
        <v>2</v>
      </c>
      <c r="D1444">
        <f t="shared" si="23"/>
        <v>2011</v>
      </c>
    </row>
    <row r="1445" spans="1:4" x14ac:dyDescent="0.3">
      <c r="A1445" s="1">
        <v>40777</v>
      </c>
      <c r="B1445" s="2" t="s">
        <v>98</v>
      </c>
      <c r="C1445">
        <v>13</v>
      </c>
      <c r="D1445">
        <f t="shared" si="23"/>
        <v>2011</v>
      </c>
    </row>
    <row r="1446" spans="1:4" x14ac:dyDescent="0.3">
      <c r="A1446" s="1">
        <v>40777</v>
      </c>
      <c r="B1446" s="2" t="s">
        <v>39</v>
      </c>
      <c r="C1446">
        <v>73</v>
      </c>
      <c r="D1446">
        <f t="shared" si="23"/>
        <v>2011</v>
      </c>
    </row>
    <row r="1447" spans="1:4" x14ac:dyDescent="0.3">
      <c r="A1447" s="1">
        <v>40781</v>
      </c>
      <c r="B1447" s="2" t="s">
        <v>20</v>
      </c>
      <c r="C1447">
        <v>123</v>
      </c>
      <c r="D1447">
        <f t="shared" si="23"/>
        <v>2011</v>
      </c>
    </row>
    <row r="1448" spans="1:4" x14ac:dyDescent="0.3">
      <c r="A1448" s="1">
        <v>40783</v>
      </c>
      <c r="B1448" s="2" t="s">
        <v>70</v>
      </c>
      <c r="C1448">
        <v>3</v>
      </c>
      <c r="D1448">
        <f t="shared" si="23"/>
        <v>2011</v>
      </c>
    </row>
    <row r="1449" spans="1:4" x14ac:dyDescent="0.3">
      <c r="A1449" s="1">
        <v>40784</v>
      </c>
      <c r="B1449" s="2" t="s">
        <v>14</v>
      </c>
      <c r="C1449">
        <v>93</v>
      </c>
      <c r="D1449">
        <f t="shared" si="23"/>
        <v>2011</v>
      </c>
    </row>
    <row r="1450" spans="1:4" x14ac:dyDescent="0.3">
      <c r="A1450" s="1">
        <v>40789</v>
      </c>
      <c r="B1450" s="2" t="s">
        <v>26</v>
      </c>
      <c r="C1450">
        <v>310</v>
      </c>
      <c r="D1450">
        <f t="shared" si="23"/>
        <v>2011</v>
      </c>
    </row>
    <row r="1451" spans="1:4" x14ac:dyDescent="0.3">
      <c r="A1451" s="1">
        <v>40789</v>
      </c>
      <c r="B1451" s="2" t="s">
        <v>8</v>
      </c>
      <c r="C1451">
        <v>77</v>
      </c>
      <c r="D1451">
        <f t="shared" si="23"/>
        <v>2011</v>
      </c>
    </row>
    <row r="1452" spans="1:4" x14ac:dyDescent="0.3">
      <c r="A1452" s="1">
        <v>40793</v>
      </c>
      <c r="B1452" s="2" t="s">
        <v>12</v>
      </c>
      <c r="C1452">
        <v>21</v>
      </c>
      <c r="D1452">
        <f t="shared" si="23"/>
        <v>2011</v>
      </c>
    </row>
    <row r="1453" spans="1:4" x14ac:dyDescent="0.3">
      <c r="A1453" s="1">
        <v>40797</v>
      </c>
      <c r="B1453" s="2" t="s">
        <v>23</v>
      </c>
      <c r="C1453">
        <v>3</v>
      </c>
      <c r="D1453">
        <f t="shared" si="23"/>
        <v>2011</v>
      </c>
    </row>
    <row r="1454" spans="1:4" x14ac:dyDescent="0.3">
      <c r="A1454" s="1">
        <v>40799</v>
      </c>
      <c r="B1454" s="2" t="s">
        <v>30</v>
      </c>
      <c r="C1454">
        <v>176</v>
      </c>
      <c r="D1454">
        <f t="shared" si="23"/>
        <v>2011</v>
      </c>
    </row>
    <row r="1455" spans="1:4" x14ac:dyDescent="0.3">
      <c r="A1455" s="1">
        <v>40799</v>
      </c>
      <c r="B1455" s="2" t="s">
        <v>15</v>
      </c>
      <c r="C1455">
        <v>20</v>
      </c>
      <c r="D1455">
        <f t="shared" si="23"/>
        <v>2011</v>
      </c>
    </row>
    <row r="1456" spans="1:4" x14ac:dyDescent="0.3">
      <c r="A1456" s="1">
        <v>40800</v>
      </c>
      <c r="B1456" s="2" t="s">
        <v>26</v>
      </c>
      <c r="C1456">
        <v>230</v>
      </c>
      <c r="D1456">
        <f t="shared" si="23"/>
        <v>2011</v>
      </c>
    </row>
    <row r="1457" spans="1:4" x14ac:dyDescent="0.3">
      <c r="A1457" s="1">
        <v>40800</v>
      </c>
      <c r="B1457" s="2" t="s">
        <v>157</v>
      </c>
      <c r="C1457">
        <v>10</v>
      </c>
      <c r="D1457">
        <f t="shared" si="23"/>
        <v>2011</v>
      </c>
    </row>
    <row r="1458" spans="1:4" x14ac:dyDescent="0.3">
      <c r="A1458" s="1">
        <v>40802</v>
      </c>
      <c r="B1458" s="2" t="s">
        <v>165</v>
      </c>
      <c r="C1458">
        <v>12</v>
      </c>
      <c r="D1458">
        <f t="shared" si="23"/>
        <v>2011</v>
      </c>
    </row>
    <row r="1459" spans="1:4" x14ac:dyDescent="0.3">
      <c r="A1459" s="1">
        <v>40802</v>
      </c>
      <c r="B1459" s="2" t="s">
        <v>154</v>
      </c>
      <c r="C1459">
        <v>11</v>
      </c>
      <c r="D1459">
        <f t="shared" si="23"/>
        <v>2011</v>
      </c>
    </row>
    <row r="1460" spans="1:4" x14ac:dyDescent="0.3">
      <c r="A1460" s="1">
        <v>40803</v>
      </c>
      <c r="B1460" s="2" t="s">
        <v>11</v>
      </c>
      <c r="C1460">
        <v>383</v>
      </c>
      <c r="D1460">
        <f t="shared" si="23"/>
        <v>2011</v>
      </c>
    </row>
    <row r="1461" spans="1:4" x14ac:dyDescent="0.3">
      <c r="A1461" s="1">
        <v>40807</v>
      </c>
      <c r="B1461" s="2" t="s">
        <v>104</v>
      </c>
      <c r="C1461">
        <v>249</v>
      </c>
      <c r="D1461">
        <f t="shared" si="23"/>
        <v>2011</v>
      </c>
    </row>
    <row r="1462" spans="1:4" x14ac:dyDescent="0.3">
      <c r="A1462" s="1">
        <v>40810</v>
      </c>
      <c r="B1462" s="2" t="s">
        <v>166</v>
      </c>
      <c r="C1462">
        <v>8</v>
      </c>
      <c r="D1462">
        <f t="shared" si="23"/>
        <v>2011</v>
      </c>
    </row>
    <row r="1463" spans="1:4" x14ac:dyDescent="0.3">
      <c r="A1463" s="1">
        <v>40812</v>
      </c>
      <c r="B1463" s="2" t="s">
        <v>32</v>
      </c>
      <c r="C1463">
        <v>42</v>
      </c>
      <c r="D1463">
        <f t="shared" si="23"/>
        <v>2011</v>
      </c>
    </row>
    <row r="1464" spans="1:4" x14ac:dyDescent="0.3">
      <c r="A1464" s="1">
        <v>40815</v>
      </c>
      <c r="B1464" s="2" t="s">
        <v>225</v>
      </c>
      <c r="C1464">
        <v>1</v>
      </c>
      <c r="D1464">
        <f t="shared" si="23"/>
        <v>2011</v>
      </c>
    </row>
    <row r="1465" spans="1:4" x14ac:dyDescent="0.3">
      <c r="A1465" s="1">
        <v>40815</v>
      </c>
      <c r="B1465" s="2" t="s">
        <v>24</v>
      </c>
      <c r="C1465">
        <v>340</v>
      </c>
      <c r="D1465">
        <f t="shared" si="23"/>
        <v>2011</v>
      </c>
    </row>
    <row r="1466" spans="1:4" x14ac:dyDescent="0.3">
      <c r="A1466" s="1">
        <v>40817</v>
      </c>
      <c r="B1466" s="2" t="s">
        <v>19</v>
      </c>
      <c r="C1466">
        <v>394</v>
      </c>
      <c r="D1466">
        <f t="shared" si="23"/>
        <v>2011</v>
      </c>
    </row>
    <row r="1467" spans="1:4" x14ac:dyDescent="0.3">
      <c r="A1467" s="1">
        <v>40817</v>
      </c>
      <c r="B1467" s="2" t="s">
        <v>7</v>
      </c>
      <c r="C1467">
        <v>176</v>
      </c>
      <c r="D1467">
        <f t="shared" si="23"/>
        <v>2011</v>
      </c>
    </row>
    <row r="1468" spans="1:4" x14ac:dyDescent="0.3">
      <c r="A1468" s="1">
        <v>40818</v>
      </c>
      <c r="B1468" s="2" t="s">
        <v>30</v>
      </c>
      <c r="C1468">
        <v>181</v>
      </c>
      <c r="D1468">
        <f t="shared" si="23"/>
        <v>2011</v>
      </c>
    </row>
    <row r="1469" spans="1:4" x14ac:dyDescent="0.3">
      <c r="A1469" s="1">
        <v>40822</v>
      </c>
      <c r="B1469" s="2" t="s">
        <v>57</v>
      </c>
      <c r="C1469">
        <v>26</v>
      </c>
      <c r="D1469">
        <f t="shared" si="23"/>
        <v>2011</v>
      </c>
    </row>
    <row r="1470" spans="1:4" x14ac:dyDescent="0.3">
      <c r="A1470" s="1">
        <v>40826</v>
      </c>
      <c r="B1470" s="2" t="s">
        <v>27</v>
      </c>
      <c r="C1470">
        <v>73</v>
      </c>
      <c r="D1470">
        <f t="shared" si="23"/>
        <v>2011</v>
      </c>
    </row>
    <row r="1471" spans="1:4" x14ac:dyDescent="0.3">
      <c r="A1471" s="1">
        <v>40830</v>
      </c>
      <c r="B1471" s="2" t="s">
        <v>52</v>
      </c>
      <c r="C1471">
        <v>274</v>
      </c>
      <c r="D1471">
        <f t="shared" si="23"/>
        <v>2011</v>
      </c>
    </row>
    <row r="1472" spans="1:4" x14ac:dyDescent="0.3">
      <c r="A1472" s="1">
        <v>40833</v>
      </c>
      <c r="B1472" s="2" t="s">
        <v>214</v>
      </c>
      <c r="C1472">
        <v>8</v>
      </c>
      <c r="D1472">
        <f t="shared" si="23"/>
        <v>2011</v>
      </c>
    </row>
    <row r="1473" spans="1:4" x14ac:dyDescent="0.3">
      <c r="A1473" s="1">
        <v>40833</v>
      </c>
      <c r="B1473" s="2" t="s">
        <v>23</v>
      </c>
      <c r="C1473">
        <v>12</v>
      </c>
      <c r="D1473">
        <f t="shared" si="23"/>
        <v>2011</v>
      </c>
    </row>
    <row r="1474" spans="1:4" x14ac:dyDescent="0.3">
      <c r="A1474" s="1">
        <v>40837</v>
      </c>
      <c r="B1474" s="2" t="s">
        <v>52</v>
      </c>
      <c r="C1474">
        <v>496</v>
      </c>
      <c r="D1474">
        <f t="shared" si="23"/>
        <v>2011</v>
      </c>
    </row>
    <row r="1475" spans="1:4" x14ac:dyDescent="0.3">
      <c r="A1475" s="1">
        <v>40838</v>
      </c>
      <c r="B1475" s="2" t="s">
        <v>186</v>
      </c>
      <c r="C1475">
        <v>5</v>
      </c>
      <c r="D1475">
        <f t="shared" ref="D1475:D1538" si="24">YEAR(A1475)</f>
        <v>2011</v>
      </c>
    </row>
    <row r="1476" spans="1:4" x14ac:dyDescent="0.3">
      <c r="A1476" s="1">
        <v>40839</v>
      </c>
      <c r="B1476" s="2" t="s">
        <v>77</v>
      </c>
      <c r="C1476">
        <v>2</v>
      </c>
      <c r="D1476">
        <f t="shared" si="24"/>
        <v>2011</v>
      </c>
    </row>
    <row r="1477" spans="1:4" x14ac:dyDescent="0.3">
      <c r="A1477" s="1">
        <v>40839</v>
      </c>
      <c r="B1477" s="2" t="s">
        <v>68</v>
      </c>
      <c r="C1477">
        <v>77</v>
      </c>
      <c r="D1477">
        <f t="shared" si="24"/>
        <v>2011</v>
      </c>
    </row>
    <row r="1478" spans="1:4" x14ac:dyDescent="0.3">
      <c r="A1478" s="1">
        <v>40847</v>
      </c>
      <c r="B1478" s="2" t="s">
        <v>27</v>
      </c>
      <c r="C1478">
        <v>134</v>
      </c>
      <c r="D1478">
        <f t="shared" si="24"/>
        <v>2011</v>
      </c>
    </row>
    <row r="1479" spans="1:4" x14ac:dyDescent="0.3">
      <c r="A1479" s="1">
        <v>40848</v>
      </c>
      <c r="B1479" s="2" t="s">
        <v>199</v>
      </c>
      <c r="C1479">
        <v>4</v>
      </c>
      <c r="D1479">
        <f t="shared" si="24"/>
        <v>2011</v>
      </c>
    </row>
    <row r="1480" spans="1:4" x14ac:dyDescent="0.3">
      <c r="A1480" s="1">
        <v>40850</v>
      </c>
      <c r="B1480" s="2" t="s">
        <v>57</v>
      </c>
      <c r="C1480">
        <v>46</v>
      </c>
      <c r="D1480">
        <f t="shared" si="24"/>
        <v>2011</v>
      </c>
    </row>
    <row r="1481" spans="1:4" x14ac:dyDescent="0.3">
      <c r="A1481" s="1">
        <v>40852</v>
      </c>
      <c r="B1481" s="2" t="s">
        <v>125</v>
      </c>
      <c r="C1481">
        <v>43</v>
      </c>
      <c r="D1481">
        <f t="shared" si="24"/>
        <v>2011</v>
      </c>
    </row>
    <row r="1482" spans="1:4" x14ac:dyDescent="0.3">
      <c r="A1482" s="1">
        <v>40855</v>
      </c>
      <c r="B1482" s="2" t="s">
        <v>23</v>
      </c>
      <c r="C1482">
        <v>2</v>
      </c>
      <c r="D1482">
        <f t="shared" si="24"/>
        <v>2011</v>
      </c>
    </row>
    <row r="1483" spans="1:4" x14ac:dyDescent="0.3">
      <c r="A1483" s="1">
        <v>40857</v>
      </c>
      <c r="B1483" s="2" t="s">
        <v>21</v>
      </c>
      <c r="C1483">
        <v>100</v>
      </c>
      <c r="D1483">
        <f t="shared" si="24"/>
        <v>2011</v>
      </c>
    </row>
    <row r="1484" spans="1:4" x14ac:dyDescent="0.3">
      <c r="A1484" s="1">
        <v>40857</v>
      </c>
      <c r="B1484" s="2" t="s">
        <v>24</v>
      </c>
      <c r="C1484">
        <v>438</v>
      </c>
      <c r="D1484">
        <f t="shared" si="24"/>
        <v>2011</v>
      </c>
    </row>
    <row r="1485" spans="1:4" x14ac:dyDescent="0.3">
      <c r="A1485" s="1">
        <v>40859</v>
      </c>
      <c r="B1485" s="2" t="s">
        <v>28</v>
      </c>
      <c r="C1485">
        <v>69</v>
      </c>
      <c r="D1485">
        <f t="shared" si="24"/>
        <v>2011</v>
      </c>
    </row>
    <row r="1486" spans="1:4" x14ac:dyDescent="0.3">
      <c r="A1486" s="1">
        <v>40864</v>
      </c>
      <c r="B1486" s="2" t="s">
        <v>10</v>
      </c>
      <c r="C1486">
        <v>22</v>
      </c>
      <c r="D1486">
        <f t="shared" si="24"/>
        <v>2011</v>
      </c>
    </row>
    <row r="1487" spans="1:4" x14ac:dyDescent="0.3">
      <c r="A1487" s="1">
        <v>40865</v>
      </c>
      <c r="B1487" s="2" t="s">
        <v>57</v>
      </c>
      <c r="C1487">
        <v>130</v>
      </c>
      <c r="D1487">
        <f t="shared" si="24"/>
        <v>2011</v>
      </c>
    </row>
    <row r="1488" spans="1:4" x14ac:dyDescent="0.3">
      <c r="A1488" s="1">
        <v>40869</v>
      </c>
      <c r="B1488" s="2" t="s">
        <v>179</v>
      </c>
      <c r="C1488">
        <v>5</v>
      </c>
      <c r="D1488">
        <f t="shared" si="24"/>
        <v>2011</v>
      </c>
    </row>
    <row r="1489" spans="1:4" x14ac:dyDescent="0.3">
      <c r="A1489" s="1">
        <v>40872</v>
      </c>
      <c r="B1489" s="2" t="s">
        <v>60</v>
      </c>
      <c r="C1489">
        <v>62</v>
      </c>
      <c r="D1489">
        <f t="shared" si="24"/>
        <v>2011</v>
      </c>
    </row>
    <row r="1490" spans="1:4" x14ac:dyDescent="0.3">
      <c r="A1490" s="1">
        <v>40874</v>
      </c>
      <c r="B1490" s="2" t="s">
        <v>222</v>
      </c>
      <c r="C1490">
        <v>8</v>
      </c>
      <c r="D1490">
        <f t="shared" si="24"/>
        <v>2011</v>
      </c>
    </row>
    <row r="1491" spans="1:4" x14ac:dyDescent="0.3">
      <c r="A1491" s="1">
        <v>40876</v>
      </c>
      <c r="B1491" s="2" t="s">
        <v>58</v>
      </c>
      <c r="C1491">
        <v>18</v>
      </c>
      <c r="D1491">
        <f t="shared" si="24"/>
        <v>2011</v>
      </c>
    </row>
    <row r="1492" spans="1:4" x14ac:dyDescent="0.3">
      <c r="A1492" s="1">
        <v>40881</v>
      </c>
      <c r="B1492" s="2" t="s">
        <v>27</v>
      </c>
      <c r="C1492">
        <v>146</v>
      </c>
      <c r="D1492">
        <f t="shared" si="24"/>
        <v>2011</v>
      </c>
    </row>
    <row r="1493" spans="1:4" x14ac:dyDescent="0.3">
      <c r="A1493" s="1">
        <v>40881</v>
      </c>
      <c r="B1493" s="2" t="s">
        <v>120</v>
      </c>
      <c r="C1493">
        <v>5</v>
      </c>
      <c r="D1493">
        <f t="shared" si="24"/>
        <v>2011</v>
      </c>
    </row>
    <row r="1494" spans="1:4" x14ac:dyDescent="0.3">
      <c r="A1494" s="1">
        <v>40889</v>
      </c>
      <c r="B1494" s="2" t="s">
        <v>21</v>
      </c>
      <c r="C1494">
        <v>20</v>
      </c>
      <c r="D1494">
        <f t="shared" si="24"/>
        <v>2011</v>
      </c>
    </row>
    <row r="1495" spans="1:4" x14ac:dyDescent="0.3">
      <c r="A1495" s="1">
        <v>40889</v>
      </c>
      <c r="B1495" s="2" t="s">
        <v>24</v>
      </c>
      <c r="C1495">
        <v>153</v>
      </c>
      <c r="D1495">
        <f t="shared" si="24"/>
        <v>2011</v>
      </c>
    </row>
    <row r="1496" spans="1:4" x14ac:dyDescent="0.3">
      <c r="A1496" s="1">
        <v>40890</v>
      </c>
      <c r="B1496" s="2" t="s">
        <v>47</v>
      </c>
      <c r="C1496">
        <v>227</v>
      </c>
      <c r="D1496">
        <f t="shared" si="24"/>
        <v>2011</v>
      </c>
    </row>
    <row r="1497" spans="1:4" x14ac:dyDescent="0.3">
      <c r="A1497" s="1">
        <v>40891</v>
      </c>
      <c r="B1497" s="2" t="s">
        <v>14</v>
      </c>
      <c r="C1497">
        <v>52</v>
      </c>
      <c r="D1497">
        <f t="shared" si="24"/>
        <v>2011</v>
      </c>
    </row>
    <row r="1498" spans="1:4" x14ac:dyDescent="0.3">
      <c r="A1498" s="1">
        <v>40892</v>
      </c>
      <c r="B1498" s="2" t="s">
        <v>8</v>
      </c>
      <c r="C1498">
        <v>108</v>
      </c>
      <c r="D1498">
        <f t="shared" si="24"/>
        <v>2011</v>
      </c>
    </row>
    <row r="1499" spans="1:4" x14ac:dyDescent="0.3">
      <c r="A1499" s="1">
        <v>40895</v>
      </c>
      <c r="B1499" s="2" t="s">
        <v>26</v>
      </c>
      <c r="C1499">
        <v>236</v>
      </c>
      <c r="D1499">
        <f t="shared" si="24"/>
        <v>2011</v>
      </c>
    </row>
    <row r="1500" spans="1:4" x14ac:dyDescent="0.3">
      <c r="A1500" s="1">
        <v>40897</v>
      </c>
      <c r="B1500" s="2" t="s">
        <v>32</v>
      </c>
      <c r="C1500">
        <v>125</v>
      </c>
      <c r="D1500">
        <f t="shared" si="24"/>
        <v>2011</v>
      </c>
    </row>
    <row r="1501" spans="1:4" x14ac:dyDescent="0.3">
      <c r="A1501" s="1">
        <v>40898</v>
      </c>
      <c r="B1501" s="2" t="s">
        <v>12</v>
      </c>
      <c r="C1501">
        <v>183</v>
      </c>
      <c r="D1501">
        <f t="shared" si="24"/>
        <v>2011</v>
      </c>
    </row>
    <row r="1502" spans="1:4" x14ac:dyDescent="0.3">
      <c r="A1502" s="1">
        <v>40899</v>
      </c>
      <c r="B1502" s="2" t="s">
        <v>10</v>
      </c>
      <c r="C1502">
        <v>130</v>
      </c>
      <c r="D1502">
        <f t="shared" si="24"/>
        <v>2011</v>
      </c>
    </row>
    <row r="1503" spans="1:4" x14ac:dyDescent="0.3">
      <c r="A1503" s="1">
        <v>40899</v>
      </c>
      <c r="B1503" s="2" t="s">
        <v>226</v>
      </c>
      <c r="C1503">
        <v>4</v>
      </c>
      <c r="D1503">
        <f t="shared" si="24"/>
        <v>2011</v>
      </c>
    </row>
    <row r="1504" spans="1:4" x14ac:dyDescent="0.3">
      <c r="A1504" s="1">
        <v>40900</v>
      </c>
      <c r="B1504" s="2" t="s">
        <v>227</v>
      </c>
      <c r="C1504">
        <v>3</v>
      </c>
      <c r="D1504">
        <f t="shared" si="24"/>
        <v>2011</v>
      </c>
    </row>
    <row r="1505" spans="1:4" x14ac:dyDescent="0.3">
      <c r="A1505" s="1">
        <v>40901</v>
      </c>
      <c r="B1505" s="2" t="s">
        <v>228</v>
      </c>
      <c r="C1505">
        <v>16</v>
      </c>
      <c r="D1505">
        <f t="shared" si="24"/>
        <v>2011</v>
      </c>
    </row>
    <row r="1506" spans="1:4" x14ac:dyDescent="0.3">
      <c r="A1506" s="1">
        <v>40903</v>
      </c>
      <c r="B1506" s="2" t="s">
        <v>8</v>
      </c>
      <c r="C1506">
        <v>197</v>
      </c>
      <c r="D1506">
        <f t="shared" si="24"/>
        <v>2011</v>
      </c>
    </row>
    <row r="1507" spans="1:4" x14ac:dyDescent="0.3">
      <c r="A1507" s="1">
        <v>40903</v>
      </c>
      <c r="B1507" s="2" t="s">
        <v>154</v>
      </c>
      <c r="C1507">
        <v>4</v>
      </c>
      <c r="D1507">
        <f t="shared" si="24"/>
        <v>2011</v>
      </c>
    </row>
    <row r="1508" spans="1:4" x14ac:dyDescent="0.3">
      <c r="A1508" s="1">
        <v>40904</v>
      </c>
      <c r="B1508" s="2" t="s">
        <v>54</v>
      </c>
      <c r="C1508">
        <v>57</v>
      </c>
      <c r="D1508">
        <f t="shared" si="24"/>
        <v>2011</v>
      </c>
    </row>
    <row r="1509" spans="1:4" x14ac:dyDescent="0.3">
      <c r="A1509" s="1">
        <v>40906</v>
      </c>
      <c r="B1509" s="2" t="s">
        <v>94</v>
      </c>
      <c r="C1509">
        <v>16</v>
      </c>
      <c r="D1509">
        <f t="shared" si="24"/>
        <v>2011</v>
      </c>
    </row>
    <row r="1510" spans="1:4" x14ac:dyDescent="0.3">
      <c r="A1510" s="1">
        <v>40907</v>
      </c>
      <c r="B1510" s="2" t="s">
        <v>65</v>
      </c>
      <c r="C1510">
        <v>89</v>
      </c>
      <c r="D1510">
        <f t="shared" si="24"/>
        <v>2011</v>
      </c>
    </row>
    <row r="1511" spans="1:4" x14ac:dyDescent="0.3">
      <c r="A1511" s="1">
        <v>40912</v>
      </c>
      <c r="B1511" s="2" t="s">
        <v>68</v>
      </c>
      <c r="C1511">
        <v>74</v>
      </c>
      <c r="D1511">
        <f t="shared" si="24"/>
        <v>2012</v>
      </c>
    </row>
    <row r="1512" spans="1:4" x14ac:dyDescent="0.3">
      <c r="A1512" s="1">
        <v>40913</v>
      </c>
      <c r="B1512" s="2" t="s">
        <v>11</v>
      </c>
      <c r="C1512">
        <v>243</v>
      </c>
      <c r="D1512">
        <f t="shared" si="24"/>
        <v>2012</v>
      </c>
    </row>
    <row r="1513" spans="1:4" x14ac:dyDescent="0.3">
      <c r="A1513" s="1">
        <v>40915</v>
      </c>
      <c r="B1513" s="2" t="s">
        <v>24</v>
      </c>
      <c r="C1513">
        <v>460</v>
      </c>
      <c r="D1513">
        <f t="shared" si="24"/>
        <v>2012</v>
      </c>
    </row>
    <row r="1514" spans="1:4" x14ac:dyDescent="0.3">
      <c r="A1514" s="1">
        <v>40915</v>
      </c>
      <c r="B1514" s="2" t="s">
        <v>229</v>
      </c>
      <c r="C1514">
        <v>20</v>
      </c>
      <c r="D1514">
        <f t="shared" si="24"/>
        <v>2012</v>
      </c>
    </row>
    <row r="1515" spans="1:4" x14ac:dyDescent="0.3">
      <c r="A1515" s="1">
        <v>40917</v>
      </c>
      <c r="B1515" s="2" t="s">
        <v>24</v>
      </c>
      <c r="C1515">
        <v>250</v>
      </c>
      <c r="D1515">
        <f t="shared" si="24"/>
        <v>2012</v>
      </c>
    </row>
    <row r="1516" spans="1:4" x14ac:dyDescent="0.3">
      <c r="A1516" s="1">
        <v>40923</v>
      </c>
      <c r="B1516" s="2" t="s">
        <v>12</v>
      </c>
      <c r="C1516">
        <v>78</v>
      </c>
      <c r="D1516">
        <f t="shared" si="24"/>
        <v>2012</v>
      </c>
    </row>
    <row r="1517" spans="1:4" x14ac:dyDescent="0.3">
      <c r="A1517" s="1">
        <v>40925</v>
      </c>
      <c r="B1517" s="2" t="s">
        <v>10</v>
      </c>
      <c r="C1517">
        <v>170</v>
      </c>
      <c r="D1517">
        <f t="shared" si="24"/>
        <v>2012</v>
      </c>
    </row>
    <row r="1518" spans="1:4" x14ac:dyDescent="0.3">
      <c r="A1518" s="1">
        <v>40927</v>
      </c>
      <c r="B1518" s="2" t="s">
        <v>54</v>
      </c>
      <c r="C1518">
        <v>128</v>
      </c>
      <c r="D1518">
        <f t="shared" si="24"/>
        <v>2012</v>
      </c>
    </row>
    <row r="1519" spans="1:4" x14ac:dyDescent="0.3">
      <c r="A1519" s="1">
        <v>40927</v>
      </c>
      <c r="B1519" s="2" t="s">
        <v>63</v>
      </c>
      <c r="C1519">
        <v>53</v>
      </c>
      <c r="D1519">
        <f t="shared" si="24"/>
        <v>2012</v>
      </c>
    </row>
    <row r="1520" spans="1:4" x14ac:dyDescent="0.3">
      <c r="A1520" s="1">
        <v>40928</v>
      </c>
      <c r="B1520" s="2" t="s">
        <v>16</v>
      </c>
      <c r="C1520">
        <v>223</v>
      </c>
      <c r="D1520">
        <f t="shared" si="24"/>
        <v>2012</v>
      </c>
    </row>
    <row r="1521" spans="1:4" x14ac:dyDescent="0.3">
      <c r="A1521" s="1">
        <v>40933</v>
      </c>
      <c r="B1521" s="2" t="s">
        <v>54</v>
      </c>
      <c r="C1521">
        <v>47</v>
      </c>
      <c r="D1521">
        <f t="shared" si="24"/>
        <v>2012</v>
      </c>
    </row>
    <row r="1522" spans="1:4" x14ac:dyDescent="0.3">
      <c r="A1522" s="1">
        <v>40933</v>
      </c>
      <c r="B1522" s="2" t="s">
        <v>39</v>
      </c>
      <c r="C1522">
        <v>112</v>
      </c>
      <c r="D1522">
        <f t="shared" si="24"/>
        <v>2012</v>
      </c>
    </row>
    <row r="1523" spans="1:4" x14ac:dyDescent="0.3">
      <c r="A1523" s="1">
        <v>40935</v>
      </c>
      <c r="B1523" s="2" t="s">
        <v>52</v>
      </c>
      <c r="C1523">
        <v>201</v>
      </c>
      <c r="D1523">
        <f t="shared" si="24"/>
        <v>2012</v>
      </c>
    </row>
    <row r="1524" spans="1:4" x14ac:dyDescent="0.3">
      <c r="A1524" s="1">
        <v>40936</v>
      </c>
      <c r="B1524" s="2" t="s">
        <v>27</v>
      </c>
      <c r="C1524">
        <v>121</v>
      </c>
      <c r="D1524">
        <f t="shared" si="24"/>
        <v>2012</v>
      </c>
    </row>
    <row r="1525" spans="1:4" x14ac:dyDescent="0.3">
      <c r="A1525" s="1">
        <v>40939</v>
      </c>
      <c r="B1525" s="2" t="s">
        <v>9</v>
      </c>
      <c r="C1525">
        <v>462</v>
      </c>
      <c r="D1525">
        <f t="shared" si="24"/>
        <v>2012</v>
      </c>
    </row>
    <row r="1526" spans="1:4" x14ac:dyDescent="0.3">
      <c r="A1526" s="1">
        <v>40941</v>
      </c>
      <c r="B1526" s="2" t="s">
        <v>24</v>
      </c>
      <c r="C1526">
        <v>333</v>
      </c>
      <c r="D1526">
        <f t="shared" si="24"/>
        <v>2012</v>
      </c>
    </row>
    <row r="1527" spans="1:4" x14ac:dyDescent="0.3">
      <c r="A1527" s="1">
        <v>40943</v>
      </c>
      <c r="B1527" s="2" t="s">
        <v>110</v>
      </c>
      <c r="C1527">
        <v>9</v>
      </c>
      <c r="D1527">
        <f t="shared" si="24"/>
        <v>2012</v>
      </c>
    </row>
    <row r="1528" spans="1:4" x14ac:dyDescent="0.3">
      <c r="A1528" s="1">
        <v>40945</v>
      </c>
      <c r="B1528" s="2" t="s">
        <v>27</v>
      </c>
      <c r="C1528">
        <v>104</v>
      </c>
      <c r="D1528">
        <f t="shared" si="24"/>
        <v>2012</v>
      </c>
    </row>
    <row r="1529" spans="1:4" x14ac:dyDescent="0.3">
      <c r="A1529" s="1">
        <v>40945</v>
      </c>
      <c r="B1529" s="2" t="s">
        <v>175</v>
      </c>
      <c r="C1529">
        <v>104</v>
      </c>
      <c r="D1529">
        <f t="shared" si="24"/>
        <v>2012</v>
      </c>
    </row>
    <row r="1530" spans="1:4" x14ac:dyDescent="0.3">
      <c r="A1530" s="1">
        <v>40947</v>
      </c>
      <c r="B1530" s="2" t="s">
        <v>20</v>
      </c>
      <c r="C1530">
        <v>78</v>
      </c>
      <c r="D1530">
        <f t="shared" si="24"/>
        <v>2012</v>
      </c>
    </row>
    <row r="1531" spans="1:4" x14ac:dyDescent="0.3">
      <c r="A1531" s="1">
        <v>40950</v>
      </c>
      <c r="B1531" s="2" t="s">
        <v>32</v>
      </c>
      <c r="C1531">
        <v>53</v>
      </c>
      <c r="D1531">
        <f t="shared" si="24"/>
        <v>2012</v>
      </c>
    </row>
    <row r="1532" spans="1:4" x14ac:dyDescent="0.3">
      <c r="A1532" s="1">
        <v>40951</v>
      </c>
      <c r="B1532" s="2" t="s">
        <v>47</v>
      </c>
      <c r="C1532">
        <v>305</v>
      </c>
      <c r="D1532">
        <f t="shared" si="24"/>
        <v>2012</v>
      </c>
    </row>
    <row r="1533" spans="1:4" x14ac:dyDescent="0.3">
      <c r="A1533" s="1">
        <v>40953</v>
      </c>
      <c r="B1533" s="2" t="s">
        <v>11</v>
      </c>
      <c r="C1533">
        <v>363</v>
      </c>
      <c r="D1533">
        <f t="shared" si="24"/>
        <v>2012</v>
      </c>
    </row>
    <row r="1534" spans="1:4" x14ac:dyDescent="0.3">
      <c r="A1534" s="1">
        <v>40955</v>
      </c>
      <c r="B1534" s="2" t="s">
        <v>230</v>
      </c>
      <c r="C1534">
        <v>19</v>
      </c>
      <c r="D1534">
        <f t="shared" si="24"/>
        <v>2012</v>
      </c>
    </row>
    <row r="1535" spans="1:4" x14ac:dyDescent="0.3">
      <c r="A1535" s="1">
        <v>40955</v>
      </c>
      <c r="B1535" s="2" t="s">
        <v>104</v>
      </c>
      <c r="C1535">
        <v>248</v>
      </c>
      <c r="D1535">
        <f t="shared" si="24"/>
        <v>2012</v>
      </c>
    </row>
    <row r="1536" spans="1:4" x14ac:dyDescent="0.3">
      <c r="A1536" s="1">
        <v>40955</v>
      </c>
      <c r="B1536" s="2" t="s">
        <v>21</v>
      </c>
      <c r="C1536">
        <v>64</v>
      </c>
      <c r="D1536">
        <f t="shared" si="24"/>
        <v>2012</v>
      </c>
    </row>
    <row r="1537" spans="1:4" x14ac:dyDescent="0.3">
      <c r="A1537" s="1">
        <v>40956</v>
      </c>
      <c r="B1537" s="2" t="s">
        <v>52</v>
      </c>
      <c r="C1537">
        <v>288</v>
      </c>
      <c r="D1537">
        <f t="shared" si="24"/>
        <v>2012</v>
      </c>
    </row>
    <row r="1538" spans="1:4" x14ac:dyDescent="0.3">
      <c r="A1538" s="1">
        <v>40957</v>
      </c>
      <c r="B1538" s="2" t="s">
        <v>146</v>
      </c>
      <c r="C1538">
        <v>18</v>
      </c>
      <c r="D1538">
        <f t="shared" si="24"/>
        <v>2012</v>
      </c>
    </row>
    <row r="1539" spans="1:4" x14ac:dyDescent="0.3">
      <c r="A1539" s="1">
        <v>40959</v>
      </c>
      <c r="B1539" s="2" t="s">
        <v>33</v>
      </c>
      <c r="C1539">
        <v>54</v>
      </c>
      <c r="D1539">
        <f t="shared" ref="D1539:D1602" si="25">YEAR(A1539)</f>
        <v>2012</v>
      </c>
    </row>
    <row r="1540" spans="1:4" x14ac:dyDescent="0.3">
      <c r="A1540" s="1">
        <v>40959</v>
      </c>
      <c r="B1540" s="2" t="s">
        <v>203</v>
      </c>
      <c r="C1540">
        <v>3</v>
      </c>
      <c r="D1540">
        <f t="shared" si="25"/>
        <v>2012</v>
      </c>
    </row>
    <row r="1541" spans="1:4" x14ac:dyDescent="0.3">
      <c r="A1541" s="1">
        <v>40960</v>
      </c>
      <c r="B1541" s="2" t="s">
        <v>67</v>
      </c>
      <c r="C1541">
        <v>9</v>
      </c>
      <c r="D1541">
        <f t="shared" si="25"/>
        <v>2012</v>
      </c>
    </row>
    <row r="1542" spans="1:4" x14ac:dyDescent="0.3">
      <c r="A1542" s="1">
        <v>40961</v>
      </c>
      <c r="B1542" s="2" t="s">
        <v>151</v>
      </c>
      <c r="C1542">
        <v>19</v>
      </c>
      <c r="D1542">
        <f t="shared" si="25"/>
        <v>2012</v>
      </c>
    </row>
    <row r="1543" spans="1:4" x14ac:dyDescent="0.3">
      <c r="A1543" s="1">
        <v>40961</v>
      </c>
      <c r="B1543" s="2" t="s">
        <v>28</v>
      </c>
      <c r="C1543">
        <v>198</v>
      </c>
      <c r="D1543">
        <f t="shared" si="25"/>
        <v>2012</v>
      </c>
    </row>
    <row r="1544" spans="1:4" x14ac:dyDescent="0.3">
      <c r="A1544" s="1">
        <v>40966</v>
      </c>
      <c r="B1544" s="2" t="s">
        <v>7</v>
      </c>
      <c r="C1544">
        <v>417</v>
      </c>
      <c r="D1544">
        <f t="shared" si="25"/>
        <v>2012</v>
      </c>
    </row>
    <row r="1545" spans="1:4" x14ac:dyDescent="0.3">
      <c r="A1545" s="1">
        <v>40971</v>
      </c>
      <c r="B1545" s="2" t="s">
        <v>104</v>
      </c>
      <c r="C1545">
        <v>221</v>
      </c>
      <c r="D1545">
        <f t="shared" si="25"/>
        <v>2012</v>
      </c>
    </row>
    <row r="1546" spans="1:4" x14ac:dyDescent="0.3">
      <c r="A1546" s="1">
        <v>40971</v>
      </c>
      <c r="B1546" s="2" t="s">
        <v>20</v>
      </c>
      <c r="C1546">
        <v>53</v>
      </c>
      <c r="D1546">
        <f t="shared" si="25"/>
        <v>2012</v>
      </c>
    </row>
    <row r="1547" spans="1:4" x14ac:dyDescent="0.3">
      <c r="A1547" s="1">
        <v>40973</v>
      </c>
      <c r="B1547" s="2" t="s">
        <v>71</v>
      </c>
      <c r="C1547">
        <v>127</v>
      </c>
      <c r="D1547">
        <f t="shared" si="25"/>
        <v>2012</v>
      </c>
    </row>
    <row r="1548" spans="1:4" x14ac:dyDescent="0.3">
      <c r="A1548" s="1">
        <v>40974</v>
      </c>
      <c r="B1548" s="2" t="s">
        <v>16</v>
      </c>
      <c r="C1548">
        <v>340</v>
      </c>
      <c r="D1548">
        <f t="shared" si="25"/>
        <v>2012</v>
      </c>
    </row>
    <row r="1549" spans="1:4" x14ac:dyDescent="0.3">
      <c r="A1549" s="1">
        <v>40977</v>
      </c>
      <c r="B1549" s="2" t="s">
        <v>9</v>
      </c>
      <c r="C1549">
        <v>310</v>
      </c>
      <c r="D1549">
        <f t="shared" si="25"/>
        <v>2012</v>
      </c>
    </row>
    <row r="1550" spans="1:4" x14ac:dyDescent="0.3">
      <c r="A1550" s="1">
        <v>40979</v>
      </c>
      <c r="B1550" s="2" t="s">
        <v>224</v>
      </c>
      <c r="C1550">
        <v>8</v>
      </c>
      <c r="D1550">
        <f t="shared" si="25"/>
        <v>2012</v>
      </c>
    </row>
    <row r="1551" spans="1:4" x14ac:dyDescent="0.3">
      <c r="A1551" s="1">
        <v>40980</v>
      </c>
      <c r="B1551" s="2" t="s">
        <v>63</v>
      </c>
      <c r="C1551">
        <v>132</v>
      </c>
      <c r="D1551">
        <f t="shared" si="25"/>
        <v>2012</v>
      </c>
    </row>
    <row r="1552" spans="1:4" x14ac:dyDescent="0.3">
      <c r="A1552" s="1">
        <v>40980</v>
      </c>
      <c r="B1552" s="2" t="s">
        <v>28</v>
      </c>
      <c r="C1552">
        <v>168</v>
      </c>
      <c r="D1552">
        <f t="shared" si="25"/>
        <v>2012</v>
      </c>
    </row>
    <row r="1553" spans="1:4" x14ac:dyDescent="0.3">
      <c r="A1553" s="1">
        <v>40982</v>
      </c>
      <c r="B1553" s="2" t="s">
        <v>28</v>
      </c>
      <c r="C1553">
        <v>49</v>
      </c>
      <c r="D1553">
        <f t="shared" si="25"/>
        <v>2012</v>
      </c>
    </row>
    <row r="1554" spans="1:4" x14ac:dyDescent="0.3">
      <c r="A1554" s="1">
        <v>40984</v>
      </c>
      <c r="B1554" s="2" t="s">
        <v>39</v>
      </c>
      <c r="C1554">
        <v>140</v>
      </c>
      <c r="D1554">
        <f t="shared" si="25"/>
        <v>2012</v>
      </c>
    </row>
    <row r="1555" spans="1:4" x14ac:dyDescent="0.3">
      <c r="A1555" s="1">
        <v>40986</v>
      </c>
      <c r="B1555" s="2" t="s">
        <v>37</v>
      </c>
      <c r="C1555">
        <v>140</v>
      </c>
      <c r="D1555">
        <f t="shared" si="25"/>
        <v>2012</v>
      </c>
    </row>
    <row r="1556" spans="1:4" x14ac:dyDescent="0.3">
      <c r="A1556" s="1">
        <v>40986</v>
      </c>
      <c r="B1556" s="2" t="s">
        <v>25</v>
      </c>
      <c r="C1556">
        <v>194</v>
      </c>
      <c r="D1556">
        <f t="shared" si="25"/>
        <v>2012</v>
      </c>
    </row>
    <row r="1557" spans="1:4" x14ac:dyDescent="0.3">
      <c r="A1557" s="1">
        <v>40992</v>
      </c>
      <c r="B1557" s="2" t="s">
        <v>25</v>
      </c>
      <c r="C1557">
        <v>123</v>
      </c>
      <c r="D1557">
        <f t="shared" si="25"/>
        <v>2012</v>
      </c>
    </row>
    <row r="1558" spans="1:4" x14ac:dyDescent="0.3">
      <c r="A1558" s="1">
        <v>40992</v>
      </c>
      <c r="B1558" s="2" t="s">
        <v>76</v>
      </c>
      <c r="C1558">
        <v>11</v>
      </c>
      <c r="D1558">
        <f t="shared" si="25"/>
        <v>2012</v>
      </c>
    </row>
    <row r="1559" spans="1:4" x14ac:dyDescent="0.3">
      <c r="A1559" s="1">
        <v>40994</v>
      </c>
      <c r="B1559" s="2" t="s">
        <v>152</v>
      </c>
      <c r="C1559">
        <v>1</v>
      </c>
      <c r="D1559">
        <f t="shared" si="25"/>
        <v>2012</v>
      </c>
    </row>
    <row r="1560" spans="1:4" x14ac:dyDescent="0.3">
      <c r="A1560" s="1">
        <v>40995</v>
      </c>
      <c r="B1560" s="2" t="s">
        <v>11</v>
      </c>
      <c r="C1560">
        <v>267</v>
      </c>
      <c r="D1560">
        <f t="shared" si="25"/>
        <v>2012</v>
      </c>
    </row>
    <row r="1561" spans="1:4" x14ac:dyDescent="0.3">
      <c r="A1561" s="1">
        <v>40998</v>
      </c>
      <c r="B1561" s="2" t="s">
        <v>151</v>
      </c>
      <c r="C1561">
        <v>14</v>
      </c>
      <c r="D1561">
        <f t="shared" si="25"/>
        <v>2012</v>
      </c>
    </row>
    <row r="1562" spans="1:4" x14ac:dyDescent="0.3">
      <c r="A1562" s="1">
        <v>40999</v>
      </c>
      <c r="B1562" s="2" t="s">
        <v>22</v>
      </c>
      <c r="C1562">
        <v>160</v>
      </c>
      <c r="D1562">
        <f t="shared" si="25"/>
        <v>2012</v>
      </c>
    </row>
    <row r="1563" spans="1:4" x14ac:dyDescent="0.3">
      <c r="A1563" s="1">
        <v>40999</v>
      </c>
      <c r="B1563" s="2" t="s">
        <v>11</v>
      </c>
      <c r="C1563">
        <v>437</v>
      </c>
      <c r="D1563">
        <f t="shared" si="25"/>
        <v>2012</v>
      </c>
    </row>
    <row r="1564" spans="1:4" x14ac:dyDescent="0.3">
      <c r="A1564" s="1">
        <v>41003</v>
      </c>
      <c r="B1564" s="2" t="s">
        <v>125</v>
      </c>
      <c r="C1564">
        <v>71</v>
      </c>
      <c r="D1564">
        <f t="shared" si="25"/>
        <v>2012</v>
      </c>
    </row>
    <row r="1565" spans="1:4" x14ac:dyDescent="0.3">
      <c r="A1565" s="1">
        <v>41004</v>
      </c>
      <c r="B1565" s="2" t="s">
        <v>68</v>
      </c>
      <c r="C1565">
        <v>35</v>
      </c>
      <c r="D1565">
        <f t="shared" si="25"/>
        <v>2012</v>
      </c>
    </row>
    <row r="1566" spans="1:4" x14ac:dyDescent="0.3">
      <c r="A1566" s="1">
        <v>41005</v>
      </c>
      <c r="B1566" s="2" t="s">
        <v>24</v>
      </c>
      <c r="C1566">
        <v>116</v>
      </c>
      <c r="D1566">
        <f t="shared" si="25"/>
        <v>2012</v>
      </c>
    </row>
    <row r="1567" spans="1:4" x14ac:dyDescent="0.3">
      <c r="A1567" s="1">
        <v>41006</v>
      </c>
      <c r="B1567" s="2" t="s">
        <v>8</v>
      </c>
      <c r="C1567">
        <v>152</v>
      </c>
      <c r="D1567">
        <f t="shared" si="25"/>
        <v>2012</v>
      </c>
    </row>
    <row r="1568" spans="1:4" x14ac:dyDescent="0.3">
      <c r="A1568" s="1">
        <v>41011</v>
      </c>
      <c r="B1568" s="2" t="s">
        <v>9</v>
      </c>
      <c r="C1568">
        <v>309</v>
      </c>
      <c r="D1568">
        <f t="shared" si="25"/>
        <v>2012</v>
      </c>
    </row>
    <row r="1569" spans="1:4" x14ac:dyDescent="0.3">
      <c r="A1569" s="1">
        <v>41011</v>
      </c>
      <c r="B1569" s="2" t="s">
        <v>83</v>
      </c>
      <c r="C1569">
        <v>7</v>
      </c>
      <c r="D1569">
        <f t="shared" si="25"/>
        <v>2012</v>
      </c>
    </row>
    <row r="1570" spans="1:4" x14ac:dyDescent="0.3">
      <c r="A1570" s="1">
        <v>41011</v>
      </c>
      <c r="B1570" s="2" t="s">
        <v>104</v>
      </c>
      <c r="C1570">
        <v>353</v>
      </c>
      <c r="D1570">
        <f t="shared" si="25"/>
        <v>2012</v>
      </c>
    </row>
    <row r="1571" spans="1:4" x14ac:dyDescent="0.3">
      <c r="A1571" s="1">
        <v>41012</v>
      </c>
      <c r="B1571" s="2" t="s">
        <v>189</v>
      </c>
      <c r="C1571">
        <v>3</v>
      </c>
      <c r="D1571">
        <f t="shared" si="25"/>
        <v>2012</v>
      </c>
    </row>
    <row r="1572" spans="1:4" x14ac:dyDescent="0.3">
      <c r="A1572" s="1">
        <v>41013</v>
      </c>
      <c r="B1572" s="2" t="s">
        <v>16</v>
      </c>
      <c r="C1572">
        <v>166</v>
      </c>
      <c r="D1572">
        <f t="shared" si="25"/>
        <v>2012</v>
      </c>
    </row>
    <row r="1573" spans="1:4" x14ac:dyDescent="0.3">
      <c r="A1573" s="1">
        <v>41014</v>
      </c>
      <c r="B1573" s="2" t="s">
        <v>226</v>
      </c>
      <c r="C1573">
        <v>14</v>
      </c>
      <c r="D1573">
        <f t="shared" si="25"/>
        <v>2012</v>
      </c>
    </row>
    <row r="1574" spans="1:4" x14ac:dyDescent="0.3">
      <c r="A1574" s="1">
        <v>41014</v>
      </c>
      <c r="B1574" s="2" t="s">
        <v>8</v>
      </c>
      <c r="C1574">
        <v>141</v>
      </c>
      <c r="D1574">
        <f t="shared" si="25"/>
        <v>2012</v>
      </c>
    </row>
    <row r="1575" spans="1:4" x14ac:dyDescent="0.3">
      <c r="A1575" s="1">
        <v>41014</v>
      </c>
      <c r="B1575" s="2" t="s">
        <v>231</v>
      </c>
      <c r="C1575">
        <v>15</v>
      </c>
      <c r="D1575">
        <f t="shared" si="25"/>
        <v>2012</v>
      </c>
    </row>
    <row r="1576" spans="1:4" x14ac:dyDescent="0.3">
      <c r="A1576" s="1">
        <v>41020</v>
      </c>
      <c r="B1576" s="2" t="s">
        <v>24</v>
      </c>
      <c r="C1576">
        <v>157</v>
      </c>
      <c r="D1576">
        <f t="shared" si="25"/>
        <v>2012</v>
      </c>
    </row>
    <row r="1577" spans="1:4" x14ac:dyDescent="0.3">
      <c r="A1577" s="1">
        <v>41025</v>
      </c>
      <c r="B1577" s="2" t="s">
        <v>11</v>
      </c>
      <c r="C1577">
        <v>191</v>
      </c>
      <c r="D1577">
        <f t="shared" si="25"/>
        <v>2012</v>
      </c>
    </row>
    <row r="1578" spans="1:4" x14ac:dyDescent="0.3">
      <c r="A1578" s="1">
        <v>41026</v>
      </c>
      <c r="B1578" s="2" t="s">
        <v>38</v>
      </c>
      <c r="C1578">
        <v>7</v>
      </c>
      <c r="D1578">
        <f t="shared" si="25"/>
        <v>2012</v>
      </c>
    </row>
    <row r="1579" spans="1:4" x14ac:dyDescent="0.3">
      <c r="A1579" s="1">
        <v>41027</v>
      </c>
      <c r="B1579" s="2" t="s">
        <v>28</v>
      </c>
      <c r="C1579">
        <v>200</v>
      </c>
      <c r="D1579">
        <f t="shared" si="25"/>
        <v>2012</v>
      </c>
    </row>
    <row r="1580" spans="1:4" x14ac:dyDescent="0.3">
      <c r="A1580" s="1">
        <v>41033</v>
      </c>
      <c r="B1580" s="2" t="s">
        <v>151</v>
      </c>
      <c r="C1580">
        <v>15</v>
      </c>
      <c r="D1580">
        <f t="shared" si="25"/>
        <v>2012</v>
      </c>
    </row>
    <row r="1581" spans="1:4" x14ac:dyDescent="0.3">
      <c r="A1581" s="1">
        <v>41033</v>
      </c>
      <c r="B1581" s="2" t="s">
        <v>173</v>
      </c>
      <c r="C1581">
        <v>7</v>
      </c>
      <c r="D1581">
        <f t="shared" si="25"/>
        <v>2012</v>
      </c>
    </row>
    <row r="1582" spans="1:4" x14ac:dyDescent="0.3">
      <c r="A1582" s="1">
        <v>41033</v>
      </c>
      <c r="B1582" s="2" t="s">
        <v>16</v>
      </c>
      <c r="C1582">
        <v>235</v>
      </c>
      <c r="D1582">
        <f t="shared" si="25"/>
        <v>2012</v>
      </c>
    </row>
    <row r="1583" spans="1:4" x14ac:dyDescent="0.3">
      <c r="A1583" s="1">
        <v>41034</v>
      </c>
      <c r="B1583" s="2" t="s">
        <v>52</v>
      </c>
      <c r="C1583">
        <v>301</v>
      </c>
      <c r="D1583">
        <f t="shared" si="25"/>
        <v>2012</v>
      </c>
    </row>
    <row r="1584" spans="1:4" x14ac:dyDescent="0.3">
      <c r="A1584" s="1">
        <v>41036</v>
      </c>
      <c r="B1584" s="2" t="s">
        <v>7</v>
      </c>
      <c r="C1584">
        <v>136</v>
      </c>
      <c r="D1584">
        <f t="shared" si="25"/>
        <v>2012</v>
      </c>
    </row>
    <row r="1585" spans="1:4" x14ac:dyDescent="0.3">
      <c r="A1585" s="1">
        <v>41036</v>
      </c>
      <c r="B1585" s="2" t="s">
        <v>128</v>
      </c>
      <c r="C1585">
        <v>5</v>
      </c>
      <c r="D1585">
        <f t="shared" si="25"/>
        <v>2012</v>
      </c>
    </row>
    <row r="1586" spans="1:4" x14ac:dyDescent="0.3">
      <c r="A1586" s="1">
        <v>41037</v>
      </c>
      <c r="B1586" s="2" t="s">
        <v>9</v>
      </c>
      <c r="C1586">
        <v>280</v>
      </c>
      <c r="D1586">
        <f t="shared" si="25"/>
        <v>2012</v>
      </c>
    </row>
    <row r="1587" spans="1:4" x14ac:dyDescent="0.3">
      <c r="A1587" s="1">
        <v>41037</v>
      </c>
      <c r="B1587" s="2" t="s">
        <v>67</v>
      </c>
      <c r="C1587">
        <v>3</v>
      </c>
      <c r="D1587">
        <f t="shared" si="25"/>
        <v>2012</v>
      </c>
    </row>
    <row r="1588" spans="1:4" x14ac:dyDescent="0.3">
      <c r="A1588" s="1">
        <v>41040</v>
      </c>
      <c r="B1588" s="2" t="s">
        <v>208</v>
      </c>
      <c r="C1588">
        <v>14</v>
      </c>
      <c r="D1588">
        <f t="shared" si="25"/>
        <v>2012</v>
      </c>
    </row>
    <row r="1589" spans="1:4" x14ac:dyDescent="0.3">
      <c r="A1589" s="1">
        <v>41041</v>
      </c>
      <c r="B1589" s="2" t="s">
        <v>12</v>
      </c>
      <c r="C1589">
        <v>79</v>
      </c>
      <c r="D1589">
        <f t="shared" si="25"/>
        <v>2012</v>
      </c>
    </row>
    <row r="1590" spans="1:4" x14ac:dyDescent="0.3">
      <c r="A1590" s="1">
        <v>41042</v>
      </c>
      <c r="B1590" s="2" t="s">
        <v>175</v>
      </c>
      <c r="C1590">
        <v>86</v>
      </c>
      <c r="D1590">
        <f t="shared" si="25"/>
        <v>2012</v>
      </c>
    </row>
    <row r="1591" spans="1:4" x14ac:dyDescent="0.3">
      <c r="A1591" s="1">
        <v>41042</v>
      </c>
      <c r="B1591" s="2" t="s">
        <v>25</v>
      </c>
      <c r="C1591">
        <v>70</v>
      </c>
      <c r="D1591">
        <f t="shared" si="25"/>
        <v>2012</v>
      </c>
    </row>
    <row r="1592" spans="1:4" x14ac:dyDescent="0.3">
      <c r="A1592" s="1">
        <v>41043</v>
      </c>
      <c r="B1592" s="2" t="s">
        <v>22</v>
      </c>
      <c r="C1592">
        <v>189</v>
      </c>
      <c r="D1592">
        <f t="shared" si="25"/>
        <v>2012</v>
      </c>
    </row>
    <row r="1593" spans="1:4" x14ac:dyDescent="0.3">
      <c r="A1593" s="1">
        <v>41043</v>
      </c>
      <c r="B1593" s="2" t="s">
        <v>57</v>
      </c>
      <c r="C1593">
        <v>111</v>
      </c>
      <c r="D1593">
        <f t="shared" si="25"/>
        <v>2012</v>
      </c>
    </row>
    <row r="1594" spans="1:4" x14ac:dyDescent="0.3">
      <c r="A1594" s="1">
        <v>41046</v>
      </c>
      <c r="B1594" s="2" t="s">
        <v>21</v>
      </c>
      <c r="C1594">
        <v>158</v>
      </c>
      <c r="D1594">
        <f t="shared" si="25"/>
        <v>2012</v>
      </c>
    </row>
    <row r="1595" spans="1:4" x14ac:dyDescent="0.3">
      <c r="A1595" s="1">
        <v>41051</v>
      </c>
      <c r="B1595" s="2" t="s">
        <v>68</v>
      </c>
      <c r="C1595">
        <v>172</v>
      </c>
      <c r="D1595">
        <f t="shared" si="25"/>
        <v>2012</v>
      </c>
    </row>
    <row r="1596" spans="1:4" x14ac:dyDescent="0.3">
      <c r="A1596" s="1">
        <v>41052</v>
      </c>
      <c r="B1596" s="2" t="s">
        <v>52</v>
      </c>
      <c r="C1596">
        <v>179</v>
      </c>
      <c r="D1596">
        <f t="shared" si="25"/>
        <v>2012</v>
      </c>
    </row>
    <row r="1597" spans="1:4" x14ac:dyDescent="0.3">
      <c r="A1597" s="1">
        <v>41053</v>
      </c>
      <c r="B1597" s="2" t="s">
        <v>106</v>
      </c>
      <c r="C1597">
        <v>19</v>
      </c>
      <c r="D1597">
        <f t="shared" si="25"/>
        <v>2012</v>
      </c>
    </row>
    <row r="1598" spans="1:4" x14ac:dyDescent="0.3">
      <c r="A1598" s="1">
        <v>41053</v>
      </c>
      <c r="B1598" s="2" t="s">
        <v>30</v>
      </c>
      <c r="C1598">
        <v>57</v>
      </c>
      <c r="D1598">
        <f t="shared" si="25"/>
        <v>2012</v>
      </c>
    </row>
    <row r="1599" spans="1:4" x14ac:dyDescent="0.3">
      <c r="A1599" s="1">
        <v>41054</v>
      </c>
      <c r="B1599" s="2" t="s">
        <v>52</v>
      </c>
      <c r="C1599">
        <v>335</v>
      </c>
      <c r="D1599">
        <f t="shared" si="25"/>
        <v>2012</v>
      </c>
    </row>
    <row r="1600" spans="1:4" x14ac:dyDescent="0.3">
      <c r="A1600" s="1">
        <v>41060</v>
      </c>
      <c r="B1600" s="2" t="s">
        <v>166</v>
      </c>
      <c r="C1600">
        <v>12</v>
      </c>
      <c r="D1600">
        <f t="shared" si="25"/>
        <v>2012</v>
      </c>
    </row>
    <row r="1601" spans="1:4" x14ac:dyDescent="0.3">
      <c r="A1601" s="1">
        <v>41061</v>
      </c>
      <c r="B1601" s="2" t="s">
        <v>127</v>
      </c>
      <c r="C1601">
        <v>2</v>
      </c>
      <c r="D1601">
        <f t="shared" si="25"/>
        <v>2012</v>
      </c>
    </row>
    <row r="1602" spans="1:4" x14ac:dyDescent="0.3">
      <c r="A1602" s="1">
        <v>41061</v>
      </c>
      <c r="B1602" s="2" t="s">
        <v>52</v>
      </c>
      <c r="C1602">
        <v>237</v>
      </c>
      <c r="D1602">
        <f t="shared" si="25"/>
        <v>2012</v>
      </c>
    </row>
    <row r="1603" spans="1:4" x14ac:dyDescent="0.3">
      <c r="A1603" s="1">
        <v>41064</v>
      </c>
      <c r="B1603" s="2" t="s">
        <v>9</v>
      </c>
      <c r="C1603">
        <v>482</v>
      </c>
      <c r="D1603">
        <f t="shared" ref="D1603:D1666" si="26">YEAR(A1603)</f>
        <v>2012</v>
      </c>
    </row>
    <row r="1604" spans="1:4" x14ac:dyDescent="0.3">
      <c r="A1604" s="1">
        <v>41064</v>
      </c>
      <c r="B1604" s="2" t="s">
        <v>127</v>
      </c>
      <c r="C1604">
        <v>8</v>
      </c>
      <c r="D1604">
        <f t="shared" si="26"/>
        <v>2012</v>
      </c>
    </row>
    <row r="1605" spans="1:4" x14ac:dyDescent="0.3">
      <c r="A1605" s="1">
        <v>41067</v>
      </c>
      <c r="B1605" s="2" t="s">
        <v>37</v>
      </c>
      <c r="C1605">
        <v>147</v>
      </c>
      <c r="D1605">
        <f t="shared" si="26"/>
        <v>2012</v>
      </c>
    </row>
    <row r="1606" spans="1:4" x14ac:dyDescent="0.3">
      <c r="A1606" s="1">
        <v>41069</v>
      </c>
      <c r="B1606" s="2" t="s">
        <v>24</v>
      </c>
      <c r="C1606">
        <v>224</v>
      </c>
      <c r="D1606">
        <f t="shared" si="26"/>
        <v>2012</v>
      </c>
    </row>
    <row r="1607" spans="1:4" x14ac:dyDescent="0.3">
      <c r="A1607" s="1">
        <v>41070</v>
      </c>
      <c r="B1607" s="2" t="s">
        <v>179</v>
      </c>
      <c r="C1607">
        <v>11</v>
      </c>
      <c r="D1607">
        <f t="shared" si="26"/>
        <v>2012</v>
      </c>
    </row>
    <row r="1608" spans="1:4" x14ac:dyDescent="0.3">
      <c r="A1608" s="1">
        <v>41074</v>
      </c>
      <c r="B1608" s="2" t="s">
        <v>39</v>
      </c>
      <c r="C1608">
        <v>184</v>
      </c>
      <c r="D1608">
        <f t="shared" si="26"/>
        <v>2012</v>
      </c>
    </row>
    <row r="1609" spans="1:4" x14ac:dyDescent="0.3">
      <c r="A1609" s="1">
        <v>41076</v>
      </c>
      <c r="B1609" s="2" t="s">
        <v>170</v>
      </c>
      <c r="C1609">
        <v>20</v>
      </c>
      <c r="D1609">
        <f t="shared" si="26"/>
        <v>2012</v>
      </c>
    </row>
    <row r="1610" spans="1:4" x14ac:dyDescent="0.3">
      <c r="A1610" s="1">
        <v>41076</v>
      </c>
      <c r="B1610" s="2" t="s">
        <v>52</v>
      </c>
      <c r="C1610">
        <v>221</v>
      </c>
      <c r="D1610">
        <f t="shared" si="26"/>
        <v>2012</v>
      </c>
    </row>
    <row r="1611" spans="1:4" x14ac:dyDescent="0.3">
      <c r="A1611" s="1">
        <v>41079</v>
      </c>
      <c r="B1611" s="2" t="s">
        <v>39</v>
      </c>
      <c r="C1611">
        <v>162</v>
      </c>
      <c r="D1611">
        <f t="shared" si="26"/>
        <v>2012</v>
      </c>
    </row>
    <row r="1612" spans="1:4" x14ac:dyDescent="0.3">
      <c r="A1612" s="1">
        <v>41083</v>
      </c>
      <c r="B1612" s="2" t="s">
        <v>93</v>
      </c>
      <c r="C1612">
        <v>19</v>
      </c>
      <c r="D1612">
        <f t="shared" si="26"/>
        <v>2012</v>
      </c>
    </row>
    <row r="1613" spans="1:4" x14ac:dyDescent="0.3">
      <c r="A1613" s="1">
        <v>41088</v>
      </c>
      <c r="B1613" s="2" t="s">
        <v>180</v>
      </c>
      <c r="C1613">
        <v>1</v>
      </c>
      <c r="D1613">
        <f t="shared" si="26"/>
        <v>2012</v>
      </c>
    </row>
    <row r="1614" spans="1:4" x14ac:dyDescent="0.3">
      <c r="A1614" s="1">
        <v>41090</v>
      </c>
      <c r="B1614" s="2" t="s">
        <v>14</v>
      </c>
      <c r="C1614">
        <v>122</v>
      </c>
      <c r="D1614">
        <f t="shared" si="26"/>
        <v>2012</v>
      </c>
    </row>
    <row r="1615" spans="1:4" x14ac:dyDescent="0.3">
      <c r="A1615" s="1">
        <v>41090</v>
      </c>
      <c r="B1615" s="2" t="s">
        <v>19</v>
      </c>
      <c r="C1615">
        <v>163</v>
      </c>
      <c r="D1615">
        <f t="shared" si="26"/>
        <v>2012</v>
      </c>
    </row>
    <row r="1616" spans="1:4" x14ac:dyDescent="0.3">
      <c r="A1616" s="1">
        <v>41091</v>
      </c>
      <c r="B1616" s="2" t="s">
        <v>68</v>
      </c>
      <c r="C1616">
        <v>29</v>
      </c>
      <c r="D1616">
        <f t="shared" si="26"/>
        <v>2012</v>
      </c>
    </row>
    <row r="1617" spans="1:4" x14ac:dyDescent="0.3">
      <c r="A1617" s="1">
        <v>41095</v>
      </c>
      <c r="B1617" s="2" t="s">
        <v>57</v>
      </c>
      <c r="C1617">
        <v>106</v>
      </c>
      <c r="D1617">
        <f t="shared" si="26"/>
        <v>2012</v>
      </c>
    </row>
    <row r="1618" spans="1:4" x14ac:dyDescent="0.3">
      <c r="A1618" s="1">
        <v>41096</v>
      </c>
      <c r="B1618" s="2" t="s">
        <v>16</v>
      </c>
      <c r="C1618">
        <v>112</v>
      </c>
      <c r="D1618">
        <f t="shared" si="26"/>
        <v>2012</v>
      </c>
    </row>
    <row r="1619" spans="1:4" x14ac:dyDescent="0.3">
      <c r="A1619" s="1">
        <v>41097</v>
      </c>
      <c r="B1619" s="2" t="s">
        <v>30</v>
      </c>
      <c r="C1619">
        <v>90</v>
      </c>
      <c r="D1619">
        <f t="shared" si="26"/>
        <v>2012</v>
      </c>
    </row>
    <row r="1620" spans="1:4" x14ac:dyDescent="0.3">
      <c r="A1620" s="1">
        <v>41099</v>
      </c>
      <c r="B1620" s="2" t="s">
        <v>18</v>
      </c>
      <c r="C1620">
        <v>7</v>
      </c>
      <c r="D1620">
        <f t="shared" si="26"/>
        <v>2012</v>
      </c>
    </row>
    <row r="1621" spans="1:4" x14ac:dyDescent="0.3">
      <c r="A1621" s="1">
        <v>41099</v>
      </c>
      <c r="B1621" s="2" t="s">
        <v>25</v>
      </c>
      <c r="C1621">
        <v>27</v>
      </c>
      <c r="D1621">
        <f t="shared" si="26"/>
        <v>2012</v>
      </c>
    </row>
    <row r="1622" spans="1:4" x14ac:dyDescent="0.3">
      <c r="A1622" s="1">
        <v>41099</v>
      </c>
      <c r="B1622" s="2" t="s">
        <v>63</v>
      </c>
      <c r="C1622">
        <v>185</v>
      </c>
      <c r="D1622">
        <f t="shared" si="26"/>
        <v>2012</v>
      </c>
    </row>
    <row r="1623" spans="1:4" x14ac:dyDescent="0.3">
      <c r="A1623" s="1">
        <v>41100</v>
      </c>
      <c r="B1623" s="2" t="s">
        <v>24</v>
      </c>
      <c r="C1623">
        <v>153</v>
      </c>
      <c r="D1623">
        <f t="shared" si="26"/>
        <v>2012</v>
      </c>
    </row>
    <row r="1624" spans="1:4" x14ac:dyDescent="0.3">
      <c r="A1624" s="1">
        <v>41102</v>
      </c>
      <c r="B1624" s="2" t="s">
        <v>63</v>
      </c>
      <c r="C1624">
        <v>109</v>
      </c>
      <c r="D1624">
        <f t="shared" si="26"/>
        <v>2012</v>
      </c>
    </row>
    <row r="1625" spans="1:4" x14ac:dyDescent="0.3">
      <c r="A1625" s="1">
        <v>41104</v>
      </c>
      <c r="B1625" s="2" t="s">
        <v>213</v>
      </c>
      <c r="C1625">
        <v>10</v>
      </c>
      <c r="D1625">
        <f t="shared" si="26"/>
        <v>2012</v>
      </c>
    </row>
    <row r="1626" spans="1:4" x14ac:dyDescent="0.3">
      <c r="A1626" s="1">
        <v>41104</v>
      </c>
      <c r="B1626" s="2" t="s">
        <v>81</v>
      </c>
      <c r="C1626">
        <v>10</v>
      </c>
      <c r="D1626">
        <f t="shared" si="26"/>
        <v>2012</v>
      </c>
    </row>
    <row r="1627" spans="1:4" x14ac:dyDescent="0.3">
      <c r="A1627" s="1">
        <v>41106</v>
      </c>
      <c r="B1627" s="2" t="s">
        <v>133</v>
      </c>
      <c r="C1627">
        <v>90</v>
      </c>
      <c r="D1627">
        <f t="shared" si="26"/>
        <v>2012</v>
      </c>
    </row>
    <row r="1628" spans="1:4" x14ac:dyDescent="0.3">
      <c r="A1628" s="1">
        <v>41106</v>
      </c>
      <c r="B1628" s="2" t="s">
        <v>60</v>
      </c>
      <c r="C1628">
        <v>34</v>
      </c>
      <c r="D1628">
        <f t="shared" si="26"/>
        <v>2012</v>
      </c>
    </row>
    <row r="1629" spans="1:4" x14ac:dyDescent="0.3">
      <c r="A1629" s="1">
        <v>41108</v>
      </c>
      <c r="B1629" s="2" t="s">
        <v>11</v>
      </c>
      <c r="C1629">
        <v>106</v>
      </c>
      <c r="D1629">
        <f t="shared" si="26"/>
        <v>2012</v>
      </c>
    </row>
    <row r="1630" spans="1:4" x14ac:dyDescent="0.3">
      <c r="A1630" s="1">
        <v>41109</v>
      </c>
      <c r="B1630" s="2" t="s">
        <v>11</v>
      </c>
      <c r="C1630">
        <v>229</v>
      </c>
      <c r="D1630">
        <f t="shared" si="26"/>
        <v>2012</v>
      </c>
    </row>
    <row r="1631" spans="1:4" x14ac:dyDescent="0.3">
      <c r="A1631" s="1">
        <v>41115</v>
      </c>
      <c r="B1631" s="2" t="s">
        <v>19</v>
      </c>
      <c r="C1631">
        <v>229</v>
      </c>
      <c r="D1631">
        <f t="shared" si="26"/>
        <v>2012</v>
      </c>
    </row>
    <row r="1632" spans="1:4" x14ac:dyDescent="0.3">
      <c r="A1632" s="1">
        <v>41115</v>
      </c>
      <c r="B1632" s="2" t="s">
        <v>49</v>
      </c>
      <c r="C1632">
        <v>20</v>
      </c>
      <c r="D1632">
        <f t="shared" si="26"/>
        <v>2012</v>
      </c>
    </row>
    <row r="1633" spans="1:4" x14ac:dyDescent="0.3">
      <c r="A1633" s="1">
        <v>41115</v>
      </c>
      <c r="B1633" s="2" t="s">
        <v>47</v>
      </c>
      <c r="C1633">
        <v>261</v>
      </c>
      <c r="D1633">
        <f t="shared" si="26"/>
        <v>2012</v>
      </c>
    </row>
    <row r="1634" spans="1:4" x14ac:dyDescent="0.3">
      <c r="A1634" s="1">
        <v>41118</v>
      </c>
      <c r="B1634" s="2" t="s">
        <v>149</v>
      </c>
      <c r="C1634">
        <v>10</v>
      </c>
      <c r="D1634">
        <f t="shared" si="26"/>
        <v>2012</v>
      </c>
    </row>
    <row r="1635" spans="1:4" x14ac:dyDescent="0.3">
      <c r="A1635" s="1">
        <v>41118</v>
      </c>
      <c r="B1635" s="2" t="s">
        <v>9</v>
      </c>
      <c r="C1635">
        <v>400</v>
      </c>
      <c r="D1635">
        <f t="shared" si="26"/>
        <v>2012</v>
      </c>
    </row>
    <row r="1636" spans="1:4" x14ac:dyDescent="0.3">
      <c r="A1636" s="1">
        <v>41122</v>
      </c>
      <c r="B1636" s="2" t="s">
        <v>16</v>
      </c>
      <c r="C1636">
        <v>401</v>
      </c>
      <c r="D1636">
        <f t="shared" si="26"/>
        <v>2012</v>
      </c>
    </row>
    <row r="1637" spans="1:4" x14ac:dyDescent="0.3">
      <c r="A1637" s="1">
        <v>41124</v>
      </c>
      <c r="B1637" s="2" t="s">
        <v>57</v>
      </c>
      <c r="C1637">
        <v>170</v>
      </c>
      <c r="D1637">
        <f t="shared" si="26"/>
        <v>2012</v>
      </c>
    </row>
    <row r="1638" spans="1:4" x14ac:dyDescent="0.3">
      <c r="A1638" s="1">
        <v>41125</v>
      </c>
      <c r="B1638" s="2" t="s">
        <v>24</v>
      </c>
      <c r="C1638">
        <v>124</v>
      </c>
      <c r="D1638">
        <f t="shared" si="26"/>
        <v>2012</v>
      </c>
    </row>
    <row r="1639" spans="1:4" x14ac:dyDescent="0.3">
      <c r="A1639" s="1">
        <v>41127</v>
      </c>
      <c r="B1639" s="2" t="s">
        <v>203</v>
      </c>
      <c r="C1639">
        <v>13</v>
      </c>
      <c r="D1639">
        <f t="shared" si="26"/>
        <v>2012</v>
      </c>
    </row>
    <row r="1640" spans="1:4" x14ac:dyDescent="0.3">
      <c r="A1640" s="1">
        <v>41130</v>
      </c>
      <c r="B1640" s="2" t="s">
        <v>21</v>
      </c>
      <c r="C1640">
        <v>87</v>
      </c>
      <c r="D1640">
        <f t="shared" si="26"/>
        <v>2012</v>
      </c>
    </row>
    <row r="1641" spans="1:4" x14ac:dyDescent="0.3">
      <c r="A1641" s="1">
        <v>41130</v>
      </c>
      <c r="B1641" s="2" t="s">
        <v>26</v>
      </c>
      <c r="C1641">
        <v>190</v>
      </c>
      <c r="D1641">
        <f t="shared" si="26"/>
        <v>2012</v>
      </c>
    </row>
    <row r="1642" spans="1:4" x14ac:dyDescent="0.3">
      <c r="A1642" s="1">
        <v>41130</v>
      </c>
      <c r="B1642" s="2" t="s">
        <v>52</v>
      </c>
      <c r="C1642">
        <v>349</v>
      </c>
      <c r="D1642">
        <f t="shared" si="26"/>
        <v>2012</v>
      </c>
    </row>
    <row r="1643" spans="1:4" x14ac:dyDescent="0.3">
      <c r="A1643" s="1">
        <v>41132</v>
      </c>
      <c r="B1643" s="2" t="s">
        <v>183</v>
      </c>
      <c r="C1643">
        <v>16</v>
      </c>
      <c r="D1643">
        <f t="shared" si="26"/>
        <v>2012</v>
      </c>
    </row>
    <row r="1644" spans="1:4" x14ac:dyDescent="0.3">
      <c r="A1644" s="1">
        <v>41133</v>
      </c>
      <c r="B1644" s="2" t="s">
        <v>73</v>
      </c>
      <c r="C1644">
        <v>42</v>
      </c>
      <c r="D1644">
        <f t="shared" si="26"/>
        <v>2012</v>
      </c>
    </row>
    <row r="1645" spans="1:4" x14ac:dyDescent="0.3">
      <c r="A1645" s="1">
        <v>41134</v>
      </c>
      <c r="B1645" s="2" t="s">
        <v>25</v>
      </c>
      <c r="C1645">
        <v>70</v>
      </c>
      <c r="D1645">
        <f t="shared" si="26"/>
        <v>2012</v>
      </c>
    </row>
    <row r="1646" spans="1:4" x14ac:dyDescent="0.3">
      <c r="A1646" s="1">
        <v>41136</v>
      </c>
      <c r="B1646" s="2" t="s">
        <v>54</v>
      </c>
      <c r="C1646">
        <v>189</v>
      </c>
      <c r="D1646">
        <f t="shared" si="26"/>
        <v>2012</v>
      </c>
    </row>
    <row r="1647" spans="1:4" x14ac:dyDescent="0.3">
      <c r="A1647" s="1">
        <v>41137</v>
      </c>
      <c r="B1647" s="2" t="s">
        <v>57</v>
      </c>
      <c r="C1647">
        <v>64</v>
      </c>
      <c r="D1647">
        <f t="shared" si="26"/>
        <v>2012</v>
      </c>
    </row>
    <row r="1648" spans="1:4" x14ac:dyDescent="0.3">
      <c r="A1648" s="1">
        <v>41141</v>
      </c>
      <c r="B1648" s="2" t="s">
        <v>37</v>
      </c>
      <c r="C1648">
        <v>76</v>
      </c>
      <c r="D1648">
        <f t="shared" si="26"/>
        <v>2012</v>
      </c>
    </row>
    <row r="1649" spans="1:4" x14ac:dyDescent="0.3">
      <c r="A1649" s="1">
        <v>41142</v>
      </c>
      <c r="B1649" s="2" t="s">
        <v>51</v>
      </c>
      <c r="C1649">
        <v>11</v>
      </c>
      <c r="D1649">
        <f t="shared" si="26"/>
        <v>2012</v>
      </c>
    </row>
    <row r="1650" spans="1:4" x14ac:dyDescent="0.3">
      <c r="A1650" s="1">
        <v>41142</v>
      </c>
      <c r="B1650" s="2" t="s">
        <v>68</v>
      </c>
      <c r="C1650">
        <v>96</v>
      </c>
      <c r="D1650">
        <f t="shared" si="26"/>
        <v>2012</v>
      </c>
    </row>
    <row r="1651" spans="1:4" x14ac:dyDescent="0.3">
      <c r="A1651" s="1">
        <v>41143</v>
      </c>
      <c r="B1651" s="2" t="s">
        <v>113</v>
      </c>
      <c r="C1651">
        <v>17</v>
      </c>
      <c r="D1651">
        <f t="shared" si="26"/>
        <v>2012</v>
      </c>
    </row>
    <row r="1652" spans="1:4" x14ac:dyDescent="0.3">
      <c r="A1652" s="1">
        <v>41143</v>
      </c>
      <c r="B1652" s="2" t="s">
        <v>20</v>
      </c>
      <c r="C1652">
        <v>92</v>
      </c>
      <c r="D1652">
        <f t="shared" si="26"/>
        <v>2012</v>
      </c>
    </row>
    <row r="1653" spans="1:4" x14ac:dyDescent="0.3">
      <c r="A1653" s="1">
        <v>41144</v>
      </c>
      <c r="B1653" s="2" t="s">
        <v>10</v>
      </c>
      <c r="C1653">
        <v>76</v>
      </c>
      <c r="D1653">
        <f t="shared" si="26"/>
        <v>2012</v>
      </c>
    </row>
    <row r="1654" spans="1:4" x14ac:dyDescent="0.3">
      <c r="A1654" s="1">
        <v>41146</v>
      </c>
      <c r="B1654" s="2" t="s">
        <v>12</v>
      </c>
      <c r="C1654">
        <v>77</v>
      </c>
      <c r="D1654">
        <f t="shared" si="26"/>
        <v>2012</v>
      </c>
    </row>
    <row r="1655" spans="1:4" x14ac:dyDescent="0.3">
      <c r="A1655" s="1">
        <v>41147</v>
      </c>
      <c r="B1655" s="2" t="s">
        <v>104</v>
      </c>
      <c r="C1655">
        <v>344</v>
      </c>
      <c r="D1655">
        <f t="shared" si="26"/>
        <v>2012</v>
      </c>
    </row>
    <row r="1656" spans="1:4" x14ac:dyDescent="0.3">
      <c r="A1656" s="1">
        <v>41147</v>
      </c>
      <c r="B1656" s="2" t="s">
        <v>9</v>
      </c>
      <c r="C1656">
        <v>218</v>
      </c>
      <c r="D1656">
        <f t="shared" si="26"/>
        <v>2012</v>
      </c>
    </row>
    <row r="1657" spans="1:4" x14ac:dyDescent="0.3">
      <c r="A1657" s="1">
        <v>41148</v>
      </c>
      <c r="B1657" s="2" t="s">
        <v>52</v>
      </c>
      <c r="C1657">
        <v>115</v>
      </c>
      <c r="D1657">
        <f t="shared" si="26"/>
        <v>2012</v>
      </c>
    </row>
    <row r="1658" spans="1:4" x14ac:dyDescent="0.3">
      <c r="A1658" s="1">
        <v>41149</v>
      </c>
      <c r="B1658" s="2" t="s">
        <v>82</v>
      </c>
      <c r="C1658">
        <v>143</v>
      </c>
      <c r="D1658">
        <f t="shared" si="26"/>
        <v>2012</v>
      </c>
    </row>
    <row r="1659" spans="1:4" x14ac:dyDescent="0.3">
      <c r="A1659" s="1">
        <v>41149</v>
      </c>
      <c r="B1659" s="2" t="s">
        <v>139</v>
      </c>
      <c r="C1659">
        <v>1</v>
      </c>
      <c r="D1659">
        <f t="shared" si="26"/>
        <v>2012</v>
      </c>
    </row>
    <row r="1660" spans="1:4" x14ac:dyDescent="0.3">
      <c r="A1660" s="1">
        <v>41154</v>
      </c>
      <c r="B1660" s="2" t="s">
        <v>71</v>
      </c>
      <c r="C1660">
        <v>133</v>
      </c>
      <c r="D1660">
        <f t="shared" si="26"/>
        <v>2012</v>
      </c>
    </row>
    <row r="1661" spans="1:4" x14ac:dyDescent="0.3">
      <c r="A1661" s="1">
        <v>41154</v>
      </c>
      <c r="B1661" s="2" t="s">
        <v>19</v>
      </c>
      <c r="C1661">
        <v>496</v>
      </c>
      <c r="D1661">
        <f t="shared" si="26"/>
        <v>2012</v>
      </c>
    </row>
    <row r="1662" spans="1:4" x14ac:dyDescent="0.3">
      <c r="A1662" s="1">
        <v>41154</v>
      </c>
      <c r="B1662" s="2" t="s">
        <v>110</v>
      </c>
      <c r="C1662">
        <v>5</v>
      </c>
      <c r="D1662">
        <f t="shared" si="26"/>
        <v>2012</v>
      </c>
    </row>
    <row r="1663" spans="1:4" x14ac:dyDescent="0.3">
      <c r="A1663" s="1">
        <v>41156</v>
      </c>
      <c r="B1663" s="2" t="s">
        <v>174</v>
      </c>
      <c r="C1663">
        <v>8</v>
      </c>
      <c r="D1663">
        <f t="shared" si="26"/>
        <v>2012</v>
      </c>
    </row>
    <row r="1664" spans="1:4" x14ac:dyDescent="0.3">
      <c r="A1664" s="1">
        <v>41157</v>
      </c>
      <c r="B1664" s="2" t="s">
        <v>54</v>
      </c>
      <c r="C1664">
        <v>59</v>
      </c>
      <c r="D1664">
        <f t="shared" si="26"/>
        <v>2012</v>
      </c>
    </row>
    <row r="1665" spans="1:4" x14ac:dyDescent="0.3">
      <c r="A1665" s="1">
        <v>41157</v>
      </c>
      <c r="B1665" s="2" t="s">
        <v>19</v>
      </c>
      <c r="C1665">
        <v>273</v>
      </c>
      <c r="D1665">
        <f t="shared" si="26"/>
        <v>2012</v>
      </c>
    </row>
    <row r="1666" spans="1:4" x14ac:dyDescent="0.3">
      <c r="A1666" s="1">
        <v>41158</v>
      </c>
      <c r="B1666" s="2" t="s">
        <v>11</v>
      </c>
      <c r="C1666">
        <v>165</v>
      </c>
      <c r="D1666">
        <f t="shared" si="26"/>
        <v>2012</v>
      </c>
    </row>
    <row r="1667" spans="1:4" x14ac:dyDescent="0.3">
      <c r="A1667" s="1">
        <v>41162</v>
      </c>
      <c r="B1667" s="2" t="s">
        <v>50</v>
      </c>
      <c r="C1667">
        <v>13</v>
      </c>
      <c r="D1667">
        <f t="shared" ref="D1667:D1730" si="27">YEAR(A1667)</f>
        <v>2012</v>
      </c>
    </row>
    <row r="1668" spans="1:4" x14ac:dyDescent="0.3">
      <c r="A1668" s="1">
        <v>41163</v>
      </c>
      <c r="B1668" s="2" t="s">
        <v>71</v>
      </c>
      <c r="C1668">
        <v>143</v>
      </c>
      <c r="D1668">
        <f t="shared" si="27"/>
        <v>2012</v>
      </c>
    </row>
    <row r="1669" spans="1:4" x14ac:dyDescent="0.3">
      <c r="A1669" s="1">
        <v>41167</v>
      </c>
      <c r="B1669" s="2" t="s">
        <v>232</v>
      </c>
      <c r="C1669">
        <v>20</v>
      </c>
      <c r="D1669">
        <f t="shared" si="27"/>
        <v>2012</v>
      </c>
    </row>
    <row r="1670" spans="1:4" x14ac:dyDescent="0.3">
      <c r="A1670" s="1">
        <v>41171</v>
      </c>
      <c r="B1670" s="2" t="s">
        <v>56</v>
      </c>
      <c r="C1670">
        <v>4</v>
      </c>
      <c r="D1670">
        <f t="shared" si="27"/>
        <v>2012</v>
      </c>
    </row>
    <row r="1671" spans="1:4" x14ac:dyDescent="0.3">
      <c r="A1671" s="1">
        <v>41175</v>
      </c>
      <c r="B1671" s="2" t="s">
        <v>133</v>
      </c>
      <c r="C1671">
        <v>102</v>
      </c>
      <c r="D1671">
        <f t="shared" si="27"/>
        <v>2012</v>
      </c>
    </row>
    <row r="1672" spans="1:4" x14ac:dyDescent="0.3">
      <c r="A1672" s="1">
        <v>41177</v>
      </c>
      <c r="B1672" s="2" t="s">
        <v>8</v>
      </c>
      <c r="C1672">
        <v>155</v>
      </c>
      <c r="D1672">
        <f t="shared" si="27"/>
        <v>2012</v>
      </c>
    </row>
    <row r="1673" spans="1:4" x14ac:dyDescent="0.3">
      <c r="A1673" s="1">
        <v>41179</v>
      </c>
      <c r="B1673" s="2" t="s">
        <v>9</v>
      </c>
      <c r="C1673">
        <v>226</v>
      </c>
      <c r="D1673">
        <f t="shared" si="27"/>
        <v>2012</v>
      </c>
    </row>
    <row r="1674" spans="1:4" x14ac:dyDescent="0.3">
      <c r="A1674" s="1">
        <v>41179</v>
      </c>
      <c r="B1674" s="2" t="s">
        <v>16</v>
      </c>
      <c r="C1674">
        <v>346</v>
      </c>
      <c r="D1674">
        <f t="shared" si="27"/>
        <v>2012</v>
      </c>
    </row>
    <row r="1675" spans="1:4" x14ac:dyDescent="0.3">
      <c r="A1675" s="1">
        <v>41180</v>
      </c>
      <c r="B1675" s="2" t="s">
        <v>54</v>
      </c>
      <c r="C1675">
        <v>45</v>
      </c>
      <c r="D1675">
        <f t="shared" si="27"/>
        <v>2012</v>
      </c>
    </row>
    <row r="1676" spans="1:4" x14ac:dyDescent="0.3">
      <c r="A1676" s="1">
        <v>41182</v>
      </c>
      <c r="B1676" s="2" t="s">
        <v>153</v>
      </c>
      <c r="C1676">
        <v>11</v>
      </c>
      <c r="D1676">
        <f t="shared" si="27"/>
        <v>2012</v>
      </c>
    </row>
    <row r="1677" spans="1:4" x14ac:dyDescent="0.3">
      <c r="A1677" s="1">
        <v>41185</v>
      </c>
      <c r="B1677" s="2" t="s">
        <v>132</v>
      </c>
      <c r="C1677">
        <v>14</v>
      </c>
      <c r="D1677">
        <f t="shared" si="27"/>
        <v>2012</v>
      </c>
    </row>
    <row r="1678" spans="1:4" x14ac:dyDescent="0.3">
      <c r="A1678" s="1">
        <v>41190</v>
      </c>
      <c r="B1678" s="2" t="s">
        <v>53</v>
      </c>
      <c r="C1678">
        <v>12</v>
      </c>
      <c r="D1678">
        <f t="shared" si="27"/>
        <v>2012</v>
      </c>
    </row>
    <row r="1679" spans="1:4" x14ac:dyDescent="0.3">
      <c r="A1679" s="1">
        <v>41195</v>
      </c>
      <c r="B1679" s="2" t="s">
        <v>156</v>
      </c>
      <c r="C1679">
        <v>11</v>
      </c>
      <c r="D1679">
        <f t="shared" si="27"/>
        <v>2012</v>
      </c>
    </row>
    <row r="1680" spans="1:4" x14ac:dyDescent="0.3">
      <c r="A1680" s="1">
        <v>41195</v>
      </c>
      <c r="B1680" s="2" t="s">
        <v>28</v>
      </c>
      <c r="C1680">
        <v>142</v>
      </c>
      <c r="D1680">
        <f t="shared" si="27"/>
        <v>2012</v>
      </c>
    </row>
    <row r="1681" spans="1:4" x14ac:dyDescent="0.3">
      <c r="A1681" s="1">
        <v>41201</v>
      </c>
      <c r="B1681" s="2" t="s">
        <v>73</v>
      </c>
      <c r="C1681">
        <v>184</v>
      </c>
      <c r="D1681">
        <f t="shared" si="27"/>
        <v>2012</v>
      </c>
    </row>
    <row r="1682" spans="1:4" x14ac:dyDescent="0.3">
      <c r="A1682" s="1">
        <v>41202</v>
      </c>
      <c r="B1682" s="2" t="s">
        <v>47</v>
      </c>
      <c r="C1682">
        <v>390</v>
      </c>
      <c r="D1682">
        <f t="shared" si="27"/>
        <v>2012</v>
      </c>
    </row>
    <row r="1683" spans="1:4" x14ac:dyDescent="0.3">
      <c r="A1683" s="1">
        <v>41206</v>
      </c>
      <c r="B1683" s="2" t="s">
        <v>39</v>
      </c>
      <c r="C1683">
        <v>110</v>
      </c>
      <c r="D1683">
        <f t="shared" si="27"/>
        <v>2012</v>
      </c>
    </row>
    <row r="1684" spans="1:4" x14ac:dyDescent="0.3">
      <c r="A1684" s="1">
        <v>41207</v>
      </c>
      <c r="B1684" s="2" t="s">
        <v>21</v>
      </c>
      <c r="C1684">
        <v>92</v>
      </c>
      <c r="D1684">
        <f t="shared" si="27"/>
        <v>2012</v>
      </c>
    </row>
    <row r="1685" spans="1:4" x14ac:dyDescent="0.3">
      <c r="A1685" s="1">
        <v>41208</v>
      </c>
      <c r="B1685" s="2" t="s">
        <v>70</v>
      </c>
      <c r="C1685">
        <v>5</v>
      </c>
      <c r="D1685">
        <f t="shared" si="27"/>
        <v>2012</v>
      </c>
    </row>
    <row r="1686" spans="1:4" x14ac:dyDescent="0.3">
      <c r="A1686" s="1">
        <v>41208</v>
      </c>
      <c r="B1686" s="2" t="s">
        <v>231</v>
      </c>
      <c r="C1686">
        <v>2</v>
      </c>
      <c r="D1686">
        <f t="shared" si="27"/>
        <v>2012</v>
      </c>
    </row>
    <row r="1687" spans="1:4" x14ac:dyDescent="0.3">
      <c r="A1687" s="1">
        <v>41210</v>
      </c>
      <c r="B1687" s="2" t="s">
        <v>177</v>
      </c>
      <c r="C1687">
        <v>14</v>
      </c>
      <c r="D1687">
        <f t="shared" si="27"/>
        <v>2012</v>
      </c>
    </row>
    <row r="1688" spans="1:4" x14ac:dyDescent="0.3">
      <c r="A1688" s="1">
        <v>41213</v>
      </c>
      <c r="B1688" s="2" t="s">
        <v>86</v>
      </c>
      <c r="C1688">
        <v>6</v>
      </c>
      <c r="D1688">
        <f t="shared" si="27"/>
        <v>2012</v>
      </c>
    </row>
    <row r="1689" spans="1:4" x14ac:dyDescent="0.3">
      <c r="A1689" s="1">
        <v>41214</v>
      </c>
      <c r="B1689" s="2" t="s">
        <v>20</v>
      </c>
      <c r="C1689">
        <v>65</v>
      </c>
      <c r="D1689">
        <f t="shared" si="27"/>
        <v>2012</v>
      </c>
    </row>
    <row r="1690" spans="1:4" x14ac:dyDescent="0.3">
      <c r="A1690" s="1">
        <v>41214</v>
      </c>
      <c r="B1690" s="2" t="s">
        <v>71</v>
      </c>
      <c r="C1690">
        <v>45</v>
      </c>
      <c r="D1690">
        <f t="shared" si="27"/>
        <v>2012</v>
      </c>
    </row>
    <row r="1691" spans="1:4" x14ac:dyDescent="0.3">
      <c r="A1691" s="1">
        <v>41214</v>
      </c>
      <c r="B1691" s="2" t="s">
        <v>9</v>
      </c>
      <c r="C1691">
        <v>108</v>
      </c>
      <c r="D1691">
        <f t="shared" si="27"/>
        <v>2012</v>
      </c>
    </row>
    <row r="1692" spans="1:4" x14ac:dyDescent="0.3">
      <c r="A1692" s="1">
        <v>41215</v>
      </c>
      <c r="B1692" s="2" t="s">
        <v>39</v>
      </c>
      <c r="C1692">
        <v>159</v>
      </c>
      <c r="D1692">
        <f t="shared" si="27"/>
        <v>2012</v>
      </c>
    </row>
    <row r="1693" spans="1:4" x14ac:dyDescent="0.3">
      <c r="A1693" s="1">
        <v>41219</v>
      </c>
      <c r="B1693" s="2" t="s">
        <v>21</v>
      </c>
      <c r="C1693">
        <v>141</v>
      </c>
      <c r="D1693">
        <f t="shared" si="27"/>
        <v>2012</v>
      </c>
    </row>
    <row r="1694" spans="1:4" x14ac:dyDescent="0.3">
      <c r="A1694" s="1">
        <v>41219</v>
      </c>
      <c r="B1694" s="2" t="s">
        <v>40</v>
      </c>
      <c r="C1694">
        <v>14</v>
      </c>
      <c r="D1694">
        <f t="shared" si="27"/>
        <v>2012</v>
      </c>
    </row>
    <row r="1695" spans="1:4" x14ac:dyDescent="0.3">
      <c r="A1695" s="1">
        <v>41222</v>
      </c>
      <c r="B1695" s="2" t="s">
        <v>12</v>
      </c>
      <c r="C1695">
        <v>142</v>
      </c>
      <c r="D1695">
        <f t="shared" si="27"/>
        <v>2012</v>
      </c>
    </row>
    <row r="1696" spans="1:4" x14ac:dyDescent="0.3">
      <c r="A1696" s="1">
        <v>41223</v>
      </c>
      <c r="B1696" s="2" t="s">
        <v>11</v>
      </c>
      <c r="C1696">
        <v>167</v>
      </c>
      <c r="D1696">
        <f t="shared" si="27"/>
        <v>2012</v>
      </c>
    </row>
    <row r="1697" spans="1:4" x14ac:dyDescent="0.3">
      <c r="A1697" s="1">
        <v>41224</v>
      </c>
      <c r="B1697" s="2" t="s">
        <v>177</v>
      </c>
      <c r="C1697">
        <v>12</v>
      </c>
      <c r="D1697">
        <f t="shared" si="27"/>
        <v>2012</v>
      </c>
    </row>
    <row r="1698" spans="1:4" x14ac:dyDescent="0.3">
      <c r="A1698" s="1">
        <v>41229</v>
      </c>
      <c r="B1698" s="2" t="s">
        <v>30</v>
      </c>
      <c r="C1698">
        <v>187</v>
      </c>
      <c r="D1698">
        <f t="shared" si="27"/>
        <v>2012</v>
      </c>
    </row>
    <row r="1699" spans="1:4" x14ac:dyDescent="0.3">
      <c r="A1699" s="1">
        <v>41232</v>
      </c>
      <c r="B1699" s="2" t="s">
        <v>43</v>
      </c>
      <c r="C1699">
        <v>14</v>
      </c>
      <c r="D1699">
        <f t="shared" si="27"/>
        <v>2012</v>
      </c>
    </row>
    <row r="1700" spans="1:4" x14ac:dyDescent="0.3">
      <c r="A1700" s="1">
        <v>41235</v>
      </c>
      <c r="B1700" s="2" t="s">
        <v>167</v>
      </c>
      <c r="C1700">
        <v>10</v>
      </c>
      <c r="D1700">
        <f t="shared" si="27"/>
        <v>2012</v>
      </c>
    </row>
    <row r="1701" spans="1:4" x14ac:dyDescent="0.3">
      <c r="A1701" s="1">
        <v>41236</v>
      </c>
      <c r="B1701" s="2" t="s">
        <v>24</v>
      </c>
      <c r="C1701">
        <v>269</v>
      </c>
      <c r="D1701">
        <f t="shared" si="27"/>
        <v>2012</v>
      </c>
    </row>
    <row r="1702" spans="1:4" x14ac:dyDescent="0.3">
      <c r="A1702" s="1">
        <v>41236</v>
      </c>
      <c r="B1702" s="2" t="s">
        <v>7</v>
      </c>
      <c r="C1702">
        <v>328</v>
      </c>
      <c r="D1702">
        <f t="shared" si="27"/>
        <v>2012</v>
      </c>
    </row>
    <row r="1703" spans="1:4" x14ac:dyDescent="0.3">
      <c r="A1703" s="1">
        <v>41237</v>
      </c>
      <c r="B1703" s="2" t="s">
        <v>11</v>
      </c>
      <c r="C1703">
        <v>228</v>
      </c>
      <c r="D1703">
        <f t="shared" si="27"/>
        <v>2012</v>
      </c>
    </row>
    <row r="1704" spans="1:4" x14ac:dyDescent="0.3">
      <c r="A1704" s="1">
        <v>41239</v>
      </c>
      <c r="B1704" s="2" t="s">
        <v>4</v>
      </c>
      <c r="C1704">
        <v>12</v>
      </c>
      <c r="D1704">
        <f t="shared" si="27"/>
        <v>2012</v>
      </c>
    </row>
    <row r="1705" spans="1:4" x14ac:dyDescent="0.3">
      <c r="A1705" s="1">
        <v>41244</v>
      </c>
      <c r="B1705" s="2" t="s">
        <v>95</v>
      </c>
      <c r="C1705">
        <v>16</v>
      </c>
      <c r="D1705">
        <f t="shared" si="27"/>
        <v>2012</v>
      </c>
    </row>
    <row r="1706" spans="1:4" x14ac:dyDescent="0.3">
      <c r="A1706" s="1">
        <v>41247</v>
      </c>
      <c r="B1706" s="2" t="s">
        <v>19</v>
      </c>
      <c r="C1706">
        <v>233</v>
      </c>
      <c r="D1706">
        <f t="shared" si="27"/>
        <v>2012</v>
      </c>
    </row>
    <row r="1707" spans="1:4" x14ac:dyDescent="0.3">
      <c r="A1707" s="1">
        <v>41248</v>
      </c>
      <c r="B1707" s="2" t="s">
        <v>134</v>
      </c>
      <c r="C1707">
        <v>10</v>
      </c>
      <c r="D1707">
        <f t="shared" si="27"/>
        <v>2012</v>
      </c>
    </row>
    <row r="1708" spans="1:4" x14ac:dyDescent="0.3">
      <c r="A1708" s="1">
        <v>41251</v>
      </c>
      <c r="B1708" s="2" t="s">
        <v>12</v>
      </c>
      <c r="C1708">
        <v>168</v>
      </c>
      <c r="D1708">
        <f t="shared" si="27"/>
        <v>2012</v>
      </c>
    </row>
    <row r="1709" spans="1:4" x14ac:dyDescent="0.3">
      <c r="A1709" s="1">
        <v>41251</v>
      </c>
      <c r="B1709" s="2" t="s">
        <v>7</v>
      </c>
      <c r="C1709">
        <v>388</v>
      </c>
      <c r="D1709">
        <f t="shared" si="27"/>
        <v>2012</v>
      </c>
    </row>
    <row r="1710" spans="1:4" x14ac:dyDescent="0.3">
      <c r="A1710" s="1">
        <v>41252</v>
      </c>
      <c r="B1710" s="2" t="s">
        <v>52</v>
      </c>
      <c r="C1710">
        <v>319</v>
      </c>
      <c r="D1710">
        <f t="shared" si="27"/>
        <v>2012</v>
      </c>
    </row>
    <row r="1711" spans="1:4" x14ac:dyDescent="0.3">
      <c r="A1711" s="1">
        <v>41254</v>
      </c>
      <c r="B1711" s="2" t="s">
        <v>69</v>
      </c>
      <c r="C1711">
        <v>12</v>
      </c>
      <c r="D1711">
        <f t="shared" si="27"/>
        <v>2012</v>
      </c>
    </row>
    <row r="1712" spans="1:4" x14ac:dyDescent="0.3">
      <c r="A1712" s="1">
        <v>41256</v>
      </c>
      <c r="B1712" s="2" t="s">
        <v>175</v>
      </c>
      <c r="C1712">
        <v>150</v>
      </c>
      <c r="D1712">
        <f t="shared" si="27"/>
        <v>2012</v>
      </c>
    </row>
    <row r="1713" spans="1:4" x14ac:dyDescent="0.3">
      <c r="A1713" s="1">
        <v>41258</v>
      </c>
      <c r="B1713" s="2" t="s">
        <v>11</v>
      </c>
      <c r="C1713">
        <v>347</v>
      </c>
      <c r="D1713">
        <f t="shared" si="27"/>
        <v>2012</v>
      </c>
    </row>
    <row r="1714" spans="1:4" x14ac:dyDescent="0.3">
      <c r="A1714" s="1">
        <v>41259</v>
      </c>
      <c r="B1714" s="2" t="s">
        <v>25</v>
      </c>
      <c r="C1714">
        <v>177</v>
      </c>
      <c r="D1714">
        <f t="shared" si="27"/>
        <v>2012</v>
      </c>
    </row>
    <row r="1715" spans="1:4" x14ac:dyDescent="0.3">
      <c r="A1715" s="1">
        <v>41262</v>
      </c>
      <c r="B1715" s="2" t="s">
        <v>47</v>
      </c>
      <c r="C1715">
        <v>222</v>
      </c>
      <c r="D1715">
        <f t="shared" si="27"/>
        <v>2012</v>
      </c>
    </row>
    <row r="1716" spans="1:4" x14ac:dyDescent="0.3">
      <c r="A1716" s="1">
        <v>41273</v>
      </c>
      <c r="B1716" s="2" t="s">
        <v>51</v>
      </c>
      <c r="C1716">
        <v>9</v>
      </c>
      <c r="D1716">
        <f t="shared" si="27"/>
        <v>2012</v>
      </c>
    </row>
    <row r="1717" spans="1:4" x14ac:dyDescent="0.3">
      <c r="A1717" s="1">
        <v>41273</v>
      </c>
      <c r="B1717" s="2" t="s">
        <v>233</v>
      </c>
      <c r="C1717">
        <v>14</v>
      </c>
      <c r="D1717">
        <f t="shared" si="27"/>
        <v>2012</v>
      </c>
    </row>
    <row r="1718" spans="1:4" x14ac:dyDescent="0.3">
      <c r="A1718" s="1">
        <v>41275</v>
      </c>
      <c r="B1718" s="2" t="s">
        <v>5</v>
      </c>
      <c r="C1718">
        <v>7</v>
      </c>
      <c r="D1718">
        <f t="shared" si="27"/>
        <v>2013</v>
      </c>
    </row>
    <row r="1719" spans="1:4" x14ac:dyDescent="0.3">
      <c r="A1719" s="1">
        <v>41279</v>
      </c>
      <c r="B1719" s="2" t="s">
        <v>68</v>
      </c>
      <c r="C1719">
        <v>171</v>
      </c>
      <c r="D1719">
        <f t="shared" si="27"/>
        <v>2013</v>
      </c>
    </row>
    <row r="1720" spans="1:4" x14ac:dyDescent="0.3">
      <c r="A1720" s="1">
        <v>41283</v>
      </c>
      <c r="B1720" s="2" t="s">
        <v>210</v>
      </c>
      <c r="C1720">
        <v>16</v>
      </c>
      <c r="D1720">
        <f t="shared" si="27"/>
        <v>2013</v>
      </c>
    </row>
    <row r="1721" spans="1:4" x14ac:dyDescent="0.3">
      <c r="A1721" s="1">
        <v>41284</v>
      </c>
      <c r="B1721" s="2" t="s">
        <v>20</v>
      </c>
      <c r="C1721">
        <v>176</v>
      </c>
      <c r="D1721">
        <f t="shared" si="27"/>
        <v>2013</v>
      </c>
    </row>
    <row r="1722" spans="1:4" x14ac:dyDescent="0.3">
      <c r="A1722" s="1">
        <v>41287</v>
      </c>
      <c r="B1722" s="2" t="s">
        <v>57</v>
      </c>
      <c r="C1722">
        <v>37</v>
      </c>
      <c r="D1722">
        <f t="shared" si="27"/>
        <v>2013</v>
      </c>
    </row>
    <row r="1723" spans="1:4" x14ac:dyDescent="0.3">
      <c r="A1723" s="1">
        <v>41290</v>
      </c>
      <c r="B1723" s="2" t="s">
        <v>20</v>
      </c>
      <c r="C1723">
        <v>186</v>
      </c>
      <c r="D1723">
        <f t="shared" si="27"/>
        <v>2013</v>
      </c>
    </row>
    <row r="1724" spans="1:4" x14ac:dyDescent="0.3">
      <c r="A1724" s="1">
        <v>41290</v>
      </c>
      <c r="B1724" s="2" t="s">
        <v>63</v>
      </c>
      <c r="C1724">
        <v>45</v>
      </c>
      <c r="D1724">
        <f t="shared" si="27"/>
        <v>2013</v>
      </c>
    </row>
    <row r="1725" spans="1:4" x14ac:dyDescent="0.3">
      <c r="A1725" s="1">
        <v>41294</v>
      </c>
      <c r="B1725" s="2" t="s">
        <v>54</v>
      </c>
      <c r="C1725">
        <v>186</v>
      </c>
      <c r="D1725">
        <f t="shared" si="27"/>
        <v>2013</v>
      </c>
    </row>
    <row r="1726" spans="1:4" x14ac:dyDescent="0.3">
      <c r="A1726" s="1">
        <v>41294</v>
      </c>
      <c r="B1726" s="2" t="s">
        <v>16</v>
      </c>
      <c r="C1726">
        <v>211</v>
      </c>
      <c r="D1726">
        <f t="shared" si="27"/>
        <v>2013</v>
      </c>
    </row>
    <row r="1727" spans="1:4" x14ac:dyDescent="0.3">
      <c r="A1727" s="1">
        <v>41300</v>
      </c>
      <c r="B1727" s="2" t="s">
        <v>11</v>
      </c>
      <c r="C1727">
        <v>330</v>
      </c>
      <c r="D1727">
        <f t="shared" si="27"/>
        <v>2013</v>
      </c>
    </row>
    <row r="1728" spans="1:4" x14ac:dyDescent="0.3">
      <c r="A1728" s="1">
        <v>41301</v>
      </c>
      <c r="B1728" s="2" t="s">
        <v>16</v>
      </c>
      <c r="C1728">
        <v>134</v>
      </c>
      <c r="D1728">
        <f t="shared" si="27"/>
        <v>2013</v>
      </c>
    </row>
    <row r="1729" spans="1:4" x14ac:dyDescent="0.3">
      <c r="A1729" s="1">
        <v>41301</v>
      </c>
      <c r="B1729" s="2" t="s">
        <v>11</v>
      </c>
      <c r="C1729">
        <v>459</v>
      </c>
      <c r="D1729">
        <f t="shared" si="27"/>
        <v>2013</v>
      </c>
    </row>
    <row r="1730" spans="1:4" x14ac:dyDescent="0.3">
      <c r="A1730" s="1">
        <v>41302</v>
      </c>
      <c r="B1730" s="2" t="s">
        <v>28</v>
      </c>
      <c r="C1730">
        <v>185</v>
      </c>
      <c r="D1730">
        <f t="shared" si="27"/>
        <v>2013</v>
      </c>
    </row>
    <row r="1731" spans="1:4" x14ac:dyDescent="0.3">
      <c r="A1731" s="1">
        <v>41303</v>
      </c>
      <c r="B1731" s="2" t="s">
        <v>69</v>
      </c>
      <c r="C1731">
        <v>3</v>
      </c>
      <c r="D1731">
        <f t="shared" ref="D1731:D1794" si="28">YEAR(A1731)</f>
        <v>2013</v>
      </c>
    </row>
    <row r="1732" spans="1:4" x14ac:dyDescent="0.3">
      <c r="A1732" s="1">
        <v>41305</v>
      </c>
      <c r="B1732" s="2" t="s">
        <v>32</v>
      </c>
      <c r="C1732">
        <v>181</v>
      </c>
      <c r="D1732">
        <f t="shared" si="28"/>
        <v>2013</v>
      </c>
    </row>
    <row r="1733" spans="1:4" x14ac:dyDescent="0.3">
      <c r="A1733" s="1">
        <v>41309</v>
      </c>
      <c r="B1733" s="2" t="s">
        <v>19</v>
      </c>
      <c r="C1733">
        <v>441</v>
      </c>
      <c r="D1733">
        <f t="shared" si="28"/>
        <v>2013</v>
      </c>
    </row>
    <row r="1734" spans="1:4" x14ac:dyDescent="0.3">
      <c r="A1734" s="1">
        <v>41310</v>
      </c>
      <c r="B1734" s="2" t="s">
        <v>47</v>
      </c>
      <c r="C1734">
        <v>487</v>
      </c>
      <c r="D1734">
        <f t="shared" si="28"/>
        <v>2013</v>
      </c>
    </row>
    <row r="1735" spans="1:4" x14ac:dyDescent="0.3">
      <c r="A1735" s="1">
        <v>41310</v>
      </c>
      <c r="B1735" s="2" t="s">
        <v>54</v>
      </c>
      <c r="C1735">
        <v>56</v>
      </c>
      <c r="D1735">
        <f t="shared" si="28"/>
        <v>2013</v>
      </c>
    </row>
    <row r="1736" spans="1:4" x14ac:dyDescent="0.3">
      <c r="A1736" s="1">
        <v>41314</v>
      </c>
      <c r="B1736" s="2" t="s">
        <v>14</v>
      </c>
      <c r="C1736">
        <v>23</v>
      </c>
      <c r="D1736">
        <f t="shared" si="28"/>
        <v>2013</v>
      </c>
    </row>
    <row r="1737" spans="1:4" x14ac:dyDescent="0.3">
      <c r="A1737" s="1">
        <v>41314</v>
      </c>
      <c r="B1737" s="2" t="s">
        <v>133</v>
      </c>
      <c r="C1737">
        <v>113</v>
      </c>
      <c r="D1737">
        <f t="shared" si="28"/>
        <v>2013</v>
      </c>
    </row>
    <row r="1738" spans="1:4" x14ac:dyDescent="0.3">
      <c r="A1738" s="1">
        <v>41315</v>
      </c>
      <c r="B1738" s="2" t="s">
        <v>202</v>
      </c>
      <c r="C1738">
        <v>19</v>
      </c>
      <c r="D1738">
        <f t="shared" si="28"/>
        <v>2013</v>
      </c>
    </row>
    <row r="1739" spans="1:4" x14ac:dyDescent="0.3">
      <c r="A1739" s="1">
        <v>41316</v>
      </c>
      <c r="B1739" s="2" t="s">
        <v>80</v>
      </c>
      <c r="C1739">
        <v>188</v>
      </c>
      <c r="D1739">
        <f t="shared" si="28"/>
        <v>2013</v>
      </c>
    </row>
    <row r="1740" spans="1:4" x14ac:dyDescent="0.3">
      <c r="A1740" s="1">
        <v>41316</v>
      </c>
      <c r="B1740" s="2" t="s">
        <v>9</v>
      </c>
      <c r="C1740">
        <v>338</v>
      </c>
      <c r="D1740">
        <f t="shared" si="28"/>
        <v>2013</v>
      </c>
    </row>
    <row r="1741" spans="1:4" x14ac:dyDescent="0.3">
      <c r="A1741" s="1">
        <v>41317</v>
      </c>
      <c r="B1741" s="2" t="s">
        <v>33</v>
      </c>
      <c r="C1741">
        <v>80</v>
      </c>
      <c r="D1741">
        <f t="shared" si="28"/>
        <v>2013</v>
      </c>
    </row>
    <row r="1742" spans="1:4" x14ac:dyDescent="0.3">
      <c r="A1742" s="1">
        <v>41318</v>
      </c>
      <c r="B1742" s="2" t="s">
        <v>173</v>
      </c>
      <c r="C1742">
        <v>20</v>
      </c>
      <c r="D1742">
        <f t="shared" si="28"/>
        <v>2013</v>
      </c>
    </row>
    <row r="1743" spans="1:4" x14ac:dyDescent="0.3">
      <c r="A1743" s="1">
        <v>41321</v>
      </c>
      <c r="B1743" s="2" t="s">
        <v>161</v>
      </c>
      <c r="C1743">
        <v>1</v>
      </c>
      <c r="D1743">
        <f t="shared" si="28"/>
        <v>2013</v>
      </c>
    </row>
    <row r="1744" spans="1:4" x14ac:dyDescent="0.3">
      <c r="A1744" s="1">
        <v>41322</v>
      </c>
      <c r="B1744" s="2" t="s">
        <v>54</v>
      </c>
      <c r="C1744">
        <v>200</v>
      </c>
      <c r="D1744">
        <f t="shared" si="28"/>
        <v>2013</v>
      </c>
    </row>
    <row r="1745" spans="1:4" x14ac:dyDescent="0.3">
      <c r="A1745" s="1">
        <v>41323</v>
      </c>
      <c r="B1745" s="2" t="s">
        <v>7</v>
      </c>
      <c r="C1745">
        <v>429</v>
      </c>
      <c r="D1745">
        <f t="shared" si="28"/>
        <v>2013</v>
      </c>
    </row>
    <row r="1746" spans="1:4" x14ac:dyDescent="0.3">
      <c r="A1746" s="1">
        <v>41324</v>
      </c>
      <c r="B1746" s="2" t="s">
        <v>14</v>
      </c>
      <c r="C1746">
        <v>183</v>
      </c>
      <c r="D1746">
        <f t="shared" si="28"/>
        <v>2013</v>
      </c>
    </row>
    <row r="1747" spans="1:4" x14ac:dyDescent="0.3">
      <c r="A1747" s="1">
        <v>41325</v>
      </c>
      <c r="B1747" s="2" t="s">
        <v>12</v>
      </c>
      <c r="C1747">
        <v>26</v>
      </c>
      <c r="D1747">
        <f t="shared" si="28"/>
        <v>2013</v>
      </c>
    </row>
    <row r="1748" spans="1:4" x14ac:dyDescent="0.3">
      <c r="A1748" s="1">
        <v>41326</v>
      </c>
      <c r="B1748" s="2" t="s">
        <v>182</v>
      </c>
      <c r="C1748">
        <v>2</v>
      </c>
      <c r="D1748">
        <f t="shared" si="28"/>
        <v>2013</v>
      </c>
    </row>
    <row r="1749" spans="1:4" x14ac:dyDescent="0.3">
      <c r="A1749" s="1">
        <v>41328</v>
      </c>
      <c r="B1749" s="2" t="s">
        <v>9</v>
      </c>
      <c r="C1749">
        <v>174</v>
      </c>
      <c r="D1749">
        <f t="shared" si="28"/>
        <v>2013</v>
      </c>
    </row>
    <row r="1750" spans="1:4" x14ac:dyDescent="0.3">
      <c r="A1750" s="1">
        <v>41329</v>
      </c>
      <c r="B1750" s="2" t="s">
        <v>54</v>
      </c>
      <c r="C1750">
        <v>98</v>
      </c>
      <c r="D1750">
        <f t="shared" si="28"/>
        <v>2013</v>
      </c>
    </row>
    <row r="1751" spans="1:4" x14ac:dyDescent="0.3">
      <c r="A1751" s="1">
        <v>41329</v>
      </c>
      <c r="B1751" s="2" t="s">
        <v>187</v>
      </c>
      <c r="C1751">
        <v>11</v>
      </c>
      <c r="D1751">
        <f t="shared" si="28"/>
        <v>2013</v>
      </c>
    </row>
    <row r="1752" spans="1:4" x14ac:dyDescent="0.3">
      <c r="A1752" s="1">
        <v>41332</v>
      </c>
      <c r="B1752" s="2" t="s">
        <v>30</v>
      </c>
      <c r="C1752">
        <v>58</v>
      </c>
      <c r="D1752">
        <f t="shared" si="28"/>
        <v>2013</v>
      </c>
    </row>
    <row r="1753" spans="1:4" x14ac:dyDescent="0.3">
      <c r="A1753" s="1">
        <v>41336</v>
      </c>
      <c r="B1753" s="2" t="s">
        <v>17</v>
      </c>
      <c r="C1753">
        <v>17</v>
      </c>
      <c r="D1753">
        <f t="shared" si="28"/>
        <v>2013</v>
      </c>
    </row>
    <row r="1754" spans="1:4" x14ac:dyDescent="0.3">
      <c r="A1754" s="1">
        <v>41337</v>
      </c>
      <c r="B1754" s="2" t="s">
        <v>19</v>
      </c>
      <c r="C1754">
        <v>143</v>
      </c>
      <c r="D1754">
        <f t="shared" si="28"/>
        <v>2013</v>
      </c>
    </row>
    <row r="1755" spans="1:4" x14ac:dyDescent="0.3">
      <c r="A1755" s="1">
        <v>41339</v>
      </c>
      <c r="B1755" s="2" t="s">
        <v>54</v>
      </c>
      <c r="C1755">
        <v>108</v>
      </c>
      <c r="D1755">
        <f t="shared" si="28"/>
        <v>2013</v>
      </c>
    </row>
    <row r="1756" spans="1:4" x14ac:dyDescent="0.3">
      <c r="A1756" s="1">
        <v>41346</v>
      </c>
      <c r="B1756" s="2" t="s">
        <v>104</v>
      </c>
      <c r="C1756">
        <v>424</v>
      </c>
      <c r="D1756">
        <f t="shared" si="28"/>
        <v>2013</v>
      </c>
    </row>
    <row r="1757" spans="1:4" x14ac:dyDescent="0.3">
      <c r="A1757" s="1">
        <v>41351</v>
      </c>
      <c r="B1757" s="2" t="s">
        <v>223</v>
      </c>
      <c r="C1757">
        <v>9</v>
      </c>
      <c r="D1757">
        <f t="shared" si="28"/>
        <v>2013</v>
      </c>
    </row>
    <row r="1758" spans="1:4" x14ac:dyDescent="0.3">
      <c r="A1758" s="1">
        <v>41352</v>
      </c>
      <c r="B1758" s="2" t="s">
        <v>30</v>
      </c>
      <c r="C1758">
        <v>135</v>
      </c>
      <c r="D1758">
        <f t="shared" si="28"/>
        <v>2013</v>
      </c>
    </row>
    <row r="1759" spans="1:4" x14ac:dyDescent="0.3">
      <c r="A1759" s="1">
        <v>41356</v>
      </c>
      <c r="B1759" s="2" t="s">
        <v>16</v>
      </c>
      <c r="C1759">
        <v>202</v>
      </c>
      <c r="D1759">
        <f t="shared" si="28"/>
        <v>2013</v>
      </c>
    </row>
    <row r="1760" spans="1:4" x14ac:dyDescent="0.3">
      <c r="A1760" s="1">
        <v>41357</v>
      </c>
      <c r="B1760" s="2" t="s">
        <v>47</v>
      </c>
      <c r="C1760">
        <v>459</v>
      </c>
      <c r="D1760">
        <f t="shared" si="28"/>
        <v>2013</v>
      </c>
    </row>
    <row r="1761" spans="1:4" x14ac:dyDescent="0.3">
      <c r="A1761" s="1">
        <v>41361</v>
      </c>
      <c r="B1761" s="2" t="s">
        <v>60</v>
      </c>
      <c r="C1761">
        <v>107</v>
      </c>
      <c r="D1761">
        <f t="shared" si="28"/>
        <v>2013</v>
      </c>
    </row>
    <row r="1762" spans="1:4" x14ac:dyDescent="0.3">
      <c r="A1762" s="1">
        <v>41362</v>
      </c>
      <c r="B1762" s="2" t="s">
        <v>37</v>
      </c>
      <c r="C1762">
        <v>37</v>
      </c>
      <c r="D1762">
        <f t="shared" si="28"/>
        <v>2013</v>
      </c>
    </row>
    <row r="1763" spans="1:4" x14ac:dyDescent="0.3">
      <c r="A1763" s="1">
        <v>41363</v>
      </c>
      <c r="B1763" s="2" t="s">
        <v>63</v>
      </c>
      <c r="C1763">
        <v>43</v>
      </c>
      <c r="D1763">
        <f t="shared" si="28"/>
        <v>2013</v>
      </c>
    </row>
    <row r="1764" spans="1:4" x14ac:dyDescent="0.3">
      <c r="A1764" s="1">
        <v>41365</v>
      </c>
      <c r="B1764" s="2" t="s">
        <v>11</v>
      </c>
      <c r="C1764">
        <v>352</v>
      </c>
      <c r="D1764">
        <f t="shared" si="28"/>
        <v>2013</v>
      </c>
    </row>
    <row r="1765" spans="1:4" x14ac:dyDescent="0.3">
      <c r="A1765" s="1">
        <v>41368</v>
      </c>
      <c r="B1765" s="2" t="s">
        <v>20</v>
      </c>
      <c r="C1765">
        <v>94</v>
      </c>
      <c r="D1765">
        <f t="shared" si="28"/>
        <v>2013</v>
      </c>
    </row>
    <row r="1766" spans="1:4" x14ac:dyDescent="0.3">
      <c r="A1766" s="1">
        <v>41368</v>
      </c>
      <c r="B1766" s="2" t="s">
        <v>68</v>
      </c>
      <c r="C1766">
        <v>112</v>
      </c>
      <c r="D1766">
        <f t="shared" si="28"/>
        <v>2013</v>
      </c>
    </row>
    <row r="1767" spans="1:4" x14ac:dyDescent="0.3">
      <c r="A1767" s="1">
        <v>41369</v>
      </c>
      <c r="B1767" s="2" t="s">
        <v>63</v>
      </c>
      <c r="C1767">
        <v>136</v>
      </c>
      <c r="D1767">
        <f t="shared" si="28"/>
        <v>2013</v>
      </c>
    </row>
    <row r="1768" spans="1:4" x14ac:dyDescent="0.3">
      <c r="A1768" s="1">
        <v>41370</v>
      </c>
      <c r="B1768" s="2" t="s">
        <v>80</v>
      </c>
      <c r="C1768">
        <v>56</v>
      </c>
      <c r="D1768">
        <f t="shared" si="28"/>
        <v>2013</v>
      </c>
    </row>
    <row r="1769" spans="1:4" x14ac:dyDescent="0.3">
      <c r="A1769" s="1">
        <v>41372</v>
      </c>
      <c r="B1769" s="2" t="s">
        <v>16</v>
      </c>
      <c r="C1769">
        <v>286</v>
      </c>
      <c r="D1769">
        <f t="shared" si="28"/>
        <v>2013</v>
      </c>
    </row>
    <row r="1770" spans="1:4" x14ac:dyDescent="0.3">
      <c r="A1770" s="1">
        <v>41373</v>
      </c>
      <c r="B1770" s="2" t="s">
        <v>9</v>
      </c>
      <c r="C1770">
        <v>296</v>
      </c>
      <c r="D1770">
        <f t="shared" si="28"/>
        <v>2013</v>
      </c>
    </row>
    <row r="1771" spans="1:4" x14ac:dyDescent="0.3">
      <c r="A1771" s="1">
        <v>41373</v>
      </c>
      <c r="B1771" s="2" t="s">
        <v>27</v>
      </c>
      <c r="C1771">
        <v>81</v>
      </c>
      <c r="D1771">
        <f t="shared" si="28"/>
        <v>2013</v>
      </c>
    </row>
    <row r="1772" spans="1:4" x14ac:dyDescent="0.3">
      <c r="A1772" s="1">
        <v>41374</v>
      </c>
      <c r="B1772" s="2" t="s">
        <v>16</v>
      </c>
      <c r="C1772">
        <v>231</v>
      </c>
      <c r="D1772">
        <f t="shared" si="28"/>
        <v>2013</v>
      </c>
    </row>
    <row r="1773" spans="1:4" x14ac:dyDescent="0.3">
      <c r="A1773" s="1">
        <v>41375</v>
      </c>
      <c r="B1773" s="2" t="s">
        <v>19</v>
      </c>
      <c r="C1773">
        <v>149</v>
      </c>
      <c r="D1773">
        <f t="shared" si="28"/>
        <v>2013</v>
      </c>
    </row>
    <row r="1774" spans="1:4" x14ac:dyDescent="0.3">
      <c r="A1774" s="1">
        <v>41375</v>
      </c>
      <c r="B1774" s="2" t="s">
        <v>134</v>
      </c>
      <c r="C1774">
        <v>3</v>
      </c>
      <c r="D1774">
        <f t="shared" si="28"/>
        <v>2013</v>
      </c>
    </row>
    <row r="1775" spans="1:4" x14ac:dyDescent="0.3">
      <c r="A1775" s="1">
        <v>41376</v>
      </c>
      <c r="B1775" s="2" t="s">
        <v>16</v>
      </c>
      <c r="C1775">
        <v>311</v>
      </c>
      <c r="D1775">
        <f t="shared" si="28"/>
        <v>2013</v>
      </c>
    </row>
    <row r="1776" spans="1:4" x14ac:dyDescent="0.3">
      <c r="A1776" s="1">
        <v>41379</v>
      </c>
      <c r="B1776" s="2" t="s">
        <v>68</v>
      </c>
      <c r="C1776">
        <v>121</v>
      </c>
      <c r="D1776">
        <f t="shared" si="28"/>
        <v>2013</v>
      </c>
    </row>
    <row r="1777" spans="1:4" x14ac:dyDescent="0.3">
      <c r="A1777" s="1">
        <v>41380</v>
      </c>
      <c r="B1777" s="2" t="s">
        <v>155</v>
      </c>
      <c r="C1777">
        <v>15</v>
      </c>
      <c r="D1777">
        <f t="shared" si="28"/>
        <v>2013</v>
      </c>
    </row>
    <row r="1778" spans="1:4" x14ac:dyDescent="0.3">
      <c r="A1778" s="1">
        <v>41381</v>
      </c>
      <c r="B1778" s="2" t="s">
        <v>138</v>
      </c>
      <c r="C1778">
        <v>14</v>
      </c>
      <c r="D1778">
        <f t="shared" si="28"/>
        <v>2013</v>
      </c>
    </row>
    <row r="1779" spans="1:4" x14ac:dyDescent="0.3">
      <c r="A1779" s="1">
        <v>41381</v>
      </c>
      <c r="B1779" s="2" t="s">
        <v>9</v>
      </c>
      <c r="C1779">
        <v>240</v>
      </c>
      <c r="D1779">
        <f t="shared" si="28"/>
        <v>2013</v>
      </c>
    </row>
    <row r="1780" spans="1:4" x14ac:dyDescent="0.3">
      <c r="A1780" s="1">
        <v>41383</v>
      </c>
      <c r="B1780" s="2" t="s">
        <v>58</v>
      </c>
      <c r="C1780">
        <v>12</v>
      </c>
      <c r="D1780">
        <f t="shared" si="28"/>
        <v>2013</v>
      </c>
    </row>
    <row r="1781" spans="1:4" x14ac:dyDescent="0.3">
      <c r="A1781" s="1">
        <v>41385</v>
      </c>
      <c r="B1781" s="2" t="s">
        <v>201</v>
      </c>
      <c r="C1781">
        <v>1</v>
      </c>
      <c r="D1781">
        <f t="shared" si="28"/>
        <v>2013</v>
      </c>
    </row>
    <row r="1782" spans="1:4" x14ac:dyDescent="0.3">
      <c r="A1782" s="1">
        <v>41388</v>
      </c>
      <c r="B1782" s="2" t="s">
        <v>234</v>
      </c>
      <c r="C1782">
        <v>12</v>
      </c>
      <c r="D1782">
        <f t="shared" si="28"/>
        <v>2013</v>
      </c>
    </row>
    <row r="1783" spans="1:4" x14ac:dyDescent="0.3">
      <c r="A1783" s="1">
        <v>41391</v>
      </c>
      <c r="B1783" s="2" t="s">
        <v>20</v>
      </c>
      <c r="C1783">
        <v>190</v>
      </c>
      <c r="D1783">
        <f t="shared" si="28"/>
        <v>2013</v>
      </c>
    </row>
    <row r="1784" spans="1:4" x14ac:dyDescent="0.3">
      <c r="A1784" s="1">
        <v>41392</v>
      </c>
      <c r="B1784" s="2" t="s">
        <v>65</v>
      </c>
      <c r="C1784">
        <v>179</v>
      </c>
      <c r="D1784">
        <f t="shared" si="28"/>
        <v>2013</v>
      </c>
    </row>
    <row r="1785" spans="1:4" x14ac:dyDescent="0.3">
      <c r="A1785" s="1">
        <v>41394</v>
      </c>
      <c r="B1785" s="2" t="s">
        <v>24</v>
      </c>
      <c r="C1785">
        <v>106</v>
      </c>
      <c r="D1785">
        <f t="shared" si="28"/>
        <v>2013</v>
      </c>
    </row>
    <row r="1786" spans="1:4" x14ac:dyDescent="0.3">
      <c r="A1786" s="1">
        <v>41396</v>
      </c>
      <c r="B1786" s="2" t="s">
        <v>9</v>
      </c>
      <c r="C1786">
        <v>267</v>
      </c>
      <c r="D1786">
        <f t="shared" si="28"/>
        <v>2013</v>
      </c>
    </row>
    <row r="1787" spans="1:4" x14ac:dyDescent="0.3">
      <c r="A1787" s="1">
        <v>41396</v>
      </c>
      <c r="B1787" s="2" t="s">
        <v>125</v>
      </c>
      <c r="C1787">
        <v>66</v>
      </c>
      <c r="D1787">
        <f t="shared" si="28"/>
        <v>2013</v>
      </c>
    </row>
    <row r="1788" spans="1:4" x14ac:dyDescent="0.3">
      <c r="A1788" s="1">
        <v>41398</v>
      </c>
      <c r="B1788" s="2" t="s">
        <v>16</v>
      </c>
      <c r="C1788">
        <v>471</v>
      </c>
      <c r="D1788">
        <f t="shared" si="28"/>
        <v>2013</v>
      </c>
    </row>
    <row r="1789" spans="1:4" x14ac:dyDescent="0.3">
      <c r="A1789" s="1">
        <v>41399</v>
      </c>
      <c r="B1789" s="2" t="s">
        <v>62</v>
      </c>
      <c r="C1789">
        <v>5</v>
      </c>
      <c r="D1789">
        <f t="shared" si="28"/>
        <v>2013</v>
      </c>
    </row>
    <row r="1790" spans="1:4" x14ac:dyDescent="0.3">
      <c r="A1790" s="1">
        <v>41401</v>
      </c>
      <c r="B1790" s="2" t="s">
        <v>223</v>
      </c>
      <c r="C1790">
        <v>11</v>
      </c>
      <c r="D1790">
        <f t="shared" si="28"/>
        <v>2013</v>
      </c>
    </row>
    <row r="1791" spans="1:4" x14ac:dyDescent="0.3">
      <c r="A1791" s="1">
        <v>41403</v>
      </c>
      <c r="B1791" s="2" t="s">
        <v>73</v>
      </c>
      <c r="C1791">
        <v>103</v>
      </c>
      <c r="D1791">
        <f t="shared" si="28"/>
        <v>2013</v>
      </c>
    </row>
    <row r="1792" spans="1:4" x14ac:dyDescent="0.3">
      <c r="A1792" s="1">
        <v>41403</v>
      </c>
      <c r="B1792" s="2" t="s">
        <v>21</v>
      </c>
      <c r="C1792">
        <v>92</v>
      </c>
      <c r="D1792">
        <f t="shared" si="28"/>
        <v>2013</v>
      </c>
    </row>
    <row r="1793" spans="1:4" x14ac:dyDescent="0.3">
      <c r="A1793" s="1">
        <v>41405</v>
      </c>
      <c r="B1793" s="2" t="s">
        <v>12</v>
      </c>
      <c r="C1793">
        <v>115</v>
      </c>
      <c r="D1793">
        <f t="shared" si="28"/>
        <v>2013</v>
      </c>
    </row>
    <row r="1794" spans="1:4" x14ac:dyDescent="0.3">
      <c r="A1794" s="1">
        <v>41406</v>
      </c>
      <c r="B1794" s="2" t="s">
        <v>54</v>
      </c>
      <c r="C1794">
        <v>62</v>
      </c>
      <c r="D1794">
        <f t="shared" si="28"/>
        <v>2013</v>
      </c>
    </row>
    <row r="1795" spans="1:4" x14ac:dyDescent="0.3">
      <c r="A1795" s="1">
        <v>41406</v>
      </c>
      <c r="B1795" s="2" t="s">
        <v>7</v>
      </c>
      <c r="C1795">
        <v>420</v>
      </c>
      <c r="D1795">
        <f t="shared" ref="D1795:D1858" si="29">YEAR(A1795)</f>
        <v>2013</v>
      </c>
    </row>
    <row r="1796" spans="1:4" x14ac:dyDescent="0.3">
      <c r="A1796" s="1">
        <v>41406</v>
      </c>
      <c r="B1796" s="2" t="s">
        <v>32</v>
      </c>
      <c r="C1796">
        <v>81</v>
      </c>
      <c r="D1796">
        <f t="shared" si="29"/>
        <v>2013</v>
      </c>
    </row>
    <row r="1797" spans="1:4" x14ac:dyDescent="0.3">
      <c r="A1797" s="1">
        <v>41407</v>
      </c>
      <c r="B1797" s="2" t="s">
        <v>11</v>
      </c>
      <c r="C1797">
        <v>412</v>
      </c>
      <c r="D1797">
        <f t="shared" si="29"/>
        <v>2013</v>
      </c>
    </row>
    <row r="1798" spans="1:4" x14ac:dyDescent="0.3">
      <c r="A1798" s="1">
        <v>41409</v>
      </c>
      <c r="B1798" s="2" t="s">
        <v>47</v>
      </c>
      <c r="C1798">
        <v>377</v>
      </c>
      <c r="D1798">
        <f t="shared" si="29"/>
        <v>2013</v>
      </c>
    </row>
    <row r="1799" spans="1:4" x14ac:dyDescent="0.3">
      <c r="A1799" s="1">
        <v>41414</v>
      </c>
      <c r="B1799" s="2" t="s">
        <v>47</v>
      </c>
      <c r="C1799">
        <v>461</v>
      </c>
      <c r="D1799">
        <f t="shared" si="29"/>
        <v>2013</v>
      </c>
    </row>
    <row r="1800" spans="1:4" x14ac:dyDescent="0.3">
      <c r="A1800" s="1">
        <v>41414</v>
      </c>
      <c r="B1800" s="2" t="s">
        <v>73</v>
      </c>
      <c r="C1800">
        <v>138</v>
      </c>
      <c r="D1800">
        <f t="shared" si="29"/>
        <v>2013</v>
      </c>
    </row>
    <row r="1801" spans="1:4" x14ac:dyDescent="0.3">
      <c r="A1801" s="1">
        <v>41418</v>
      </c>
      <c r="B1801" s="2" t="s">
        <v>49</v>
      </c>
      <c r="C1801">
        <v>17</v>
      </c>
      <c r="D1801">
        <f t="shared" si="29"/>
        <v>2013</v>
      </c>
    </row>
    <row r="1802" spans="1:4" x14ac:dyDescent="0.3">
      <c r="A1802" s="1">
        <v>41422</v>
      </c>
      <c r="B1802" s="2" t="s">
        <v>199</v>
      </c>
      <c r="C1802">
        <v>8</v>
      </c>
      <c r="D1802">
        <f t="shared" si="29"/>
        <v>2013</v>
      </c>
    </row>
    <row r="1803" spans="1:4" x14ac:dyDescent="0.3">
      <c r="A1803" s="1">
        <v>41424</v>
      </c>
      <c r="B1803" s="2" t="s">
        <v>11</v>
      </c>
      <c r="C1803">
        <v>448</v>
      </c>
      <c r="D1803">
        <f t="shared" si="29"/>
        <v>2013</v>
      </c>
    </row>
    <row r="1804" spans="1:4" x14ac:dyDescent="0.3">
      <c r="A1804" s="1">
        <v>41426</v>
      </c>
      <c r="B1804" s="2" t="s">
        <v>11</v>
      </c>
      <c r="C1804">
        <v>240</v>
      </c>
      <c r="D1804">
        <f t="shared" si="29"/>
        <v>2013</v>
      </c>
    </row>
    <row r="1805" spans="1:4" x14ac:dyDescent="0.3">
      <c r="A1805" s="1">
        <v>41427</v>
      </c>
      <c r="B1805" s="2" t="s">
        <v>24</v>
      </c>
      <c r="C1805">
        <v>388</v>
      </c>
      <c r="D1805">
        <f t="shared" si="29"/>
        <v>2013</v>
      </c>
    </row>
    <row r="1806" spans="1:4" x14ac:dyDescent="0.3">
      <c r="A1806" s="1">
        <v>41429</v>
      </c>
      <c r="B1806" s="2" t="s">
        <v>9</v>
      </c>
      <c r="C1806">
        <v>455</v>
      </c>
      <c r="D1806">
        <f t="shared" si="29"/>
        <v>2013</v>
      </c>
    </row>
    <row r="1807" spans="1:4" x14ac:dyDescent="0.3">
      <c r="A1807" s="1">
        <v>41429</v>
      </c>
      <c r="B1807" s="2" t="s">
        <v>19</v>
      </c>
      <c r="C1807">
        <v>269</v>
      </c>
      <c r="D1807">
        <f t="shared" si="29"/>
        <v>2013</v>
      </c>
    </row>
    <row r="1808" spans="1:4" x14ac:dyDescent="0.3">
      <c r="A1808" s="1">
        <v>41432</v>
      </c>
      <c r="B1808" s="2" t="s">
        <v>8</v>
      </c>
      <c r="C1808">
        <v>81</v>
      </c>
      <c r="D1808">
        <f t="shared" si="29"/>
        <v>2013</v>
      </c>
    </row>
    <row r="1809" spans="1:4" x14ac:dyDescent="0.3">
      <c r="A1809" s="1">
        <v>41432</v>
      </c>
      <c r="B1809" s="2" t="s">
        <v>12</v>
      </c>
      <c r="C1809">
        <v>99</v>
      </c>
      <c r="D1809">
        <f t="shared" si="29"/>
        <v>2013</v>
      </c>
    </row>
    <row r="1810" spans="1:4" x14ac:dyDescent="0.3">
      <c r="A1810" s="1">
        <v>41437</v>
      </c>
      <c r="B1810" s="2" t="s">
        <v>172</v>
      </c>
      <c r="C1810">
        <v>12</v>
      </c>
      <c r="D1810">
        <f t="shared" si="29"/>
        <v>2013</v>
      </c>
    </row>
    <row r="1811" spans="1:4" x14ac:dyDescent="0.3">
      <c r="A1811" s="1">
        <v>41439</v>
      </c>
      <c r="B1811" s="2" t="s">
        <v>235</v>
      </c>
      <c r="C1811">
        <v>4</v>
      </c>
      <c r="D1811">
        <f t="shared" si="29"/>
        <v>2013</v>
      </c>
    </row>
    <row r="1812" spans="1:4" x14ac:dyDescent="0.3">
      <c r="A1812" s="1">
        <v>41440</v>
      </c>
      <c r="B1812" s="2" t="s">
        <v>32</v>
      </c>
      <c r="C1812">
        <v>132</v>
      </c>
      <c r="D1812">
        <f t="shared" si="29"/>
        <v>2013</v>
      </c>
    </row>
    <row r="1813" spans="1:4" x14ac:dyDescent="0.3">
      <c r="A1813" s="1">
        <v>41441</v>
      </c>
      <c r="B1813" s="2" t="s">
        <v>133</v>
      </c>
      <c r="C1813">
        <v>83</v>
      </c>
      <c r="D1813">
        <f t="shared" si="29"/>
        <v>2013</v>
      </c>
    </row>
    <row r="1814" spans="1:4" x14ac:dyDescent="0.3">
      <c r="A1814" s="1">
        <v>41446</v>
      </c>
      <c r="B1814" s="2" t="s">
        <v>207</v>
      </c>
      <c r="C1814">
        <v>7</v>
      </c>
      <c r="D1814">
        <f t="shared" si="29"/>
        <v>2013</v>
      </c>
    </row>
    <row r="1815" spans="1:4" x14ac:dyDescent="0.3">
      <c r="A1815" s="1">
        <v>41447</v>
      </c>
      <c r="B1815" s="2" t="s">
        <v>156</v>
      </c>
      <c r="C1815">
        <v>9</v>
      </c>
      <c r="D1815">
        <f t="shared" si="29"/>
        <v>2013</v>
      </c>
    </row>
    <row r="1816" spans="1:4" x14ac:dyDescent="0.3">
      <c r="A1816" s="1">
        <v>41448</v>
      </c>
      <c r="B1816" s="2" t="s">
        <v>161</v>
      </c>
      <c r="C1816">
        <v>20</v>
      </c>
      <c r="D1816">
        <f t="shared" si="29"/>
        <v>2013</v>
      </c>
    </row>
    <row r="1817" spans="1:4" x14ac:dyDescent="0.3">
      <c r="A1817" s="1">
        <v>41449</v>
      </c>
      <c r="B1817" s="2" t="s">
        <v>12</v>
      </c>
      <c r="C1817">
        <v>98</v>
      </c>
      <c r="D1817">
        <f t="shared" si="29"/>
        <v>2013</v>
      </c>
    </row>
    <row r="1818" spans="1:4" x14ac:dyDescent="0.3">
      <c r="A1818" s="1">
        <v>41451</v>
      </c>
      <c r="B1818" s="2" t="s">
        <v>139</v>
      </c>
      <c r="C1818">
        <v>9</v>
      </c>
      <c r="D1818">
        <f t="shared" si="29"/>
        <v>2013</v>
      </c>
    </row>
    <row r="1819" spans="1:4" x14ac:dyDescent="0.3">
      <c r="A1819" s="1">
        <v>41453</v>
      </c>
      <c r="B1819" s="2" t="s">
        <v>66</v>
      </c>
      <c r="C1819">
        <v>13</v>
      </c>
      <c r="D1819">
        <f t="shared" si="29"/>
        <v>2013</v>
      </c>
    </row>
    <row r="1820" spans="1:4" x14ac:dyDescent="0.3">
      <c r="A1820" s="1">
        <v>41456</v>
      </c>
      <c r="B1820" s="2" t="s">
        <v>52</v>
      </c>
      <c r="C1820">
        <v>424</v>
      </c>
      <c r="D1820">
        <f t="shared" si="29"/>
        <v>2013</v>
      </c>
    </row>
    <row r="1821" spans="1:4" x14ac:dyDescent="0.3">
      <c r="A1821" s="1">
        <v>41461</v>
      </c>
      <c r="B1821" s="2" t="s">
        <v>41</v>
      </c>
      <c r="C1821">
        <v>31</v>
      </c>
      <c r="D1821">
        <f t="shared" si="29"/>
        <v>2013</v>
      </c>
    </row>
    <row r="1822" spans="1:4" x14ac:dyDescent="0.3">
      <c r="A1822" s="1">
        <v>41462</v>
      </c>
      <c r="B1822" s="2" t="s">
        <v>59</v>
      </c>
      <c r="C1822">
        <v>18</v>
      </c>
      <c r="D1822">
        <f t="shared" si="29"/>
        <v>2013</v>
      </c>
    </row>
    <row r="1823" spans="1:4" x14ac:dyDescent="0.3">
      <c r="A1823" s="1">
        <v>41464</v>
      </c>
      <c r="B1823" s="2" t="s">
        <v>8</v>
      </c>
      <c r="C1823">
        <v>172</v>
      </c>
      <c r="D1823">
        <f t="shared" si="29"/>
        <v>2013</v>
      </c>
    </row>
    <row r="1824" spans="1:4" x14ac:dyDescent="0.3">
      <c r="A1824" s="1">
        <v>41464</v>
      </c>
      <c r="B1824" s="2" t="s">
        <v>47</v>
      </c>
      <c r="C1824">
        <v>373</v>
      </c>
      <c r="D1824">
        <f t="shared" si="29"/>
        <v>2013</v>
      </c>
    </row>
    <row r="1825" spans="1:4" x14ac:dyDescent="0.3">
      <c r="A1825" s="1">
        <v>41465</v>
      </c>
      <c r="B1825" s="2" t="s">
        <v>19</v>
      </c>
      <c r="C1825">
        <v>299</v>
      </c>
      <c r="D1825">
        <f t="shared" si="29"/>
        <v>2013</v>
      </c>
    </row>
    <row r="1826" spans="1:4" x14ac:dyDescent="0.3">
      <c r="A1826" s="1">
        <v>41471</v>
      </c>
      <c r="B1826" s="2" t="s">
        <v>39</v>
      </c>
      <c r="C1826">
        <v>20</v>
      </c>
      <c r="D1826">
        <f t="shared" si="29"/>
        <v>2013</v>
      </c>
    </row>
    <row r="1827" spans="1:4" x14ac:dyDescent="0.3">
      <c r="A1827" s="1">
        <v>41472</v>
      </c>
      <c r="B1827" s="2" t="s">
        <v>71</v>
      </c>
      <c r="C1827">
        <v>89</v>
      </c>
      <c r="D1827">
        <f t="shared" si="29"/>
        <v>2013</v>
      </c>
    </row>
    <row r="1828" spans="1:4" x14ac:dyDescent="0.3">
      <c r="A1828" s="1">
        <v>41472</v>
      </c>
      <c r="B1828" s="2" t="s">
        <v>37</v>
      </c>
      <c r="C1828">
        <v>60</v>
      </c>
      <c r="D1828">
        <f t="shared" si="29"/>
        <v>2013</v>
      </c>
    </row>
    <row r="1829" spans="1:4" x14ac:dyDescent="0.3">
      <c r="A1829" s="1">
        <v>41475</v>
      </c>
      <c r="B1829" s="2" t="s">
        <v>5</v>
      </c>
      <c r="C1829">
        <v>5</v>
      </c>
      <c r="D1829">
        <f t="shared" si="29"/>
        <v>2013</v>
      </c>
    </row>
    <row r="1830" spans="1:4" x14ac:dyDescent="0.3">
      <c r="A1830" s="1">
        <v>41476</v>
      </c>
      <c r="B1830" s="2" t="s">
        <v>104</v>
      </c>
      <c r="C1830">
        <v>125</v>
      </c>
      <c r="D1830">
        <f t="shared" si="29"/>
        <v>2013</v>
      </c>
    </row>
    <row r="1831" spans="1:4" x14ac:dyDescent="0.3">
      <c r="A1831" s="1">
        <v>41476</v>
      </c>
      <c r="B1831" s="2" t="s">
        <v>14</v>
      </c>
      <c r="C1831">
        <v>177</v>
      </c>
      <c r="D1831">
        <f t="shared" si="29"/>
        <v>2013</v>
      </c>
    </row>
    <row r="1832" spans="1:4" x14ac:dyDescent="0.3">
      <c r="A1832" s="1">
        <v>41477</v>
      </c>
      <c r="B1832" s="2" t="s">
        <v>22</v>
      </c>
      <c r="C1832">
        <v>58</v>
      </c>
      <c r="D1832">
        <f t="shared" si="29"/>
        <v>2013</v>
      </c>
    </row>
    <row r="1833" spans="1:4" x14ac:dyDescent="0.3">
      <c r="A1833" s="1">
        <v>41478</v>
      </c>
      <c r="B1833" s="2" t="s">
        <v>21</v>
      </c>
      <c r="C1833">
        <v>174</v>
      </c>
      <c r="D1833">
        <f t="shared" si="29"/>
        <v>2013</v>
      </c>
    </row>
    <row r="1834" spans="1:4" x14ac:dyDescent="0.3">
      <c r="A1834" s="1">
        <v>41479</v>
      </c>
      <c r="B1834" s="2" t="s">
        <v>9</v>
      </c>
      <c r="C1834">
        <v>485</v>
      </c>
      <c r="D1834">
        <f t="shared" si="29"/>
        <v>2013</v>
      </c>
    </row>
    <row r="1835" spans="1:4" x14ac:dyDescent="0.3">
      <c r="A1835" s="1">
        <v>41481</v>
      </c>
      <c r="B1835" s="2" t="s">
        <v>234</v>
      </c>
      <c r="C1835">
        <v>7</v>
      </c>
      <c r="D1835">
        <f t="shared" si="29"/>
        <v>2013</v>
      </c>
    </row>
    <row r="1836" spans="1:4" x14ac:dyDescent="0.3">
      <c r="A1836" s="1">
        <v>41482</v>
      </c>
      <c r="B1836" s="2" t="s">
        <v>11</v>
      </c>
      <c r="C1836">
        <v>109</v>
      </c>
      <c r="D1836">
        <f t="shared" si="29"/>
        <v>2013</v>
      </c>
    </row>
    <row r="1837" spans="1:4" x14ac:dyDescent="0.3">
      <c r="A1837" s="1">
        <v>41485</v>
      </c>
      <c r="B1837" s="2" t="s">
        <v>8</v>
      </c>
      <c r="C1837">
        <v>116</v>
      </c>
      <c r="D1837">
        <f t="shared" si="29"/>
        <v>2013</v>
      </c>
    </row>
    <row r="1838" spans="1:4" x14ac:dyDescent="0.3">
      <c r="A1838" s="1">
        <v>41486</v>
      </c>
      <c r="B1838" s="2" t="s">
        <v>41</v>
      </c>
      <c r="C1838">
        <v>125</v>
      </c>
      <c r="D1838">
        <f t="shared" si="29"/>
        <v>2013</v>
      </c>
    </row>
    <row r="1839" spans="1:4" x14ac:dyDescent="0.3">
      <c r="A1839" s="1">
        <v>41486</v>
      </c>
      <c r="B1839" s="2" t="s">
        <v>224</v>
      </c>
      <c r="C1839">
        <v>15</v>
      </c>
      <c r="D1839">
        <f t="shared" si="29"/>
        <v>2013</v>
      </c>
    </row>
    <row r="1840" spans="1:4" x14ac:dyDescent="0.3">
      <c r="A1840" s="1">
        <v>41488</v>
      </c>
      <c r="B1840" s="2" t="s">
        <v>179</v>
      </c>
      <c r="C1840">
        <v>4</v>
      </c>
      <c r="D1840">
        <f t="shared" si="29"/>
        <v>2013</v>
      </c>
    </row>
    <row r="1841" spans="1:4" x14ac:dyDescent="0.3">
      <c r="A1841" s="1">
        <v>41489</v>
      </c>
      <c r="B1841" s="2" t="s">
        <v>146</v>
      </c>
      <c r="C1841">
        <v>13</v>
      </c>
      <c r="D1841">
        <f t="shared" si="29"/>
        <v>2013</v>
      </c>
    </row>
    <row r="1842" spans="1:4" x14ac:dyDescent="0.3">
      <c r="A1842" s="1">
        <v>41491</v>
      </c>
      <c r="B1842" s="2" t="s">
        <v>104</v>
      </c>
      <c r="C1842">
        <v>338</v>
      </c>
      <c r="D1842">
        <f t="shared" si="29"/>
        <v>2013</v>
      </c>
    </row>
    <row r="1843" spans="1:4" x14ac:dyDescent="0.3">
      <c r="A1843" s="1">
        <v>41492</v>
      </c>
      <c r="B1843" s="2" t="s">
        <v>169</v>
      </c>
      <c r="C1843">
        <v>2</v>
      </c>
      <c r="D1843">
        <f t="shared" si="29"/>
        <v>2013</v>
      </c>
    </row>
    <row r="1844" spans="1:4" x14ac:dyDescent="0.3">
      <c r="A1844" s="1">
        <v>41493</v>
      </c>
      <c r="B1844" s="2" t="s">
        <v>39</v>
      </c>
      <c r="C1844">
        <v>108</v>
      </c>
      <c r="D1844">
        <f t="shared" si="29"/>
        <v>2013</v>
      </c>
    </row>
    <row r="1845" spans="1:4" x14ac:dyDescent="0.3">
      <c r="A1845" s="1">
        <v>41494</v>
      </c>
      <c r="B1845" s="2" t="s">
        <v>63</v>
      </c>
      <c r="C1845">
        <v>119</v>
      </c>
      <c r="D1845">
        <f t="shared" si="29"/>
        <v>2013</v>
      </c>
    </row>
    <row r="1846" spans="1:4" x14ac:dyDescent="0.3">
      <c r="A1846" s="1">
        <v>41495</v>
      </c>
      <c r="B1846" s="2" t="s">
        <v>9</v>
      </c>
      <c r="C1846">
        <v>385</v>
      </c>
      <c r="D1846">
        <f t="shared" si="29"/>
        <v>2013</v>
      </c>
    </row>
    <row r="1847" spans="1:4" x14ac:dyDescent="0.3">
      <c r="A1847" s="1">
        <v>41495</v>
      </c>
      <c r="B1847" s="2" t="s">
        <v>47</v>
      </c>
      <c r="C1847">
        <v>239</v>
      </c>
      <c r="D1847">
        <f t="shared" si="29"/>
        <v>2013</v>
      </c>
    </row>
    <row r="1848" spans="1:4" x14ac:dyDescent="0.3">
      <c r="A1848" s="1">
        <v>41498</v>
      </c>
      <c r="B1848" s="2" t="s">
        <v>231</v>
      </c>
      <c r="C1848">
        <v>8</v>
      </c>
      <c r="D1848">
        <f t="shared" si="29"/>
        <v>2013</v>
      </c>
    </row>
    <row r="1849" spans="1:4" x14ac:dyDescent="0.3">
      <c r="A1849" s="1">
        <v>41499</v>
      </c>
      <c r="B1849" s="2" t="s">
        <v>19</v>
      </c>
      <c r="C1849">
        <v>219</v>
      </c>
      <c r="D1849">
        <f t="shared" si="29"/>
        <v>2013</v>
      </c>
    </row>
    <row r="1850" spans="1:4" x14ac:dyDescent="0.3">
      <c r="A1850" s="1">
        <v>41503</v>
      </c>
      <c r="B1850" s="2" t="s">
        <v>27</v>
      </c>
      <c r="C1850">
        <v>40</v>
      </c>
      <c r="D1850">
        <f t="shared" si="29"/>
        <v>2013</v>
      </c>
    </row>
    <row r="1851" spans="1:4" x14ac:dyDescent="0.3">
      <c r="A1851" s="1">
        <v>41503</v>
      </c>
      <c r="B1851" s="2" t="s">
        <v>104</v>
      </c>
      <c r="C1851">
        <v>166</v>
      </c>
      <c r="D1851">
        <f t="shared" si="29"/>
        <v>2013</v>
      </c>
    </row>
    <row r="1852" spans="1:4" x14ac:dyDescent="0.3">
      <c r="A1852" s="1">
        <v>41504</v>
      </c>
      <c r="B1852" s="2" t="s">
        <v>68</v>
      </c>
      <c r="C1852">
        <v>168</v>
      </c>
      <c r="D1852">
        <f t="shared" si="29"/>
        <v>2013</v>
      </c>
    </row>
    <row r="1853" spans="1:4" x14ac:dyDescent="0.3">
      <c r="A1853" s="1">
        <v>41505</v>
      </c>
      <c r="B1853" s="2" t="s">
        <v>133</v>
      </c>
      <c r="C1853">
        <v>96</v>
      </c>
      <c r="D1853">
        <f t="shared" si="29"/>
        <v>2013</v>
      </c>
    </row>
    <row r="1854" spans="1:4" x14ac:dyDescent="0.3">
      <c r="A1854" s="1">
        <v>41506</v>
      </c>
      <c r="B1854" s="2" t="s">
        <v>12</v>
      </c>
      <c r="C1854">
        <v>23</v>
      </c>
      <c r="D1854">
        <f t="shared" si="29"/>
        <v>2013</v>
      </c>
    </row>
    <row r="1855" spans="1:4" x14ac:dyDescent="0.3">
      <c r="A1855" s="1">
        <v>41509</v>
      </c>
      <c r="B1855" s="2" t="s">
        <v>179</v>
      </c>
      <c r="C1855">
        <v>8</v>
      </c>
      <c r="D1855">
        <f t="shared" si="29"/>
        <v>2013</v>
      </c>
    </row>
    <row r="1856" spans="1:4" x14ac:dyDescent="0.3">
      <c r="A1856" s="1">
        <v>41509</v>
      </c>
      <c r="B1856" s="2" t="s">
        <v>108</v>
      </c>
      <c r="C1856">
        <v>1</v>
      </c>
      <c r="D1856">
        <f t="shared" si="29"/>
        <v>2013</v>
      </c>
    </row>
    <row r="1857" spans="1:4" x14ac:dyDescent="0.3">
      <c r="A1857" s="1">
        <v>41509</v>
      </c>
      <c r="B1857" s="2" t="s">
        <v>17</v>
      </c>
      <c r="C1857">
        <v>4</v>
      </c>
      <c r="D1857">
        <f t="shared" si="29"/>
        <v>2013</v>
      </c>
    </row>
    <row r="1858" spans="1:4" x14ac:dyDescent="0.3">
      <c r="A1858" s="1">
        <v>41512</v>
      </c>
      <c r="B1858" s="2" t="s">
        <v>122</v>
      </c>
      <c r="C1858">
        <v>170</v>
      </c>
      <c r="D1858">
        <f t="shared" si="29"/>
        <v>2013</v>
      </c>
    </row>
    <row r="1859" spans="1:4" x14ac:dyDescent="0.3">
      <c r="A1859" s="1">
        <v>41514</v>
      </c>
      <c r="B1859" s="2" t="s">
        <v>47</v>
      </c>
      <c r="C1859">
        <v>193</v>
      </c>
      <c r="D1859">
        <f t="shared" ref="D1859:D1922" si="30">YEAR(A1859)</f>
        <v>2013</v>
      </c>
    </row>
    <row r="1860" spans="1:4" x14ac:dyDescent="0.3">
      <c r="A1860" s="1">
        <v>41517</v>
      </c>
      <c r="B1860" s="2" t="s">
        <v>236</v>
      </c>
      <c r="C1860">
        <v>5</v>
      </c>
      <c r="D1860">
        <f t="shared" si="30"/>
        <v>2013</v>
      </c>
    </row>
    <row r="1861" spans="1:4" x14ac:dyDescent="0.3">
      <c r="A1861" s="1">
        <v>41520</v>
      </c>
      <c r="B1861" s="2" t="s">
        <v>64</v>
      </c>
      <c r="C1861">
        <v>5</v>
      </c>
      <c r="D1861">
        <f t="shared" si="30"/>
        <v>2013</v>
      </c>
    </row>
    <row r="1862" spans="1:4" x14ac:dyDescent="0.3">
      <c r="A1862" s="1">
        <v>41520</v>
      </c>
      <c r="B1862" s="2" t="s">
        <v>66</v>
      </c>
      <c r="C1862">
        <v>15</v>
      </c>
      <c r="D1862">
        <f t="shared" si="30"/>
        <v>2013</v>
      </c>
    </row>
    <row r="1863" spans="1:4" x14ac:dyDescent="0.3">
      <c r="A1863" s="1">
        <v>41525</v>
      </c>
      <c r="B1863" s="2" t="s">
        <v>111</v>
      </c>
      <c r="C1863">
        <v>14</v>
      </c>
      <c r="D1863">
        <f t="shared" si="30"/>
        <v>2013</v>
      </c>
    </row>
    <row r="1864" spans="1:4" x14ac:dyDescent="0.3">
      <c r="A1864" s="1">
        <v>41525</v>
      </c>
      <c r="B1864" s="2" t="s">
        <v>39</v>
      </c>
      <c r="C1864">
        <v>96</v>
      </c>
      <c r="D1864">
        <f t="shared" si="30"/>
        <v>2013</v>
      </c>
    </row>
    <row r="1865" spans="1:4" x14ac:dyDescent="0.3">
      <c r="A1865" s="1">
        <v>41529</v>
      </c>
      <c r="B1865" s="2" t="s">
        <v>164</v>
      </c>
      <c r="C1865">
        <v>1</v>
      </c>
      <c r="D1865">
        <f t="shared" si="30"/>
        <v>2013</v>
      </c>
    </row>
    <row r="1866" spans="1:4" x14ac:dyDescent="0.3">
      <c r="A1866" s="1">
        <v>41533</v>
      </c>
      <c r="B1866" s="2" t="s">
        <v>71</v>
      </c>
      <c r="C1866">
        <v>164</v>
      </c>
      <c r="D1866">
        <f t="shared" si="30"/>
        <v>2013</v>
      </c>
    </row>
    <row r="1867" spans="1:4" x14ac:dyDescent="0.3">
      <c r="A1867" s="1">
        <v>41534</v>
      </c>
      <c r="B1867" s="2" t="s">
        <v>24</v>
      </c>
      <c r="C1867">
        <v>105</v>
      </c>
      <c r="D1867">
        <f t="shared" si="30"/>
        <v>2013</v>
      </c>
    </row>
    <row r="1868" spans="1:4" x14ac:dyDescent="0.3">
      <c r="A1868" s="1">
        <v>41536</v>
      </c>
      <c r="B1868" s="2" t="s">
        <v>212</v>
      </c>
      <c r="C1868">
        <v>17</v>
      </c>
      <c r="D1868">
        <f t="shared" si="30"/>
        <v>2013</v>
      </c>
    </row>
    <row r="1869" spans="1:4" x14ac:dyDescent="0.3">
      <c r="A1869" s="1">
        <v>41538</v>
      </c>
      <c r="B1869" s="2" t="s">
        <v>202</v>
      </c>
      <c r="C1869">
        <v>5</v>
      </c>
      <c r="D1869">
        <f t="shared" si="30"/>
        <v>2013</v>
      </c>
    </row>
    <row r="1870" spans="1:4" x14ac:dyDescent="0.3">
      <c r="A1870" s="1">
        <v>41543</v>
      </c>
      <c r="B1870" s="2" t="s">
        <v>47</v>
      </c>
      <c r="C1870">
        <v>212</v>
      </c>
      <c r="D1870">
        <f t="shared" si="30"/>
        <v>2013</v>
      </c>
    </row>
    <row r="1871" spans="1:4" x14ac:dyDescent="0.3">
      <c r="A1871" s="1">
        <v>41543</v>
      </c>
      <c r="B1871" s="2" t="s">
        <v>11</v>
      </c>
      <c r="C1871">
        <v>128</v>
      </c>
      <c r="D1871">
        <f t="shared" si="30"/>
        <v>2013</v>
      </c>
    </row>
    <row r="1872" spans="1:4" x14ac:dyDescent="0.3">
      <c r="A1872" s="1">
        <v>41543</v>
      </c>
      <c r="B1872" s="2" t="s">
        <v>30</v>
      </c>
      <c r="C1872">
        <v>147</v>
      </c>
      <c r="D1872">
        <f t="shared" si="30"/>
        <v>2013</v>
      </c>
    </row>
    <row r="1873" spans="1:4" x14ac:dyDescent="0.3">
      <c r="A1873" s="1">
        <v>41544</v>
      </c>
      <c r="B1873" s="2" t="s">
        <v>16</v>
      </c>
      <c r="C1873">
        <v>436</v>
      </c>
      <c r="D1873">
        <f t="shared" si="30"/>
        <v>2013</v>
      </c>
    </row>
    <row r="1874" spans="1:4" x14ac:dyDescent="0.3">
      <c r="A1874" s="1">
        <v>41545</v>
      </c>
      <c r="B1874" s="2" t="s">
        <v>237</v>
      </c>
      <c r="C1874">
        <v>4</v>
      </c>
      <c r="D1874">
        <f t="shared" si="30"/>
        <v>2013</v>
      </c>
    </row>
    <row r="1875" spans="1:4" x14ac:dyDescent="0.3">
      <c r="A1875" s="1">
        <v>41545</v>
      </c>
      <c r="B1875" s="2" t="s">
        <v>156</v>
      </c>
      <c r="C1875">
        <v>4</v>
      </c>
      <c r="D1875">
        <f t="shared" si="30"/>
        <v>2013</v>
      </c>
    </row>
    <row r="1876" spans="1:4" x14ac:dyDescent="0.3">
      <c r="A1876" s="1">
        <v>41551</v>
      </c>
      <c r="B1876" s="2" t="s">
        <v>133</v>
      </c>
      <c r="C1876">
        <v>78</v>
      </c>
      <c r="D1876">
        <f t="shared" si="30"/>
        <v>2013</v>
      </c>
    </row>
    <row r="1877" spans="1:4" x14ac:dyDescent="0.3">
      <c r="A1877" s="1">
        <v>41558</v>
      </c>
      <c r="B1877" s="2" t="s">
        <v>12</v>
      </c>
      <c r="C1877">
        <v>159</v>
      </c>
      <c r="D1877">
        <f t="shared" si="30"/>
        <v>2013</v>
      </c>
    </row>
    <row r="1878" spans="1:4" x14ac:dyDescent="0.3">
      <c r="A1878" s="1">
        <v>41558</v>
      </c>
      <c r="B1878" s="2" t="s">
        <v>10</v>
      </c>
      <c r="C1878">
        <v>103</v>
      </c>
      <c r="D1878">
        <f t="shared" si="30"/>
        <v>2013</v>
      </c>
    </row>
    <row r="1879" spans="1:4" x14ac:dyDescent="0.3">
      <c r="A1879" s="1">
        <v>41559</v>
      </c>
      <c r="B1879" s="2" t="s">
        <v>54</v>
      </c>
      <c r="C1879">
        <v>57</v>
      </c>
      <c r="D1879">
        <f t="shared" si="30"/>
        <v>2013</v>
      </c>
    </row>
    <row r="1880" spans="1:4" x14ac:dyDescent="0.3">
      <c r="A1880" s="1">
        <v>41559</v>
      </c>
      <c r="B1880" s="2" t="s">
        <v>22</v>
      </c>
      <c r="C1880">
        <v>121</v>
      </c>
      <c r="D1880">
        <f t="shared" si="30"/>
        <v>2013</v>
      </c>
    </row>
    <row r="1881" spans="1:4" x14ac:dyDescent="0.3">
      <c r="A1881" s="1">
        <v>41559</v>
      </c>
      <c r="B1881" s="2" t="s">
        <v>79</v>
      </c>
      <c r="C1881">
        <v>14</v>
      </c>
      <c r="D1881">
        <f t="shared" si="30"/>
        <v>2013</v>
      </c>
    </row>
    <row r="1882" spans="1:4" x14ac:dyDescent="0.3">
      <c r="A1882" s="1">
        <v>41560</v>
      </c>
      <c r="B1882" s="2" t="s">
        <v>46</v>
      </c>
      <c r="C1882">
        <v>2</v>
      </c>
      <c r="D1882">
        <f t="shared" si="30"/>
        <v>2013</v>
      </c>
    </row>
    <row r="1883" spans="1:4" x14ac:dyDescent="0.3">
      <c r="A1883" s="1">
        <v>41560</v>
      </c>
      <c r="B1883" s="2" t="s">
        <v>55</v>
      </c>
      <c r="C1883">
        <v>19</v>
      </c>
      <c r="D1883">
        <f t="shared" si="30"/>
        <v>2013</v>
      </c>
    </row>
    <row r="1884" spans="1:4" x14ac:dyDescent="0.3">
      <c r="A1884" s="1">
        <v>41561</v>
      </c>
      <c r="B1884" s="2" t="s">
        <v>238</v>
      </c>
      <c r="C1884">
        <v>20</v>
      </c>
      <c r="D1884">
        <f t="shared" si="30"/>
        <v>2013</v>
      </c>
    </row>
    <row r="1885" spans="1:4" x14ac:dyDescent="0.3">
      <c r="A1885" s="1">
        <v>41562</v>
      </c>
      <c r="B1885" s="2" t="s">
        <v>16</v>
      </c>
      <c r="C1885">
        <v>367</v>
      </c>
      <c r="D1885">
        <f t="shared" si="30"/>
        <v>2013</v>
      </c>
    </row>
    <row r="1886" spans="1:4" x14ac:dyDescent="0.3">
      <c r="A1886" s="1">
        <v>41562</v>
      </c>
      <c r="B1886" s="2" t="s">
        <v>11</v>
      </c>
      <c r="C1886">
        <v>458</v>
      </c>
      <c r="D1886">
        <f t="shared" si="30"/>
        <v>2013</v>
      </c>
    </row>
    <row r="1887" spans="1:4" x14ac:dyDescent="0.3">
      <c r="A1887" s="1">
        <v>41563</v>
      </c>
      <c r="B1887" s="2" t="s">
        <v>47</v>
      </c>
      <c r="C1887">
        <v>100</v>
      </c>
      <c r="D1887">
        <f t="shared" si="30"/>
        <v>2013</v>
      </c>
    </row>
    <row r="1888" spans="1:4" x14ac:dyDescent="0.3">
      <c r="A1888" s="1">
        <v>41563</v>
      </c>
      <c r="B1888" s="2" t="s">
        <v>8</v>
      </c>
      <c r="C1888">
        <v>62</v>
      </c>
      <c r="D1888">
        <f t="shared" si="30"/>
        <v>2013</v>
      </c>
    </row>
    <row r="1889" spans="1:4" x14ac:dyDescent="0.3">
      <c r="A1889" s="1">
        <v>41567</v>
      </c>
      <c r="B1889" s="2" t="s">
        <v>8</v>
      </c>
      <c r="C1889">
        <v>184</v>
      </c>
      <c r="D1889">
        <f t="shared" si="30"/>
        <v>2013</v>
      </c>
    </row>
    <row r="1890" spans="1:4" x14ac:dyDescent="0.3">
      <c r="A1890" s="1">
        <v>41568</v>
      </c>
      <c r="B1890" s="2" t="s">
        <v>21</v>
      </c>
      <c r="C1890">
        <v>156</v>
      </c>
      <c r="D1890">
        <f t="shared" si="30"/>
        <v>2013</v>
      </c>
    </row>
    <row r="1891" spans="1:4" x14ac:dyDescent="0.3">
      <c r="A1891" s="1">
        <v>41569</v>
      </c>
      <c r="B1891" s="2" t="s">
        <v>9</v>
      </c>
      <c r="C1891">
        <v>142</v>
      </c>
      <c r="D1891">
        <f t="shared" si="30"/>
        <v>2013</v>
      </c>
    </row>
    <row r="1892" spans="1:4" x14ac:dyDescent="0.3">
      <c r="A1892" s="1">
        <v>41570</v>
      </c>
      <c r="B1892" s="2" t="s">
        <v>8</v>
      </c>
      <c r="C1892">
        <v>97</v>
      </c>
      <c r="D1892">
        <f t="shared" si="30"/>
        <v>2013</v>
      </c>
    </row>
    <row r="1893" spans="1:4" x14ac:dyDescent="0.3">
      <c r="A1893" s="1">
        <v>41570</v>
      </c>
      <c r="B1893" s="2" t="s">
        <v>9</v>
      </c>
      <c r="C1893">
        <v>136</v>
      </c>
      <c r="D1893">
        <f t="shared" si="30"/>
        <v>2013</v>
      </c>
    </row>
    <row r="1894" spans="1:4" x14ac:dyDescent="0.3">
      <c r="A1894" s="1">
        <v>41570</v>
      </c>
      <c r="B1894" s="2" t="s">
        <v>133</v>
      </c>
      <c r="C1894">
        <v>108</v>
      </c>
      <c r="D1894">
        <f t="shared" si="30"/>
        <v>2013</v>
      </c>
    </row>
    <row r="1895" spans="1:4" x14ac:dyDescent="0.3">
      <c r="A1895" s="1">
        <v>41572</v>
      </c>
      <c r="B1895" s="2" t="s">
        <v>27</v>
      </c>
      <c r="C1895">
        <v>51</v>
      </c>
      <c r="D1895">
        <f t="shared" si="30"/>
        <v>2013</v>
      </c>
    </row>
    <row r="1896" spans="1:4" x14ac:dyDescent="0.3">
      <c r="A1896" s="1">
        <v>41574</v>
      </c>
      <c r="B1896" s="2" t="s">
        <v>132</v>
      </c>
      <c r="C1896">
        <v>7</v>
      </c>
      <c r="D1896">
        <f t="shared" si="30"/>
        <v>2013</v>
      </c>
    </row>
    <row r="1897" spans="1:4" x14ac:dyDescent="0.3">
      <c r="A1897" s="1">
        <v>41576</v>
      </c>
      <c r="B1897" s="2" t="s">
        <v>101</v>
      </c>
      <c r="C1897">
        <v>19</v>
      </c>
      <c r="D1897">
        <f t="shared" si="30"/>
        <v>2013</v>
      </c>
    </row>
    <row r="1898" spans="1:4" x14ac:dyDescent="0.3">
      <c r="A1898" s="1">
        <v>41577</v>
      </c>
      <c r="B1898" s="2" t="s">
        <v>77</v>
      </c>
      <c r="C1898">
        <v>4</v>
      </c>
      <c r="D1898">
        <f t="shared" si="30"/>
        <v>2013</v>
      </c>
    </row>
    <row r="1899" spans="1:4" x14ac:dyDescent="0.3">
      <c r="A1899" s="1">
        <v>41580</v>
      </c>
      <c r="B1899" s="2" t="s">
        <v>47</v>
      </c>
      <c r="C1899">
        <v>163</v>
      </c>
      <c r="D1899">
        <f t="shared" si="30"/>
        <v>2013</v>
      </c>
    </row>
    <row r="1900" spans="1:4" x14ac:dyDescent="0.3">
      <c r="A1900" s="1">
        <v>41580</v>
      </c>
      <c r="B1900" s="2" t="s">
        <v>32</v>
      </c>
      <c r="C1900">
        <v>165</v>
      </c>
      <c r="D1900">
        <f t="shared" si="30"/>
        <v>2013</v>
      </c>
    </row>
    <row r="1901" spans="1:4" x14ac:dyDescent="0.3">
      <c r="A1901" s="1">
        <v>41581</v>
      </c>
      <c r="B1901" s="2" t="s">
        <v>212</v>
      </c>
      <c r="C1901">
        <v>14</v>
      </c>
      <c r="D1901">
        <f t="shared" si="30"/>
        <v>2013</v>
      </c>
    </row>
    <row r="1902" spans="1:4" x14ac:dyDescent="0.3">
      <c r="A1902" s="1">
        <v>41583</v>
      </c>
      <c r="B1902" s="2" t="s">
        <v>30</v>
      </c>
      <c r="C1902">
        <v>177</v>
      </c>
      <c r="D1902">
        <f t="shared" si="30"/>
        <v>2013</v>
      </c>
    </row>
    <row r="1903" spans="1:4" x14ac:dyDescent="0.3">
      <c r="A1903" s="1">
        <v>41584</v>
      </c>
      <c r="B1903" s="2" t="s">
        <v>149</v>
      </c>
      <c r="C1903">
        <v>1</v>
      </c>
      <c r="D1903">
        <f t="shared" si="30"/>
        <v>2013</v>
      </c>
    </row>
    <row r="1904" spans="1:4" x14ac:dyDescent="0.3">
      <c r="A1904" s="1">
        <v>41585</v>
      </c>
      <c r="B1904" s="2" t="s">
        <v>133</v>
      </c>
      <c r="C1904">
        <v>193</v>
      </c>
      <c r="D1904">
        <f t="shared" si="30"/>
        <v>2013</v>
      </c>
    </row>
    <row r="1905" spans="1:4" x14ac:dyDescent="0.3">
      <c r="A1905" s="1">
        <v>41585</v>
      </c>
      <c r="B1905" s="2" t="s">
        <v>112</v>
      </c>
      <c r="C1905">
        <v>8</v>
      </c>
      <c r="D1905">
        <f t="shared" si="30"/>
        <v>2013</v>
      </c>
    </row>
    <row r="1906" spans="1:4" x14ac:dyDescent="0.3">
      <c r="A1906" s="1">
        <v>41588</v>
      </c>
      <c r="B1906" s="2" t="s">
        <v>235</v>
      </c>
      <c r="C1906">
        <v>11</v>
      </c>
      <c r="D1906">
        <f t="shared" si="30"/>
        <v>2013</v>
      </c>
    </row>
    <row r="1907" spans="1:4" x14ac:dyDescent="0.3">
      <c r="A1907" s="1">
        <v>41594</v>
      </c>
      <c r="B1907" s="2" t="s">
        <v>24</v>
      </c>
      <c r="C1907">
        <v>249</v>
      </c>
      <c r="D1907">
        <f t="shared" si="30"/>
        <v>2013</v>
      </c>
    </row>
    <row r="1908" spans="1:4" x14ac:dyDescent="0.3">
      <c r="A1908" s="1">
        <v>41598</v>
      </c>
      <c r="B1908" s="2" t="s">
        <v>7</v>
      </c>
      <c r="C1908">
        <v>360</v>
      </c>
      <c r="D1908">
        <f t="shared" si="30"/>
        <v>2013</v>
      </c>
    </row>
    <row r="1909" spans="1:4" x14ac:dyDescent="0.3">
      <c r="A1909" s="1">
        <v>41602</v>
      </c>
      <c r="B1909" s="2" t="s">
        <v>28</v>
      </c>
      <c r="C1909">
        <v>186</v>
      </c>
      <c r="D1909">
        <f t="shared" si="30"/>
        <v>2013</v>
      </c>
    </row>
    <row r="1910" spans="1:4" x14ac:dyDescent="0.3">
      <c r="A1910" s="1">
        <v>41603</v>
      </c>
      <c r="B1910" s="2" t="s">
        <v>54</v>
      </c>
      <c r="C1910">
        <v>29</v>
      </c>
      <c r="D1910">
        <f t="shared" si="30"/>
        <v>2013</v>
      </c>
    </row>
    <row r="1911" spans="1:4" x14ac:dyDescent="0.3">
      <c r="A1911" s="1">
        <v>41606</v>
      </c>
      <c r="B1911" s="2" t="s">
        <v>32</v>
      </c>
      <c r="C1911">
        <v>174</v>
      </c>
      <c r="D1911">
        <f t="shared" si="30"/>
        <v>2013</v>
      </c>
    </row>
    <row r="1912" spans="1:4" x14ac:dyDescent="0.3">
      <c r="A1912" s="1">
        <v>41607</v>
      </c>
      <c r="B1912" s="2" t="s">
        <v>9</v>
      </c>
      <c r="C1912">
        <v>131</v>
      </c>
      <c r="D1912">
        <f t="shared" si="30"/>
        <v>2013</v>
      </c>
    </row>
    <row r="1913" spans="1:4" x14ac:dyDescent="0.3">
      <c r="A1913" s="1">
        <v>41609</v>
      </c>
      <c r="B1913" s="2" t="s">
        <v>9</v>
      </c>
      <c r="C1913">
        <v>157</v>
      </c>
      <c r="D1913">
        <f t="shared" si="30"/>
        <v>2013</v>
      </c>
    </row>
    <row r="1914" spans="1:4" x14ac:dyDescent="0.3">
      <c r="A1914" s="1">
        <v>41609</v>
      </c>
      <c r="B1914" s="2" t="s">
        <v>16</v>
      </c>
      <c r="C1914">
        <v>284</v>
      </c>
      <c r="D1914">
        <f t="shared" si="30"/>
        <v>2013</v>
      </c>
    </row>
    <row r="1915" spans="1:4" x14ac:dyDescent="0.3">
      <c r="A1915" s="1">
        <v>41610</v>
      </c>
      <c r="B1915" s="2" t="s">
        <v>19</v>
      </c>
      <c r="C1915">
        <v>292</v>
      </c>
      <c r="D1915">
        <f t="shared" si="30"/>
        <v>2013</v>
      </c>
    </row>
    <row r="1916" spans="1:4" x14ac:dyDescent="0.3">
      <c r="A1916" s="1">
        <v>41612</v>
      </c>
      <c r="B1916" s="2" t="s">
        <v>83</v>
      </c>
      <c r="C1916">
        <v>13</v>
      </c>
      <c r="D1916">
        <f t="shared" si="30"/>
        <v>2013</v>
      </c>
    </row>
    <row r="1917" spans="1:4" x14ac:dyDescent="0.3">
      <c r="A1917" s="1">
        <v>41614</v>
      </c>
      <c r="B1917" s="2" t="s">
        <v>87</v>
      </c>
      <c r="C1917">
        <v>16</v>
      </c>
      <c r="D1917">
        <f t="shared" si="30"/>
        <v>2013</v>
      </c>
    </row>
    <row r="1918" spans="1:4" x14ac:dyDescent="0.3">
      <c r="A1918" s="1">
        <v>41614</v>
      </c>
      <c r="B1918" s="2" t="s">
        <v>24</v>
      </c>
      <c r="C1918">
        <v>364</v>
      </c>
      <c r="D1918">
        <f t="shared" si="30"/>
        <v>2013</v>
      </c>
    </row>
    <row r="1919" spans="1:4" x14ac:dyDescent="0.3">
      <c r="A1919" s="1">
        <v>41615</v>
      </c>
      <c r="B1919" s="2" t="s">
        <v>46</v>
      </c>
      <c r="C1919">
        <v>16</v>
      </c>
      <c r="D1919">
        <f t="shared" si="30"/>
        <v>2013</v>
      </c>
    </row>
    <row r="1920" spans="1:4" x14ac:dyDescent="0.3">
      <c r="A1920" s="1">
        <v>41615</v>
      </c>
      <c r="B1920" s="2" t="s">
        <v>51</v>
      </c>
      <c r="C1920">
        <v>3</v>
      </c>
      <c r="D1920">
        <f t="shared" si="30"/>
        <v>2013</v>
      </c>
    </row>
    <row r="1921" spans="1:4" x14ac:dyDescent="0.3">
      <c r="A1921" s="1">
        <v>41616</v>
      </c>
      <c r="B1921" s="2" t="s">
        <v>209</v>
      </c>
      <c r="C1921">
        <v>9</v>
      </c>
      <c r="D1921">
        <f t="shared" si="30"/>
        <v>2013</v>
      </c>
    </row>
    <row r="1922" spans="1:4" x14ac:dyDescent="0.3">
      <c r="A1922" s="1">
        <v>41617</v>
      </c>
      <c r="B1922" s="2" t="s">
        <v>208</v>
      </c>
      <c r="C1922">
        <v>6</v>
      </c>
      <c r="D1922">
        <f t="shared" si="30"/>
        <v>2013</v>
      </c>
    </row>
    <row r="1923" spans="1:4" x14ac:dyDescent="0.3">
      <c r="A1923" s="1">
        <v>41621</v>
      </c>
      <c r="B1923" s="2" t="s">
        <v>73</v>
      </c>
      <c r="C1923">
        <v>117</v>
      </c>
      <c r="D1923">
        <f t="shared" ref="D1923:D1986" si="31">YEAR(A1923)</f>
        <v>2013</v>
      </c>
    </row>
    <row r="1924" spans="1:4" x14ac:dyDescent="0.3">
      <c r="A1924" s="1">
        <v>41622</v>
      </c>
      <c r="B1924" s="2" t="s">
        <v>44</v>
      </c>
      <c r="C1924">
        <v>6</v>
      </c>
      <c r="D1924">
        <f t="shared" si="31"/>
        <v>2013</v>
      </c>
    </row>
    <row r="1925" spans="1:4" x14ac:dyDescent="0.3">
      <c r="A1925" s="1">
        <v>41623</v>
      </c>
      <c r="B1925" s="2" t="s">
        <v>11</v>
      </c>
      <c r="C1925">
        <v>186</v>
      </c>
      <c r="D1925">
        <f t="shared" si="31"/>
        <v>2013</v>
      </c>
    </row>
    <row r="1926" spans="1:4" x14ac:dyDescent="0.3">
      <c r="A1926" s="1">
        <v>41623</v>
      </c>
      <c r="B1926" s="2" t="s">
        <v>44</v>
      </c>
      <c r="C1926">
        <v>16</v>
      </c>
      <c r="D1926">
        <f t="shared" si="31"/>
        <v>2013</v>
      </c>
    </row>
    <row r="1927" spans="1:4" x14ac:dyDescent="0.3">
      <c r="A1927" s="1">
        <v>41624</v>
      </c>
      <c r="B1927" s="2" t="s">
        <v>8</v>
      </c>
      <c r="C1927">
        <v>100</v>
      </c>
      <c r="D1927">
        <f t="shared" si="31"/>
        <v>2013</v>
      </c>
    </row>
    <row r="1928" spans="1:4" x14ac:dyDescent="0.3">
      <c r="A1928" s="1">
        <v>41629</v>
      </c>
      <c r="B1928" s="2" t="s">
        <v>3</v>
      </c>
      <c r="C1928">
        <v>20</v>
      </c>
      <c r="D1928">
        <f t="shared" si="31"/>
        <v>2013</v>
      </c>
    </row>
    <row r="1929" spans="1:4" x14ac:dyDescent="0.3">
      <c r="A1929" s="1">
        <v>41629</v>
      </c>
      <c r="B1929" s="2" t="s">
        <v>37</v>
      </c>
      <c r="C1929">
        <v>192</v>
      </c>
      <c r="D1929">
        <f t="shared" si="31"/>
        <v>2013</v>
      </c>
    </row>
    <row r="1930" spans="1:4" x14ac:dyDescent="0.3">
      <c r="A1930" s="1">
        <v>41630</v>
      </c>
      <c r="B1930" s="2" t="s">
        <v>37</v>
      </c>
      <c r="C1930">
        <v>92</v>
      </c>
      <c r="D1930">
        <f t="shared" si="31"/>
        <v>2013</v>
      </c>
    </row>
    <row r="1931" spans="1:4" x14ac:dyDescent="0.3">
      <c r="A1931" s="1">
        <v>41631</v>
      </c>
      <c r="B1931" s="2" t="s">
        <v>120</v>
      </c>
      <c r="C1931">
        <v>11</v>
      </c>
      <c r="D1931">
        <f t="shared" si="31"/>
        <v>2013</v>
      </c>
    </row>
    <row r="1932" spans="1:4" x14ac:dyDescent="0.3">
      <c r="A1932" s="1">
        <v>41633</v>
      </c>
      <c r="B1932" s="2" t="s">
        <v>239</v>
      </c>
      <c r="C1932">
        <v>10</v>
      </c>
      <c r="D1932">
        <f t="shared" si="31"/>
        <v>2013</v>
      </c>
    </row>
    <row r="1933" spans="1:4" x14ac:dyDescent="0.3">
      <c r="A1933" s="1">
        <v>41634</v>
      </c>
      <c r="B1933" s="2" t="s">
        <v>73</v>
      </c>
      <c r="C1933">
        <v>180</v>
      </c>
      <c r="D1933">
        <f t="shared" si="31"/>
        <v>2013</v>
      </c>
    </row>
    <row r="1934" spans="1:4" x14ac:dyDescent="0.3">
      <c r="A1934" s="1">
        <v>41637</v>
      </c>
      <c r="B1934" s="2" t="s">
        <v>40</v>
      </c>
      <c r="C1934">
        <v>12</v>
      </c>
      <c r="D1934">
        <f t="shared" si="31"/>
        <v>2013</v>
      </c>
    </row>
    <row r="1935" spans="1:4" x14ac:dyDescent="0.3">
      <c r="A1935" s="1">
        <v>41638</v>
      </c>
      <c r="B1935" s="2" t="s">
        <v>224</v>
      </c>
      <c r="C1935">
        <v>12</v>
      </c>
      <c r="D1935">
        <f t="shared" si="31"/>
        <v>2013</v>
      </c>
    </row>
    <row r="1936" spans="1:4" x14ac:dyDescent="0.3">
      <c r="A1936" s="1">
        <v>41639</v>
      </c>
      <c r="B1936" s="2" t="s">
        <v>99</v>
      </c>
      <c r="C1936">
        <v>8</v>
      </c>
      <c r="D1936">
        <f t="shared" si="31"/>
        <v>2013</v>
      </c>
    </row>
    <row r="1937" spans="1:4" x14ac:dyDescent="0.3">
      <c r="A1937" s="1">
        <v>41641</v>
      </c>
      <c r="B1937" s="2" t="s">
        <v>14</v>
      </c>
      <c r="C1937">
        <v>56</v>
      </c>
      <c r="D1937">
        <f t="shared" si="31"/>
        <v>2014</v>
      </c>
    </row>
    <row r="1938" spans="1:4" x14ac:dyDescent="0.3">
      <c r="A1938" s="1">
        <v>41642</v>
      </c>
      <c r="B1938" s="2" t="s">
        <v>84</v>
      </c>
      <c r="C1938">
        <v>18</v>
      </c>
      <c r="D1938">
        <f t="shared" si="31"/>
        <v>2014</v>
      </c>
    </row>
    <row r="1939" spans="1:4" x14ac:dyDescent="0.3">
      <c r="A1939" s="1">
        <v>41642</v>
      </c>
      <c r="B1939" s="2" t="s">
        <v>16</v>
      </c>
      <c r="C1939">
        <v>164</v>
      </c>
      <c r="D1939">
        <f t="shared" si="31"/>
        <v>2014</v>
      </c>
    </row>
    <row r="1940" spans="1:4" x14ac:dyDescent="0.3">
      <c r="A1940" s="1">
        <v>41645</v>
      </c>
      <c r="B1940" s="2" t="s">
        <v>32</v>
      </c>
      <c r="C1940">
        <v>111</v>
      </c>
      <c r="D1940">
        <f t="shared" si="31"/>
        <v>2014</v>
      </c>
    </row>
    <row r="1941" spans="1:4" x14ac:dyDescent="0.3">
      <c r="A1941" s="1">
        <v>41646</v>
      </c>
      <c r="B1941" s="2" t="s">
        <v>192</v>
      </c>
      <c r="C1941">
        <v>14</v>
      </c>
      <c r="D1941">
        <f t="shared" si="31"/>
        <v>2014</v>
      </c>
    </row>
    <row r="1942" spans="1:4" x14ac:dyDescent="0.3">
      <c r="A1942" s="1">
        <v>41647</v>
      </c>
      <c r="B1942" s="2" t="s">
        <v>104</v>
      </c>
      <c r="C1942">
        <v>143</v>
      </c>
      <c r="D1942">
        <f t="shared" si="31"/>
        <v>2014</v>
      </c>
    </row>
    <row r="1943" spans="1:4" x14ac:dyDescent="0.3">
      <c r="A1943" s="1">
        <v>41648</v>
      </c>
      <c r="B1943" s="2" t="s">
        <v>12</v>
      </c>
      <c r="C1943">
        <v>64</v>
      </c>
      <c r="D1943">
        <f t="shared" si="31"/>
        <v>2014</v>
      </c>
    </row>
    <row r="1944" spans="1:4" x14ac:dyDescent="0.3">
      <c r="A1944" s="1">
        <v>41651</v>
      </c>
      <c r="B1944" s="2" t="s">
        <v>236</v>
      </c>
      <c r="C1944">
        <v>3</v>
      </c>
      <c r="D1944">
        <f t="shared" si="31"/>
        <v>2014</v>
      </c>
    </row>
    <row r="1945" spans="1:4" x14ac:dyDescent="0.3">
      <c r="A1945" s="1">
        <v>41652</v>
      </c>
      <c r="B1945" s="2" t="s">
        <v>47</v>
      </c>
      <c r="C1945">
        <v>152</v>
      </c>
      <c r="D1945">
        <f t="shared" si="31"/>
        <v>2014</v>
      </c>
    </row>
    <row r="1946" spans="1:4" x14ac:dyDescent="0.3">
      <c r="A1946" s="1">
        <v>41653</v>
      </c>
      <c r="B1946" s="2" t="s">
        <v>12</v>
      </c>
      <c r="C1946">
        <v>152</v>
      </c>
      <c r="D1946">
        <f t="shared" si="31"/>
        <v>2014</v>
      </c>
    </row>
    <row r="1947" spans="1:4" x14ac:dyDescent="0.3">
      <c r="A1947" s="1">
        <v>41655</v>
      </c>
      <c r="B1947" s="2" t="s">
        <v>223</v>
      </c>
      <c r="C1947">
        <v>15</v>
      </c>
      <c r="D1947">
        <f t="shared" si="31"/>
        <v>2014</v>
      </c>
    </row>
    <row r="1948" spans="1:4" x14ac:dyDescent="0.3">
      <c r="A1948" s="1">
        <v>41656</v>
      </c>
      <c r="B1948" s="2" t="s">
        <v>73</v>
      </c>
      <c r="C1948">
        <v>117</v>
      </c>
      <c r="D1948">
        <f t="shared" si="31"/>
        <v>2014</v>
      </c>
    </row>
    <row r="1949" spans="1:4" x14ac:dyDescent="0.3">
      <c r="A1949" s="1">
        <v>41656</v>
      </c>
      <c r="B1949" s="2" t="s">
        <v>217</v>
      </c>
      <c r="C1949">
        <v>14</v>
      </c>
      <c r="D1949">
        <f t="shared" si="31"/>
        <v>2014</v>
      </c>
    </row>
    <row r="1950" spans="1:4" x14ac:dyDescent="0.3">
      <c r="A1950" s="1">
        <v>41656</v>
      </c>
      <c r="B1950" s="2" t="s">
        <v>47</v>
      </c>
      <c r="C1950">
        <v>431</v>
      </c>
      <c r="D1950">
        <f t="shared" si="31"/>
        <v>2014</v>
      </c>
    </row>
    <row r="1951" spans="1:4" x14ac:dyDescent="0.3">
      <c r="A1951" s="1">
        <v>41658</v>
      </c>
      <c r="B1951" s="2" t="s">
        <v>24</v>
      </c>
      <c r="C1951">
        <v>390</v>
      </c>
      <c r="D1951">
        <f t="shared" si="31"/>
        <v>2014</v>
      </c>
    </row>
    <row r="1952" spans="1:4" x14ac:dyDescent="0.3">
      <c r="A1952" s="1">
        <v>41663</v>
      </c>
      <c r="B1952" s="2" t="s">
        <v>224</v>
      </c>
      <c r="C1952">
        <v>1</v>
      </c>
      <c r="D1952">
        <f t="shared" si="31"/>
        <v>2014</v>
      </c>
    </row>
    <row r="1953" spans="1:4" x14ac:dyDescent="0.3">
      <c r="A1953" s="1">
        <v>41666</v>
      </c>
      <c r="B1953" s="2" t="s">
        <v>19</v>
      </c>
      <c r="C1953">
        <v>392</v>
      </c>
      <c r="D1953">
        <f t="shared" si="31"/>
        <v>2014</v>
      </c>
    </row>
    <row r="1954" spans="1:4" x14ac:dyDescent="0.3">
      <c r="A1954" s="1">
        <v>41668</v>
      </c>
      <c r="B1954" s="2" t="s">
        <v>39</v>
      </c>
      <c r="C1954">
        <v>175</v>
      </c>
      <c r="D1954">
        <f t="shared" si="31"/>
        <v>2014</v>
      </c>
    </row>
    <row r="1955" spans="1:4" x14ac:dyDescent="0.3">
      <c r="A1955" s="1">
        <v>41668</v>
      </c>
      <c r="B1955" s="2" t="s">
        <v>57</v>
      </c>
      <c r="C1955">
        <v>118</v>
      </c>
      <c r="D1955">
        <f t="shared" si="31"/>
        <v>2014</v>
      </c>
    </row>
    <row r="1956" spans="1:4" x14ac:dyDescent="0.3">
      <c r="A1956" s="1">
        <v>41672</v>
      </c>
      <c r="B1956" s="2" t="s">
        <v>11</v>
      </c>
      <c r="C1956">
        <v>297</v>
      </c>
      <c r="D1956">
        <f t="shared" si="31"/>
        <v>2014</v>
      </c>
    </row>
    <row r="1957" spans="1:4" x14ac:dyDescent="0.3">
      <c r="A1957" s="1">
        <v>41676</v>
      </c>
      <c r="B1957" s="2" t="s">
        <v>25</v>
      </c>
      <c r="C1957">
        <v>89</v>
      </c>
      <c r="D1957">
        <f t="shared" si="31"/>
        <v>2014</v>
      </c>
    </row>
    <row r="1958" spans="1:4" x14ac:dyDescent="0.3">
      <c r="A1958" s="1">
        <v>41676</v>
      </c>
      <c r="B1958" s="2" t="s">
        <v>24</v>
      </c>
      <c r="C1958">
        <v>182</v>
      </c>
      <c r="D1958">
        <f t="shared" si="31"/>
        <v>2014</v>
      </c>
    </row>
    <row r="1959" spans="1:4" x14ac:dyDescent="0.3">
      <c r="A1959" s="1">
        <v>41677</v>
      </c>
      <c r="B1959" s="2" t="s">
        <v>12</v>
      </c>
      <c r="C1959">
        <v>130</v>
      </c>
      <c r="D1959">
        <f t="shared" si="31"/>
        <v>2014</v>
      </c>
    </row>
    <row r="1960" spans="1:4" x14ac:dyDescent="0.3">
      <c r="A1960" s="1">
        <v>41680</v>
      </c>
      <c r="B1960" s="2" t="s">
        <v>28</v>
      </c>
      <c r="C1960">
        <v>187</v>
      </c>
      <c r="D1960">
        <f t="shared" si="31"/>
        <v>2014</v>
      </c>
    </row>
    <row r="1961" spans="1:4" x14ac:dyDescent="0.3">
      <c r="A1961" s="1">
        <v>41681</v>
      </c>
      <c r="B1961" s="2" t="s">
        <v>52</v>
      </c>
      <c r="C1961">
        <v>166</v>
      </c>
      <c r="D1961">
        <f t="shared" si="31"/>
        <v>2014</v>
      </c>
    </row>
    <row r="1962" spans="1:4" x14ac:dyDescent="0.3">
      <c r="A1962" s="1">
        <v>41682</v>
      </c>
      <c r="B1962" s="2" t="s">
        <v>25</v>
      </c>
      <c r="C1962">
        <v>58</v>
      </c>
      <c r="D1962">
        <f t="shared" si="31"/>
        <v>2014</v>
      </c>
    </row>
    <row r="1963" spans="1:4" x14ac:dyDescent="0.3">
      <c r="A1963" s="1">
        <v>41686</v>
      </c>
      <c r="B1963" s="2" t="s">
        <v>27</v>
      </c>
      <c r="C1963">
        <v>187</v>
      </c>
      <c r="D1963">
        <f t="shared" si="31"/>
        <v>2014</v>
      </c>
    </row>
    <row r="1964" spans="1:4" x14ac:dyDescent="0.3">
      <c r="A1964" s="1">
        <v>41687</v>
      </c>
      <c r="B1964" s="2" t="s">
        <v>25</v>
      </c>
      <c r="C1964">
        <v>58</v>
      </c>
      <c r="D1964">
        <f t="shared" si="31"/>
        <v>2014</v>
      </c>
    </row>
    <row r="1965" spans="1:4" x14ac:dyDescent="0.3">
      <c r="A1965" s="1">
        <v>41689</v>
      </c>
      <c r="B1965" s="2" t="s">
        <v>62</v>
      </c>
      <c r="C1965">
        <v>19</v>
      </c>
      <c r="D1965">
        <f t="shared" si="31"/>
        <v>2014</v>
      </c>
    </row>
    <row r="1966" spans="1:4" x14ac:dyDescent="0.3">
      <c r="A1966" s="1">
        <v>41689</v>
      </c>
      <c r="B1966" s="2" t="s">
        <v>11</v>
      </c>
      <c r="C1966">
        <v>388</v>
      </c>
      <c r="D1966">
        <f t="shared" si="31"/>
        <v>2014</v>
      </c>
    </row>
    <row r="1967" spans="1:4" x14ac:dyDescent="0.3">
      <c r="A1967" s="1">
        <v>41690</v>
      </c>
      <c r="B1967" s="2" t="s">
        <v>107</v>
      </c>
      <c r="C1967">
        <v>20</v>
      </c>
      <c r="D1967">
        <f t="shared" si="31"/>
        <v>2014</v>
      </c>
    </row>
    <row r="1968" spans="1:4" x14ac:dyDescent="0.3">
      <c r="A1968" s="1">
        <v>41690</v>
      </c>
      <c r="B1968" s="2" t="s">
        <v>8</v>
      </c>
      <c r="C1968">
        <v>185</v>
      </c>
      <c r="D1968">
        <f t="shared" si="31"/>
        <v>2014</v>
      </c>
    </row>
    <row r="1969" spans="1:4" x14ac:dyDescent="0.3">
      <c r="A1969" s="1">
        <v>41690</v>
      </c>
      <c r="B1969" s="2" t="s">
        <v>68</v>
      </c>
      <c r="C1969">
        <v>191</v>
      </c>
      <c r="D1969">
        <f t="shared" si="31"/>
        <v>2014</v>
      </c>
    </row>
    <row r="1970" spans="1:4" x14ac:dyDescent="0.3">
      <c r="A1970" s="1">
        <v>41691</v>
      </c>
      <c r="B1970" s="2" t="s">
        <v>89</v>
      </c>
      <c r="C1970">
        <v>1</v>
      </c>
      <c r="D1970">
        <f t="shared" si="31"/>
        <v>2014</v>
      </c>
    </row>
    <row r="1971" spans="1:4" x14ac:dyDescent="0.3">
      <c r="A1971" s="1">
        <v>41692</v>
      </c>
      <c r="B1971" s="2" t="s">
        <v>73</v>
      </c>
      <c r="C1971">
        <v>90</v>
      </c>
      <c r="D1971">
        <f t="shared" si="31"/>
        <v>2014</v>
      </c>
    </row>
    <row r="1972" spans="1:4" x14ac:dyDescent="0.3">
      <c r="A1972" s="1">
        <v>41696</v>
      </c>
      <c r="B1972" s="2" t="s">
        <v>11</v>
      </c>
      <c r="C1972">
        <v>234</v>
      </c>
      <c r="D1972">
        <f t="shared" si="31"/>
        <v>2014</v>
      </c>
    </row>
    <row r="1973" spans="1:4" x14ac:dyDescent="0.3">
      <c r="A1973" s="1">
        <v>41699</v>
      </c>
      <c r="B1973" s="2" t="s">
        <v>47</v>
      </c>
      <c r="C1973">
        <v>212</v>
      </c>
      <c r="D1973">
        <f t="shared" si="31"/>
        <v>2014</v>
      </c>
    </row>
    <row r="1974" spans="1:4" x14ac:dyDescent="0.3">
      <c r="A1974" s="1">
        <v>41701</v>
      </c>
      <c r="B1974" s="2" t="s">
        <v>47</v>
      </c>
      <c r="C1974">
        <v>372</v>
      </c>
      <c r="D1974">
        <f t="shared" si="31"/>
        <v>2014</v>
      </c>
    </row>
    <row r="1975" spans="1:4" x14ac:dyDescent="0.3">
      <c r="A1975" s="1">
        <v>41701</v>
      </c>
      <c r="B1975" s="2" t="s">
        <v>37</v>
      </c>
      <c r="C1975">
        <v>102</v>
      </c>
      <c r="D1975">
        <f t="shared" si="31"/>
        <v>2014</v>
      </c>
    </row>
    <row r="1976" spans="1:4" x14ac:dyDescent="0.3">
      <c r="A1976" s="1">
        <v>41701</v>
      </c>
      <c r="B1976" s="2" t="s">
        <v>12</v>
      </c>
      <c r="C1976">
        <v>69</v>
      </c>
      <c r="D1976">
        <f t="shared" si="31"/>
        <v>2014</v>
      </c>
    </row>
    <row r="1977" spans="1:4" x14ac:dyDescent="0.3">
      <c r="A1977" s="1">
        <v>41708</v>
      </c>
      <c r="B1977" s="2" t="s">
        <v>177</v>
      </c>
      <c r="C1977">
        <v>5</v>
      </c>
      <c r="D1977">
        <f t="shared" si="31"/>
        <v>2014</v>
      </c>
    </row>
    <row r="1978" spans="1:4" x14ac:dyDescent="0.3">
      <c r="A1978" s="1">
        <v>41713</v>
      </c>
      <c r="B1978" s="2" t="s">
        <v>71</v>
      </c>
      <c r="C1978">
        <v>146</v>
      </c>
      <c r="D1978">
        <f t="shared" si="31"/>
        <v>2014</v>
      </c>
    </row>
    <row r="1979" spans="1:4" x14ac:dyDescent="0.3">
      <c r="A1979" s="1">
        <v>41714</v>
      </c>
      <c r="B1979" s="2" t="s">
        <v>22</v>
      </c>
      <c r="C1979">
        <v>114</v>
      </c>
      <c r="D1979">
        <f t="shared" si="31"/>
        <v>2014</v>
      </c>
    </row>
    <row r="1980" spans="1:4" x14ac:dyDescent="0.3">
      <c r="A1980" s="1">
        <v>41716</v>
      </c>
      <c r="B1980" s="2" t="s">
        <v>16</v>
      </c>
      <c r="C1980">
        <v>265</v>
      </c>
      <c r="D1980">
        <f t="shared" si="31"/>
        <v>2014</v>
      </c>
    </row>
    <row r="1981" spans="1:4" x14ac:dyDescent="0.3">
      <c r="A1981" s="1">
        <v>41716</v>
      </c>
      <c r="B1981" s="2" t="s">
        <v>130</v>
      </c>
      <c r="C1981">
        <v>1</v>
      </c>
      <c r="D1981">
        <f t="shared" si="31"/>
        <v>2014</v>
      </c>
    </row>
    <row r="1982" spans="1:4" x14ac:dyDescent="0.3">
      <c r="A1982" s="1">
        <v>41719</v>
      </c>
      <c r="B1982" s="2" t="s">
        <v>158</v>
      </c>
      <c r="C1982">
        <v>16</v>
      </c>
      <c r="D1982">
        <f t="shared" si="31"/>
        <v>2014</v>
      </c>
    </row>
    <row r="1983" spans="1:4" x14ac:dyDescent="0.3">
      <c r="A1983" s="1">
        <v>41721</v>
      </c>
      <c r="B1983" s="2" t="s">
        <v>193</v>
      </c>
      <c r="C1983">
        <v>11</v>
      </c>
      <c r="D1983">
        <f t="shared" si="31"/>
        <v>2014</v>
      </c>
    </row>
    <row r="1984" spans="1:4" x14ac:dyDescent="0.3">
      <c r="A1984" s="1">
        <v>41721</v>
      </c>
      <c r="B1984" s="2" t="s">
        <v>24</v>
      </c>
      <c r="C1984">
        <v>118</v>
      </c>
      <c r="D1984">
        <f t="shared" si="31"/>
        <v>2014</v>
      </c>
    </row>
    <row r="1985" spans="1:4" x14ac:dyDescent="0.3">
      <c r="A1985" s="1">
        <v>41728</v>
      </c>
      <c r="B1985" s="2" t="s">
        <v>47</v>
      </c>
      <c r="C1985">
        <v>213</v>
      </c>
      <c r="D1985">
        <f t="shared" si="31"/>
        <v>2014</v>
      </c>
    </row>
    <row r="1986" spans="1:4" x14ac:dyDescent="0.3">
      <c r="A1986" s="1">
        <v>41732</v>
      </c>
      <c r="B1986" s="2" t="s">
        <v>11</v>
      </c>
      <c r="C1986">
        <v>146</v>
      </c>
      <c r="D1986">
        <f t="shared" si="31"/>
        <v>2014</v>
      </c>
    </row>
    <row r="1987" spans="1:4" x14ac:dyDescent="0.3">
      <c r="A1987" s="1">
        <v>41734</v>
      </c>
      <c r="B1987" s="2" t="s">
        <v>126</v>
      </c>
      <c r="C1987">
        <v>6</v>
      </c>
      <c r="D1987">
        <f t="shared" ref="D1987:D2050" si="32">YEAR(A1987)</f>
        <v>2014</v>
      </c>
    </row>
    <row r="1988" spans="1:4" x14ac:dyDescent="0.3">
      <c r="A1988" s="1">
        <v>41736</v>
      </c>
      <c r="B1988" s="2" t="s">
        <v>47</v>
      </c>
      <c r="C1988">
        <v>392</v>
      </c>
      <c r="D1988">
        <f t="shared" si="32"/>
        <v>2014</v>
      </c>
    </row>
    <row r="1989" spans="1:4" x14ac:dyDescent="0.3">
      <c r="A1989" s="1">
        <v>41736</v>
      </c>
      <c r="B1989" s="2" t="s">
        <v>104</v>
      </c>
      <c r="C1989">
        <v>422</v>
      </c>
      <c r="D1989">
        <f t="shared" si="32"/>
        <v>2014</v>
      </c>
    </row>
    <row r="1990" spans="1:4" x14ac:dyDescent="0.3">
      <c r="A1990" s="1">
        <v>41740</v>
      </c>
      <c r="B1990" s="2" t="s">
        <v>24</v>
      </c>
      <c r="C1990">
        <v>474</v>
      </c>
      <c r="D1990">
        <f t="shared" si="32"/>
        <v>2014</v>
      </c>
    </row>
    <row r="1991" spans="1:4" x14ac:dyDescent="0.3">
      <c r="A1991" s="1">
        <v>41741</v>
      </c>
      <c r="B1991" s="2" t="s">
        <v>57</v>
      </c>
      <c r="C1991">
        <v>166</v>
      </c>
      <c r="D1991">
        <f t="shared" si="32"/>
        <v>2014</v>
      </c>
    </row>
    <row r="1992" spans="1:4" x14ac:dyDescent="0.3">
      <c r="A1992" s="1">
        <v>41743</v>
      </c>
      <c r="B1992" s="2" t="s">
        <v>57</v>
      </c>
      <c r="C1992">
        <v>121</v>
      </c>
      <c r="D1992">
        <f t="shared" si="32"/>
        <v>2014</v>
      </c>
    </row>
    <row r="1993" spans="1:4" x14ac:dyDescent="0.3">
      <c r="A1993" s="1">
        <v>41744</v>
      </c>
      <c r="B1993" s="2" t="s">
        <v>19</v>
      </c>
      <c r="C1993">
        <v>406</v>
      </c>
      <c r="D1993">
        <f t="shared" si="32"/>
        <v>2014</v>
      </c>
    </row>
    <row r="1994" spans="1:4" x14ac:dyDescent="0.3">
      <c r="A1994" s="1">
        <v>41746</v>
      </c>
      <c r="B1994" s="2" t="s">
        <v>28</v>
      </c>
      <c r="C1994">
        <v>41</v>
      </c>
      <c r="D1994">
        <f t="shared" si="32"/>
        <v>2014</v>
      </c>
    </row>
    <row r="1995" spans="1:4" x14ac:dyDescent="0.3">
      <c r="A1995" s="1">
        <v>41750</v>
      </c>
      <c r="B1995" s="2" t="s">
        <v>52</v>
      </c>
      <c r="C1995">
        <v>254</v>
      </c>
      <c r="D1995">
        <f t="shared" si="32"/>
        <v>2014</v>
      </c>
    </row>
    <row r="1996" spans="1:4" x14ac:dyDescent="0.3">
      <c r="A1996" s="1">
        <v>41750</v>
      </c>
      <c r="B1996" s="2" t="s">
        <v>11</v>
      </c>
      <c r="C1996">
        <v>246</v>
      </c>
      <c r="D1996">
        <f t="shared" si="32"/>
        <v>2014</v>
      </c>
    </row>
    <row r="1997" spans="1:4" x14ac:dyDescent="0.3">
      <c r="A1997" s="1">
        <v>41755</v>
      </c>
      <c r="B1997" s="2" t="s">
        <v>21</v>
      </c>
      <c r="C1997">
        <v>148</v>
      </c>
      <c r="D1997">
        <f t="shared" si="32"/>
        <v>2014</v>
      </c>
    </row>
    <row r="1998" spans="1:4" x14ac:dyDescent="0.3">
      <c r="A1998" s="1">
        <v>41755</v>
      </c>
      <c r="B1998" s="2" t="s">
        <v>7</v>
      </c>
      <c r="C1998">
        <v>365</v>
      </c>
      <c r="D1998">
        <f t="shared" si="32"/>
        <v>2014</v>
      </c>
    </row>
    <row r="1999" spans="1:4" x14ac:dyDescent="0.3">
      <c r="A1999" s="1">
        <v>41756</v>
      </c>
      <c r="B1999" s="2" t="s">
        <v>22</v>
      </c>
      <c r="C1999">
        <v>20</v>
      </c>
      <c r="D1999">
        <f t="shared" si="32"/>
        <v>2014</v>
      </c>
    </row>
    <row r="2000" spans="1:4" x14ac:dyDescent="0.3">
      <c r="A2000" s="1">
        <v>41761</v>
      </c>
      <c r="B2000" s="2" t="s">
        <v>139</v>
      </c>
      <c r="C2000">
        <v>4</v>
      </c>
      <c r="D2000">
        <f t="shared" si="32"/>
        <v>2014</v>
      </c>
    </row>
    <row r="2001" spans="1:4" x14ac:dyDescent="0.3">
      <c r="A2001" s="1">
        <v>41764</v>
      </c>
      <c r="B2001" s="2" t="s">
        <v>47</v>
      </c>
      <c r="C2001">
        <v>215</v>
      </c>
      <c r="D2001">
        <f t="shared" si="32"/>
        <v>2014</v>
      </c>
    </row>
    <row r="2002" spans="1:4" x14ac:dyDescent="0.3">
      <c r="A2002" s="1">
        <v>41766</v>
      </c>
      <c r="B2002" s="2" t="s">
        <v>14</v>
      </c>
      <c r="C2002">
        <v>138</v>
      </c>
      <c r="D2002">
        <f t="shared" si="32"/>
        <v>2014</v>
      </c>
    </row>
    <row r="2003" spans="1:4" x14ac:dyDescent="0.3">
      <c r="A2003" s="1">
        <v>41766</v>
      </c>
      <c r="B2003" s="2" t="s">
        <v>9</v>
      </c>
      <c r="C2003">
        <v>496</v>
      </c>
      <c r="D2003">
        <f t="shared" si="32"/>
        <v>2014</v>
      </c>
    </row>
    <row r="2004" spans="1:4" x14ac:dyDescent="0.3">
      <c r="A2004" s="1">
        <v>41767</v>
      </c>
      <c r="B2004" s="2" t="s">
        <v>39</v>
      </c>
      <c r="C2004">
        <v>155</v>
      </c>
      <c r="D2004">
        <f t="shared" si="32"/>
        <v>2014</v>
      </c>
    </row>
    <row r="2005" spans="1:4" x14ac:dyDescent="0.3">
      <c r="A2005" s="1">
        <v>41770</v>
      </c>
      <c r="B2005" s="2" t="s">
        <v>26</v>
      </c>
      <c r="C2005">
        <v>386</v>
      </c>
      <c r="D2005">
        <f t="shared" si="32"/>
        <v>2014</v>
      </c>
    </row>
    <row r="2006" spans="1:4" x14ac:dyDescent="0.3">
      <c r="A2006" s="1">
        <v>41773</v>
      </c>
      <c r="B2006" s="2" t="s">
        <v>73</v>
      </c>
      <c r="C2006">
        <v>124</v>
      </c>
      <c r="D2006">
        <f t="shared" si="32"/>
        <v>2014</v>
      </c>
    </row>
    <row r="2007" spans="1:4" x14ac:dyDescent="0.3">
      <c r="A2007" s="1">
        <v>41774</v>
      </c>
      <c r="B2007" s="2" t="s">
        <v>16</v>
      </c>
      <c r="C2007">
        <v>173</v>
      </c>
      <c r="D2007">
        <f t="shared" si="32"/>
        <v>2014</v>
      </c>
    </row>
    <row r="2008" spans="1:4" x14ac:dyDescent="0.3">
      <c r="A2008" s="1">
        <v>41776</v>
      </c>
      <c r="B2008" s="2" t="s">
        <v>37</v>
      </c>
      <c r="C2008">
        <v>161</v>
      </c>
      <c r="D2008">
        <f t="shared" si="32"/>
        <v>2014</v>
      </c>
    </row>
    <row r="2009" spans="1:4" x14ac:dyDescent="0.3">
      <c r="A2009" s="1">
        <v>41778</v>
      </c>
      <c r="B2009" s="2" t="s">
        <v>71</v>
      </c>
      <c r="C2009">
        <v>147</v>
      </c>
      <c r="D2009">
        <f t="shared" si="32"/>
        <v>2014</v>
      </c>
    </row>
    <row r="2010" spans="1:4" x14ac:dyDescent="0.3">
      <c r="A2010" s="1">
        <v>41784</v>
      </c>
      <c r="B2010" s="2" t="s">
        <v>24</v>
      </c>
      <c r="C2010">
        <v>401</v>
      </c>
      <c r="D2010">
        <f t="shared" si="32"/>
        <v>2014</v>
      </c>
    </row>
    <row r="2011" spans="1:4" x14ac:dyDescent="0.3">
      <c r="A2011" s="1">
        <v>41784</v>
      </c>
      <c r="B2011" s="2" t="s">
        <v>52</v>
      </c>
      <c r="C2011">
        <v>101</v>
      </c>
      <c r="D2011">
        <f t="shared" si="32"/>
        <v>2014</v>
      </c>
    </row>
    <row r="2012" spans="1:4" x14ac:dyDescent="0.3">
      <c r="A2012" s="1">
        <v>41785</v>
      </c>
      <c r="B2012" s="2" t="s">
        <v>24</v>
      </c>
      <c r="C2012">
        <v>169</v>
      </c>
      <c r="D2012">
        <f t="shared" si="32"/>
        <v>2014</v>
      </c>
    </row>
    <row r="2013" spans="1:4" x14ac:dyDescent="0.3">
      <c r="A2013" s="1">
        <v>41786</v>
      </c>
      <c r="B2013" s="2" t="s">
        <v>16</v>
      </c>
      <c r="C2013">
        <v>324</v>
      </c>
      <c r="D2013">
        <f t="shared" si="32"/>
        <v>2014</v>
      </c>
    </row>
    <row r="2014" spans="1:4" x14ac:dyDescent="0.3">
      <c r="A2014" s="1">
        <v>41787</v>
      </c>
      <c r="B2014" s="2" t="s">
        <v>221</v>
      </c>
      <c r="C2014">
        <v>16</v>
      </c>
      <c r="D2014">
        <f t="shared" si="32"/>
        <v>2014</v>
      </c>
    </row>
    <row r="2015" spans="1:4" x14ac:dyDescent="0.3">
      <c r="A2015" s="1">
        <v>41788</v>
      </c>
      <c r="B2015" s="2" t="s">
        <v>73</v>
      </c>
      <c r="C2015">
        <v>194</v>
      </c>
      <c r="D2015">
        <f t="shared" si="32"/>
        <v>2014</v>
      </c>
    </row>
    <row r="2016" spans="1:4" x14ac:dyDescent="0.3">
      <c r="A2016" s="1">
        <v>41789</v>
      </c>
      <c r="B2016" s="2" t="s">
        <v>104</v>
      </c>
      <c r="C2016">
        <v>197</v>
      </c>
      <c r="D2016">
        <f t="shared" si="32"/>
        <v>2014</v>
      </c>
    </row>
    <row r="2017" spans="1:4" x14ac:dyDescent="0.3">
      <c r="A2017" s="1">
        <v>41789</v>
      </c>
      <c r="B2017" s="2" t="s">
        <v>25</v>
      </c>
      <c r="C2017">
        <v>23</v>
      </c>
      <c r="D2017">
        <f t="shared" si="32"/>
        <v>2014</v>
      </c>
    </row>
    <row r="2018" spans="1:4" x14ac:dyDescent="0.3">
      <c r="A2018" s="1">
        <v>41790</v>
      </c>
      <c r="B2018" s="2" t="s">
        <v>14</v>
      </c>
      <c r="C2018">
        <v>138</v>
      </c>
      <c r="D2018">
        <f t="shared" si="32"/>
        <v>2014</v>
      </c>
    </row>
    <row r="2019" spans="1:4" x14ac:dyDescent="0.3">
      <c r="A2019" s="1">
        <v>41791</v>
      </c>
      <c r="B2019" s="2" t="s">
        <v>63</v>
      </c>
      <c r="C2019">
        <v>121</v>
      </c>
      <c r="D2019">
        <f t="shared" si="32"/>
        <v>2014</v>
      </c>
    </row>
    <row r="2020" spans="1:4" x14ac:dyDescent="0.3">
      <c r="A2020" s="1">
        <v>41793</v>
      </c>
      <c r="B2020" s="2" t="s">
        <v>206</v>
      </c>
      <c r="C2020">
        <v>10</v>
      </c>
      <c r="D2020">
        <f t="shared" si="32"/>
        <v>2014</v>
      </c>
    </row>
    <row r="2021" spans="1:4" x14ac:dyDescent="0.3">
      <c r="A2021" s="1">
        <v>41795</v>
      </c>
      <c r="B2021" s="2" t="s">
        <v>132</v>
      </c>
      <c r="C2021">
        <v>9</v>
      </c>
      <c r="D2021">
        <f t="shared" si="32"/>
        <v>2014</v>
      </c>
    </row>
    <row r="2022" spans="1:4" x14ac:dyDescent="0.3">
      <c r="A2022" s="1">
        <v>41798</v>
      </c>
      <c r="B2022" s="2" t="s">
        <v>54</v>
      </c>
      <c r="C2022">
        <v>35</v>
      </c>
      <c r="D2022">
        <f t="shared" si="32"/>
        <v>2014</v>
      </c>
    </row>
    <row r="2023" spans="1:4" x14ac:dyDescent="0.3">
      <c r="A2023" s="1">
        <v>41802</v>
      </c>
      <c r="B2023" s="2" t="s">
        <v>37</v>
      </c>
      <c r="C2023">
        <v>154</v>
      </c>
      <c r="D2023">
        <f t="shared" si="32"/>
        <v>2014</v>
      </c>
    </row>
    <row r="2024" spans="1:4" x14ac:dyDescent="0.3">
      <c r="A2024" s="1">
        <v>41806</v>
      </c>
      <c r="B2024" s="2" t="s">
        <v>115</v>
      </c>
      <c r="C2024">
        <v>1</v>
      </c>
      <c r="D2024">
        <f t="shared" si="32"/>
        <v>2014</v>
      </c>
    </row>
    <row r="2025" spans="1:4" x14ac:dyDescent="0.3">
      <c r="A2025" s="1">
        <v>41807</v>
      </c>
      <c r="B2025" s="2" t="s">
        <v>16</v>
      </c>
      <c r="C2025">
        <v>249</v>
      </c>
      <c r="D2025">
        <f t="shared" si="32"/>
        <v>2014</v>
      </c>
    </row>
    <row r="2026" spans="1:4" x14ac:dyDescent="0.3">
      <c r="A2026" s="1">
        <v>41807</v>
      </c>
      <c r="B2026" s="2" t="s">
        <v>39</v>
      </c>
      <c r="C2026">
        <v>27</v>
      </c>
      <c r="D2026">
        <f t="shared" si="32"/>
        <v>2014</v>
      </c>
    </row>
    <row r="2027" spans="1:4" x14ac:dyDescent="0.3">
      <c r="A2027" s="1">
        <v>41809</v>
      </c>
      <c r="B2027" s="2" t="s">
        <v>14</v>
      </c>
      <c r="C2027">
        <v>167</v>
      </c>
      <c r="D2027">
        <f t="shared" si="32"/>
        <v>2014</v>
      </c>
    </row>
    <row r="2028" spans="1:4" x14ac:dyDescent="0.3">
      <c r="A2028" s="1">
        <v>41810</v>
      </c>
      <c r="B2028" s="2" t="s">
        <v>14</v>
      </c>
      <c r="C2028">
        <v>71</v>
      </c>
      <c r="D2028">
        <f t="shared" si="32"/>
        <v>2014</v>
      </c>
    </row>
    <row r="2029" spans="1:4" x14ac:dyDescent="0.3">
      <c r="A2029" s="1">
        <v>41810</v>
      </c>
      <c r="B2029" s="2" t="s">
        <v>85</v>
      </c>
      <c r="C2029">
        <v>13</v>
      </c>
      <c r="D2029">
        <f t="shared" si="32"/>
        <v>2014</v>
      </c>
    </row>
    <row r="2030" spans="1:4" x14ac:dyDescent="0.3">
      <c r="A2030" s="1">
        <v>41811</v>
      </c>
      <c r="B2030" s="2" t="s">
        <v>32</v>
      </c>
      <c r="C2030">
        <v>90</v>
      </c>
      <c r="D2030">
        <f t="shared" si="32"/>
        <v>2014</v>
      </c>
    </row>
    <row r="2031" spans="1:4" x14ac:dyDescent="0.3">
      <c r="A2031" s="1">
        <v>41814</v>
      </c>
      <c r="B2031" s="2" t="s">
        <v>11</v>
      </c>
      <c r="C2031">
        <v>106</v>
      </c>
      <c r="D2031">
        <f t="shared" si="32"/>
        <v>2014</v>
      </c>
    </row>
    <row r="2032" spans="1:4" x14ac:dyDescent="0.3">
      <c r="A2032" s="1">
        <v>41815</v>
      </c>
      <c r="B2032" s="2" t="s">
        <v>68</v>
      </c>
      <c r="C2032">
        <v>57</v>
      </c>
      <c r="D2032">
        <f t="shared" si="32"/>
        <v>2014</v>
      </c>
    </row>
    <row r="2033" spans="1:4" x14ac:dyDescent="0.3">
      <c r="A2033" s="1">
        <v>41815</v>
      </c>
      <c r="B2033" s="2" t="s">
        <v>20</v>
      </c>
      <c r="C2033">
        <v>59</v>
      </c>
      <c r="D2033">
        <f t="shared" si="32"/>
        <v>2014</v>
      </c>
    </row>
    <row r="2034" spans="1:4" x14ac:dyDescent="0.3">
      <c r="A2034" s="1">
        <v>41817</v>
      </c>
      <c r="B2034" s="2" t="s">
        <v>81</v>
      </c>
      <c r="C2034">
        <v>11</v>
      </c>
      <c r="D2034">
        <f t="shared" si="32"/>
        <v>2014</v>
      </c>
    </row>
    <row r="2035" spans="1:4" x14ac:dyDescent="0.3">
      <c r="A2035" s="1">
        <v>41818</v>
      </c>
      <c r="B2035" s="2" t="s">
        <v>104</v>
      </c>
      <c r="C2035">
        <v>361</v>
      </c>
      <c r="D2035">
        <f t="shared" si="32"/>
        <v>2014</v>
      </c>
    </row>
    <row r="2036" spans="1:4" x14ac:dyDescent="0.3">
      <c r="A2036" s="1">
        <v>41819</v>
      </c>
      <c r="B2036" s="2" t="s">
        <v>10</v>
      </c>
      <c r="C2036">
        <v>153</v>
      </c>
      <c r="D2036">
        <f t="shared" si="32"/>
        <v>2014</v>
      </c>
    </row>
    <row r="2037" spans="1:4" x14ac:dyDescent="0.3">
      <c r="A2037" s="1">
        <v>41820</v>
      </c>
      <c r="B2037" s="2" t="s">
        <v>149</v>
      </c>
      <c r="C2037">
        <v>7</v>
      </c>
      <c r="D2037">
        <f t="shared" si="32"/>
        <v>2014</v>
      </c>
    </row>
    <row r="2038" spans="1:4" x14ac:dyDescent="0.3">
      <c r="A2038" s="1">
        <v>41821</v>
      </c>
      <c r="B2038" s="2" t="s">
        <v>73</v>
      </c>
      <c r="C2038">
        <v>65</v>
      </c>
      <c r="D2038">
        <f t="shared" si="32"/>
        <v>2014</v>
      </c>
    </row>
    <row r="2039" spans="1:4" x14ac:dyDescent="0.3">
      <c r="A2039" s="1">
        <v>41823</v>
      </c>
      <c r="B2039" s="2" t="s">
        <v>11</v>
      </c>
      <c r="C2039">
        <v>409</v>
      </c>
      <c r="D2039">
        <f t="shared" si="32"/>
        <v>2014</v>
      </c>
    </row>
    <row r="2040" spans="1:4" x14ac:dyDescent="0.3">
      <c r="A2040" s="1">
        <v>41825</v>
      </c>
      <c r="B2040" s="2" t="s">
        <v>65</v>
      </c>
      <c r="C2040">
        <v>63</v>
      </c>
      <c r="D2040">
        <f t="shared" si="32"/>
        <v>2014</v>
      </c>
    </row>
    <row r="2041" spans="1:4" x14ac:dyDescent="0.3">
      <c r="A2041" s="1">
        <v>41826</v>
      </c>
      <c r="B2041" s="2" t="s">
        <v>9</v>
      </c>
      <c r="C2041">
        <v>441</v>
      </c>
      <c r="D2041">
        <f t="shared" si="32"/>
        <v>2014</v>
      </c>
    </row>
    <row r="2042" spans="1:4" x14ac:dyDescent="0.3">
      <c r="A2042" s="1">
        <v>41830</v>
      </c>
      <c r="B2042" s="2" t="s">
        <v>54</v>
      </c>
      <c r="C2042">
        <v>91</v>
      </c>
      <c r="D2042">
        <f t="shared" si="32"/>
        <v>2014</v>
      </c>
    </row>
    <row r="2043" spans="1:4" x14ac:dyDescent="0.3">
      <c r="A2043" s="1">
        <v>41831</v>
      </c>
      <c r="B2043" s="2" t="s">
        <v>14</v>
      </c>
      <c r="C2043">
        <v>73</v>
      </c>
      <c r="D2043">
        <f t="shared" si="32"/>
        <v>2014</v>
      </c>
    </row>
    <row r="2044" spans="1:4" x14ac:dyDescent="0.3">
      <c r="A2044" s="1">
        <v>41832</v>
      </c>
      <c r="B2044" s="2" t="s">
        <v>8</v>
      </c>
      <c r="C2044">
        <v>184</v>
      </c>
      <c r="D2044">
        <f t="shared" si="32"/>
        <v>2014</v>
      </c>
    </row>
    <row r="2045" spans="1:4" x14ac:dyDescent="0.3">
      <c r="A2045" s="1">
        <v>41836</v>
      </c>
      <c r="B2045" s="2" t="s">
        <v>63</v>
      </c>
      <c r="C2045">
        <v>191</v>
      </c>
      <c r="D2045">
        <f t="shared" si="32"/>
        <v>2014</v>
      </c>
    </row>
    <row r="2046" spans="1:4" x14ac:dyDescent="0.3">
      <c r="A2046" s="1">
        <v>41837</v>
      </c>
      <c r="B2046" s="2" t="s">
        <v>19</v>
      </c>
      <c r="C2046">
        <v>371</v>
      </c>
      <c r="D2046">
        <f t="shared" si="32"/>
        <v>2014</v>
      </c>
    </row>
    <row r="2047" spans="1:4" x14ac:dyDescent="0.3">
      <c r="A2047" s="1">
        <v>41838</v>
      </c>
      <c r="B2047" s="2" t="s">
        <v>24</v>
      </c>
      <c r="C2047">
        <v>485</v>
      </c>
      <c r="D2047">
        <f t="shared" si="32"/>
        <v>2014</v>
      </c>
    </row>
    <row r="2048" spans="1:4" x14ac:dyDescent="0.3">
      <c r="A2048" s="1">
        <v>41838</v>
      </c>
      <c r="B2048" s="2" t="s">
        <v>39</v>
      </c>
      <c r="C2048">
        <v>92</v>
      </c>
      <c r="D2048">
        <f t="shared" si="32"/>
        <v>2014</v>
      </c>
    </row>
    <row r="2049" spans="1:4" x14ac:dyDescent="0.3">
      <c r="A2049" s="1">
        <v>41840</v>
      </c>
      <c r="B2049" s="2" t="s">
        <v>19</v>
      </c>
      <c r="C2049">
        <v>442</v>
      </c>
      <c r="D2049">
        <f t="shared" si="32"/>
        <v>2014</v>
      </c>
    </row>
    <row r="2050" spans="1:4" x14ac:dyDescent="0.3">
      <c r="A2050" s="1">
        <v>41841</v>
      </c>
      <c r="B2050" s="2" t="s">
        <v>10</v>
      </c>
      <c r="C2050">
        <v>44</v>
      </c>
      <c r="D2050">
        <f t="shared" si="32"/>
        <v>2014</v>
      </c>
    </row>
    <row r="2051" spans="1:4" x14ac:dyDescent="0.3">
      <c r="A2051" s="1">
        <v>41843</v>
      </c>
      <c r="B2051" s="2" t="s">
        <v>41</v>
      </c>
      <c r="C2051">
        <v>39</v>
      </c>
      <c r="D2051">
        <f t="shared" ref="D2051:D2114" si="33">YEAR(A2051)</f>
        <v>2014</v>
      </c>
    </row>
    <row r="2052" spans="1:4" x14ac:dyDescent="0.3">
      <c r="A2052" s="1">
        <v>41848</v>
      </c>
      <c r="B2052" s="2" t="s">
        <v>19</v>
      </c>
      <c r="C2052">
        <v>288</v>
      </c>
      <c r="D2052">
        <f t="shared" si="33"/>
        <v>2014</v>
      </c>
    </row>
    <row r="2053" spans="1:4" x14ac:dyDescent="0.3">
      <c r="A2053" s="1">
        <v>41848</v>
      </c>
      <c r="B2053" s="2" t="s">
        <v>192</v>
      </c>
      <c r="C2053">
        <v>4</v>
      </c>
      <c r="D2053">
        <f t="shared" si="33"/>
        <v>2014</v>
      </c>
    </row>
    <row r="2054" spans="1:4" x14ac:dyDescent="0.3">
      <c r="A2054" s="1">
        <v>41851</v>
      </c>
      <c r="B2054" s="2" t="s">
        <v>240</v>
      </c>
      <c r="C2054">
        <v>6</v>
      </c>
      <c r="D2054">
        <f t="shared" si="33"/>
        <v>2014</v>
      </c>
    </row>
    <row r="2055" spans="1:4" x14ac:dyDescent="0.3">
      <c r="A2055" s="1">
        <v>41851</v>
      </c>
      <c r="B2055" s="2" t="s">
        <v>118</v>
      </c>
      <c r="C2055">
        <v>9</v>
      </c>
      <c r="D2055">
        <f t="shared" si="33"/>
        <v>2014</v>
      </c>
    </row>
    <row r="2056" spans="1:4" x14ac:dyDescent="0.3">
      <c r="A2056" s="1">
        <v>41852</v>
      </c>
      <c r="B2056" s="2" t="s">
        <v>39</v>
      </c>
      <c r="C2056">
        <v>178</v>
      </c>
      <c r="D2056">
        <f t="shared" si="33"/>
        <v>2014</v>
      </c>
    </row>
    <row r="2057" spans="1:4" x14ac:dyDescent="0.3">
      <c r="A2057" s="1">
        <v>41853</v>
      </c>
      <c r="B2057" s="2" t="s">
        <v>52</v>
      </c>
      <c r="C2057">
        <v>455</v>
      </c>
      <c r="D2057">
        <f t="shared" si="33"/>
        <v>2014</v>
      </c>
    </row>
    <row r="2058" spans="1:4" x14ac:dyDescent="0.3">
      <c r="A2058" s="1">
        <v>41854</v>
      </c>
      <c r="B2058" s="2" t="s">
        <v>80</v>
      </c>
      <c r="C2058">
        <v>56</v>
      </c>
      <c r="D2058">
        <f t="shared" si="33"/>
        <v>2014</v>
      </c>
    </row>
    <row r="2059" spans="1:4" x14ac:dyDescent="0.3">
      <c r="A2059" s="1">
        <v>41858</v>
      </c>
      <c r="B2059" s="2" t="s">
        <v>63</v>
      </c>
      <c r="C2059">
        <v>46</v>
      </c>
      <c r="D2059">
        <f t="shared" si="33"/>
        <v>2014</v>
      </c>
    </row>
    <row r="2060" spans="1:4" x14ac:dyDescent="0.3">
      <c r="A2060" s="1">
        <v>41859</v>
      </c>
      <c r="B2060" s="2" t="s">
        <v>126</v>
      </c>
      <c r="C2060">
        <v>15</v>
      </c>
      <c r="D2060">
        <f t="shared" si="33"/>
        <v>2014</v>
      </c>
    </row>
    <row r="2061" spans="1:4" x14ac:dyDescent="0.3">
      <c r="A2061" s="1">
        <v>41860</v>
      </c>
      <c r="B2061" s="2" t="s">
        <v>10</v>
      </c>
      <c r="C2061">
        <v>130</v>
      </c>
      <c r="D2061">
        <f t="shared" si="33"/>
        <v>2014</v>
      </c>
    </row>
    <row r="2062" spans="1:4" x14ac:dyDescent="0.3">
      <c r="A2062" s="1">
        <v>41861</v>
      </c>
      <c r="B2062" s="2" t="s">
        <v>22</v>
      </c>
      <c r="C2062">
        <v>154</v>
      </c>
      <c r="D2062">
        <f t="shared" si="33"/>
        <v>2014</v>
      </c>
    </row>
    <row r="2063" spans="1:4" x14ac:dyDescent="0.3">
      <c r="A2063" s="1">
        <v>41861</v>
      </c>
      <c r="B2063" s="2" t="s">
        <v>10</v>
      </c>
      <c r="C2063">
        <v>137</v>
      </c>
      <c r="D2063">
        <f t="shared" si="33"/>
        <v>2014</v>
      </c>
    </row>
    <row r="2064" spans="1:4" x14ac:dyDescent="0.3">
      <c r="A2064" s="1">
        <v>41863</v>
      </c>
      <c r="B2064" s="2" t="s">
        <v>60</v>
      </c>
      <c r="C2064">
        <v>119</v>
      </c>
      <c r="D2064">
        <f t="shared" si="33"/>
        <v>2014</v>
      </c>
    </row>
    <row r="2065" spans="1:4" x14ac:dyDescent="0.3">
      <c r="A2065" s="1">
        <v>41863</v>
      </c>
      <c r="B2065" s="2" t="s">
        <v>52</v>
      </c>
      <c r="C2065">
        <v>138</v>
      </c>
      <c r="D2065">
        <f t="shared" si="33"/>
        <v>2014</v>
      </c>
    </row>
    <row r="2066" spans="1:4" x14ac:dyDescent="0.3">
      <c r="A2066" s="1">
        <v>41864</v>
      </c>
      <c r="B2066" s="2" t="s">
        <v>52</v>
      </c>
      <c r="C2066">
        <v>303</v>
      </c>
      <c r="D2066">
        <f t="shared" si="33"/>
        <v>2014</v>
      </c>
    </row>
    <row r="2067" spans="1:4" x14ac:dyDescent="0.3">
      <c r="A2067" s="1">
        <v>41866</v>
      </c>
      <c r="B2067" s="2" t="s">
        <v>20</v>
      </c>
      <c r="C2067">
        <v>73</v>
      </c>
      <c r="D2067">
        <f t="shared" si="33"/>
        <v>2014</v>
      </c>
    </row>
    <row r="2068" spans="1:4" x14ac:dyDescent="0.3">
      <c r="A2068" s="1">
        <v>41868</v>
      </c>
      <c r="B2068" s="2" t="s">
        <v>57</v>
      </c>
      <c r="C2068">
        <v>35</v>
      </c>
      <c r="D2068">
        <f t="shared" si="33"/>
        <v>2014</v>
      </c>
    </row>
    <row r="2069" spans="1:4" x14ac:dyDescent="0.3">
      <c r="A2069" s="1">
        <v>41868</v>
      </c>
      <c r="B2069" s="2" t="s">
        <v>16</v>
      </c>
      <c r="C2069">
        <v>435</v>
      </c>
      <c r="D2069">
        <f t="shared" si="33"/>
        <v>2014</v>
      </c>
    </row>
    <row r="2070" spans="1:4" x14ac:dyDescent="0.3">
      <c r="A2070" s="1">
        <v>41871</v>
      </c>
      <c r="B2070" s="2" t="s">
        <v>11</v>
      </c>
      <c r="C2070">
        <v>476</v>
      </c>
      <c r="D2070">
        <f t="shared" si="33"/>
        <v>2014</v>
      </c>
    </row>
    <row r="2071" spans="1:4" x14ac:dyDescent="0.3">
      <c r="A2071" s="1">
        <v>41874</v>
      </c>
      <c r="B2071" s="2" t="s">
        <v>9</v>
      </c>
      <c r="C2071">
        <v>386</v>
      </c>
      <c r="D2071">
        <f t="shared" si="33"/>
        <v>2014</v>
      </c>
    </row>
    <row r="2072" spans="1:4" x14ac:dyDescent="0.3">
      <c r="A2072" s="1">
        <v>41877</v>
      </c>
      <c r="B2072" s="2" t="s">
        <v>12</v>
      </c>
      <c r="C2072">
        <v>147</v>
      </c>
      <c r="D2072">
        <f t="shared" si="33"/>
        <v>2014</v>
      </c>
    </row>
    <row r="2073" spans="1:4" x14ac:dyDescent="0.3">
      <c r="A2073" s="1">
        <v>41880</v>
      </c>
      <c r="B2073" s="2" t="s">
        <v>16</v>
      </c>
      <c r="C2073">
        <v>112</v>
      </c>
      <c r="D2073">
        <f t="shared" si="33"/>
        <v>2014</v>
      </c>
    </row>
    <row r="2074" spans="1:4" x14ac:dyDescent="0.3">
      <c r="A2074" s="1">
        <v>41885</v>
      </c>
      <c r="B2074" s="2" t="s">
        <v>63</v>
      </c>
      <c r="C2074">
        <v>156</v>
      </c>
      <c r="D2074">
        <f t="shared" si="33"/>
        <v>2014</v>
      </c>
    </row>
    <row r="2075" spans="1:4" x14ac:dyDescent="0.3">
      <c r="A2075" s="1">
        <v>41886</v>
      </c>
      <c r="B2075" s="2" t="s">
        <v>104</v>
      </c>
      <c r="C2075">
        <v>106</v>
      </c>
      <c r="D2075">
        <f t="shared" si="33"/>
        <v>2014</v>
      </c>
    </row>
    <row r="2076" spans="1:4" x14ac:dyDescent="0.3">
      <c r="A2076" s="1">
        <v>41888</v>
      </c>
      <c r="B2076" s="2" t="s">
        <v>141</v>
      </c>
      <c r="C2076">
        <v>2</v>
      </c>
      <c r="D2076">
        <f t="shared" si="33"/>
        <v>2014</v>
      </c>
    </row>
    <row r="2077" spans="1:4" x14ac:dyDescent="0.3">
      <c r="A2077" s="1">
        <v>41888</v>
      </c>
      <c r="B2077" s="2" t="s">
        <v>88</v>
      </c>
      <c r="C2077">
        <v>19</v>
      </c>
      <c r="D2077">
        <f t="shared" si="33"/>
        <v>2014</v>
      </c>
    </row>
    <row r="2078" spans="1:4" x14ac:dyDescent="0.3">
      <c r="A2078" s="1">
        <v>41889</v>
      </c>
      <c r="B2078" s="2" t="s">
        <v>61</v>
      </c>
      <c r="C2078">
        <v>18</v>
      </c>
      <c r="D2078">
        <f t="shared" si="33"/>
        <v>2014</v>
      </c>
    </row>
    <row r="2079" spans="1:4" x14ac:dyDescent="0.3">
      <c r="A2079" s="1">
        <v>41892</v>
      </c>
      <c r="B2079" s="2" t="s">
        <v>104</v>
      </c>
      <c r="C2079">
        <v>332</v>
      </c>
      <c r="D2079">
        <f t="shared" si="33"/>
        <v>2014</v>
      </c>
    </row>
    <row r="2080" spans="1:4" x14ac:dyDescent="0.3">
      <c r="A2080" s="1">
        <v>41893</v>
      </c>
      <c r="B2080" s="2" t="s">
        <v>112</v>
      </c>
      <c r="C2080">
        <v>1</v>
      </c>
      <c r="D2080">
        <f t="shared" si="33"/>
        <v>2014</v>
      </c>
    </row>
    <row r="2081" spans="1:4" x14ac:dyDescent="0.3">
      <c r="A2081" s="1">
        <v>41894</v>
      </c>
      <c r="B2081" s="2" t="s">
        <v>19</v>
      </c>
      <c r="C2081">
        <v>438</v>
      </c>
      <c r="D2081">
        <f t="shared" si="33"/>
        <v>2014</v>
      </c>
    </row>
    <row r="2082" spans="1:4" x14ac:dyDescent="0.3">
      <c r="A2082" s="1">
        <v>41895</v>
      </c>
      <c r="B2082" s="2" t="s">
        <v>21</v>
      </c>
      <c r="C2082">
        <v>25</v>
      </c>
      <c r="D2082">
        <f t="shared" si="33"/>
        <v>2014</v>
      </c>
    </row>
    <row r="2083" spans="1:4" x14ac:dyDescent="0.3">
      <c r="A2083" s="1">
        <v>41897</v>
      </c>
      <c r="B2083" s="2" t="s">
        <v>16</v>
      </c>
      <c r="C2083">
        <v>220</v>
      </c>
      <c r="D2083">
        <f t="shared" si="33"/>
        <v>2014</v>
      </c>
    </row>
    <row r="2084" spans="1:4" x14ac:dyDescent="0.3">
      <c r="A2084" s="1">
        <v>41897</v>
      </c>
      <c r="B2084" s="2" t="s">
        <v>41</v>
      </c>
      <c r="C2084">
        <v>47</v>
      </c>
      <c r="D2084">
        <f t="shared" si="33"/>
        <v>2014</v>
      </c>
    </row>
    <row r="2085" spans="1:4" x14ac:dyDescent="0.3">
      <c r="A2085" s="1">
        <v>41897</v>
      </c>
      <c r="B2085" s="2" t="s">
        <v>241</v>
      </c>
      <c r="C2085">
        <v>1</v>
      </c>
      <c r="D2085">
        <f t="shared" si="33"/>
        <v>2014</v>
      </c>
    </row>
    <row r="2086" spans="1:4" x14ac:dyDescent="0.3">
      <c r="A2086" s="1">
        <v>41898</v>
      </c>
      <c r="B2086" s="2" t="s">
        <v>188</v>
      </c>
      <c r="C2086">
        <v>14</v>
      </c>
      <c r="D2086">
        <f t="shared" si="33"/>
        <v>2014</v>
      </c>
    </row>
    <row r="2087" spans="1:4" x14ac:dyDescent="0.3">
      <c r="A2087" s="1">
        <v>41899</v>
      </c>
      <c r="B2087" s="2" t="s">
        <v>11</v>
      </c>
      <c r="C2087">
        <v>132</v>
      </c>
      <c r="D2087">
        <f t="shared" si="33"/>
        <v>2014</v>
      </c>
    </row>
    <row r="2088" spans="1:4" x14ac:dyDescent="0.3">
      <c r="A2088" s="1">
        <v>41904</v>
      </c>
      <c r="B2088" s="2" t="s">
        <v>148</v>
      </c>
      <c r="C2088">
        <v>18</v>
      </c>
      <c r="D2088">
        <f t="shared" si="33"/>
        <v>2014</v>
      </c>
    </row>
    <row r="2089" spans="1:4" x14ac:dyDescent="0.3">
      <c r="A2089" s="1">
        <v>41906</v>
      </c>
      <c r="B2089" s="2" t="s">
        <v>11</v>
      </c>
      <c r="C2089">
        <v>266</v>
      </c>
      <c r="D2089">
        <f t="shared" si="33"/>
        <v>2014</v>
      </c>
    </row>
    <row r="2090" spans="1:4" x14ac:dyDescent="0.3">
      <c r="A2090" s="1">
        <v>41907</v>
      </c>
      <c r="B2090" s="2" t="s">
        <v>10</v>
      </c>
      <c r="C2090">
        <v>30</v>
      </c>
      <c r="D2090">
        <f t="shared" si="33"/>
        <v>2014</v>
      </c>
    </row>
    <row r="2091" spans="1:4" x14ac:dyDescent="0.3">
      <c r="A2091" s="1">
        <v>41909</v>
      </c>
      <c r="B2091" s="2" t="s">
        <v>47</v>
      </c>
      <c r="C2091">
        <v>452</v>
      </c>
      <c r="D2091">
        <f t="shared" si="33"/>
        <v>2014</v>
      </c>
    </row>
    <row r="2092" spans="1:4" x14ac:dyDescent="0.3">
      <c r="A2092" s="1">
        <v>41911</v>
      </c>
      <c r="B2092" s="2" t="s">
        <v>7</v>
      </c>
      <c r="C2092">
        <v>306</v>
      </c>
      <c r="D2092">
        <f t="shared" si="33"/>
        <v>2014</v>
      </c>
    </row>
    <row r="2093" spans="1:4" x14ac:dyDescent="0.3">
      <c r="A2093" s="1">
        <v>41912</v>
      </c>
      <c r="B2093" s="2" t="s">
        <v>63</v>
      </c>
      <c r="C2093">
        <v>98</v>
      </c>
      <c r="D2093">
        <f t="shared" si="33"/>
        <v>2014</v>
      </c>
    </row>
    <row r="2094" spans="1:4" x14ac:dyDescent="0.3">
      <c r="A2094" s="1">
        <v>41913</v>
      </c>
      <c r="B2094" s="2" t="s">
        <v>60</v>
      </c>
      <c r="C2094">
        <v>110</v>
      </c>
      <c r="D2094">
        <f t="shared" si="33"/>
        <v>2014</v>
      </c>
    </row>
    <row r="2095" spans="1:4" x14ac:dyDescent="0.3">
      <c r="A2095" s="1">
        <v>41913</v>
      </c>
      <c r="B2095" s="2" t="s">
        <v>10</v>
      </c>
      <c r="C2095">
        <v>57</v>
      </c>
      <c r="D2095">
        <f t="shared" si="33"/>
        <v>2014</v>
      </c>
    </row>
    <row r="2096" spans="1:4" x14ac:dyDescent="0.3">
      <c r="A2096" s="1">
        <v>41913</v>
      </c>
      <c r="B2096" s="2" t="s">
        <v>159</v>
      </c>
      <c r="C2096">
        <v>16</v>
      </c>
      <c r="D2096">
        <f t="shared" si="33"/>
        <v>2014</v>
      </c>
    </row>
    <row r="2097" spans="1:4" x14ac:dyDescent="0.3">
      <c r="A2097" s="1">
        <v>41916</v>
      </c>
      <c r="B2097" s="2" t="s">
        <v>106</v>
      </c>
      <c r="C2097">
        <v>5</v>
      </c>
      <c r="D2097">
        <f t="shared" si="33"/>
        <v>2014</v>
      </c>
    </row>
    <row r="2098" spans="1:4" x14ac:dyDescent="0.3">
      <c r="A2098" s="1">
        <v>41919</v>
      </c>
      <c r="B2098" s="2" t="s">
        <v>24</v>
      </c>
      <c r="C2098">
        <v>433</v>
      </c>
      <c r="D2098">
        <f t="shared" si="33"/>
        <v>2014</v>
      </c>
    </row>
    <row r="2099" spans="1:4" x14ac:dyDescent="0.3">
      <c r="A2099" s="1">
        <v>41920</v>
      </c>
      <c r="B2099" s="2" t="s">
        <v>71</v>
      </c>
      <c r="C2099">
        <v>180</v>
      </c>
      <c r="D2099">
        <f t="shared" si="33"/>
        <v>2014</v>
      </c>
    </row>
    <row r="2100" spans="1:4" x14ac:dyDescent="0.3">
      <c r="A2100" s="1">
        <v>41920</v>
      </c>
      <c r="B2100" s="2" t="s">
        <v>24</v>
      </c>
      <c r="C2100">
        <v>381</v>
      </c>
      <c r="D2100">
        <f t="shared" si="33"/>
        <v>2014</v>
      </c>
    </row>
    <row r="2101" spans="1:4" x14ac:dyDescent="0.3">
      <c r="A2101" s="1">
        <v>41921</v>
      </c>
      <c r="B2101" s="2" t="s">
        <v>72</v>
      </c>
      <c r="C2101">
        <v>16</v>
      </c>
      <c r="D2101">
        <f t="shared" si="33"/>
        <v>2014</v>
      </c>
    </row>
    <row r="2102" spans="1:4" x14ac:dyDescent="0.3">
      <c r="A2102" s="1">
        <v>41921</v>
      </c>
      <c r="B2102" s="2" t="s">
        <v>30</v>
      </c>
      <c r="C2102">
        <v>85</v>
      </c>
      <c r="D2102">
        <f t="shared" si="33"/>
        <v>2014</v>
      </c>
    </row>
    <row r="2103" spans="1:4" x14ac:dyDescent="0.3">
      <c r="A2103" s="1">
        <v>41921</v>
      </c>
      <c r="B2103" s="2" t="s">
        <v>27</v>
      </c>
      <c r="C2103">
        <v>37</v>
      </c>
      <c r="D2103">
        <f t="shared" si="33"/>
        <v>2014</v>
      </c>
    </row>
    <row r="2104" spans="1:4" x14ac:dyDescent="0.3">
      <c r="A2104" s="1">
        <v>41924</v>
      </c>
      <c r="B2104" s="2" t="s">
        <v>22</v>
      </c>
      <c r="C2104">
        <v>69</v>
      </c>
      <c r="D2104">
        <f t="shared" si="33"/>
        <v>2014</v>
      </c>
    </row>
    <row r="2105" spans="1:4" x14ac:dyDescent="0.3">
      <c r="A2105" s="1">
        <v>41925</v>
      </c>
      <c r="B2105" s="2" t="s">
        <v>9</v>
      </c>
      <c r="C2105">
        <v>304</v>
      </c>
      <c r="D2105">
        <f t="shared" si="33"/>
        <v>2014</v>
      </c>
    </row>
    <row r="2106" spans="1:4" x14ac:dyDescent="0.3">
      <c r="A2106" s="1">
        <v>41928</v>
      </c>
      <c r="B2106" s="2" t="s">
        <v>24</v>
      </c>
      <c r="C2106">
        <v>491</v>
      </c>
      <c r="D2106">
        <f t="shared" si="33"/>
        <v>2014</v>
      </c>
    </row>
    <row r="2107" spans="1:4" x14ac:dyDescent="0.3">
      <c r="A2107" s="1">
        <v>41931</v>
      </c>
      <c r="B2107" s="2" t="s">
        <v>25</v>
      </c>
      <c r="C2107">
        <v>106</v>
      </c>
      <c r="D2107">
        <f t="shared" si="33"/>
        <v>2014</v>
      </c>
    </row>
    <row r="2108" spans="1:4" x14ac:dyDescent="0.3">
      <c r="A2108" s="1">
        <v>41935</v>
      </c>
      <c r="B2108" s="2" t="s">
        <v>54</v>
      </c>
      <c r="C2108">
        <v>188</v>
      </c>
      <c r="D2108">
        <f t="shared" si="33"/>
        <v>2014</v>
      </c>
    </row>
    <row r="2109" spans="1:4" x14ac:dyDescent="0.3">
      <c r="A2109" s="1">
        <v>41935</v>
      </c>
      <c r="B2109" s="2" t="s">
        <v>10</v>
      </c>
      <c r="C2109">
        <v>131</v>
      </c>
      <c r="D2109">
        <f t="shared" si="33"/>
        <v>2014</v>
      </c>
    </row>
    <row r="2110" spans="1:4" x14ac:dyDescent="0.3">
      <c r="A2110" s="1">
        <v>41936</v>
      </c>
      <c r="B2110" s="2" t="s">
        <v>150</v>
      </c>
      <c r="C2110">
        <v>9</v>
      </c>
      <c r="D2110">
        <f t="shared" si="33"/>
        <v>2014</v>
      </c>
    </row>
    <row r="2111" spans="1:4" x14ac:dyDescent="0.3">
      <c r="A2111" s="1">
        <v>41938</v>
      </c>
      <c r="B2111" s="2" t="s">
        <v>47</v>
      </c>
      <c r="C2111">
        <v>245</v>
      </c>
      <c r="D2111">
        <f t="shared" si="33"/>
        <v>2014</v>
      </c>
    </row>
    <row r="2112" spans="1:4" x14ac:dyDescent="0.3">
      <c r="A2112" s="1">
        <v>41943</v>
      </c>
      <c r="B2112" s="2" t="s">
        <v>24</v>
      </c>
      <c r="C2112">
        <v>166</v>
      </c>
      <c r="D2112">
        <f t="shared" si="33"/>
        <v>2014</v>
      </c>
    </row>
    <row r="2113" spans="1:4" x14ac:dyDescent="0.3">
      <c r="A2113" s="1">
        <v>41945</v>
      </c>
      <c r="B2113" s="2" t="s">
        <v>57</v>
      </c>
      <c r="C2113">
        <v>171</v>
      </c>
      <c r="D2113">
        <f t="shared" si="33"/>
        <v>2014</v>
      </c>
    </row>
    <row r="2114" spans="1:4" x14ac:dyDescent="0.3">
      <c r="A2114" s="1">
        <v>41945</v>
      </c>
      <c r="B2114" s="2" t="s">
        <v>121</v>
      </c>
      <c r="C2114">
        <v>11</v>
      </c>
      <c r="D2114">
        <f t="shared" si="33"/>
        <v>2014</v>
      </c>
    </row>
    <row r="2115" spans="1:4" x14ac:dyDescent="0.3">
      <c r="A2115" s="1">
        <v>41946</v>
      </c>
      <c r="B2115" s="2" t="s">
        <v>22</v>
      </c>
      <c r="C2115">
        <v>52</v>
      </c>
      <c r="D2115">
        <f t="shared" ref="D2115:D2163" si="34">YEAR(A2115)</f>
        <v>2014</v>
      </c>
    </row>
    <row r="2116" spans="1:4" x14ac:dyDescent="0.3">
      <c r="A2116" s="1">
        <v>41949</v>
      </c>
      <c r="B2116" s="2" t="s">
        <v>122</v>
      </c>
      <c r="C2116">
        <v>56</v>
      </c>
      <c r="D2116">
        <f t="shared" si="34"/>
        <v>2014</v>
      </c>
    </row>
    <row r="2117" spans="1:4" x14ac:dyDescent="0.3">
      <c r="A2117" s="1">
        <v>41950</v>
      </c>
      <c r="B2117" s="2" t="s">
        <v>56</v>
      </c>
      <c r="C2117">
        <v>6</v>
      </c>
      <c r="D2117">
        <f t="shared" si="34"/>
        <v>2014</v>
      </c>
    </row>
    <row r="2118" spans="1:4" x14ac:dyDescent="0.3">
      <c r="A2118" s="1">
        <v>41950</v>
      </c>
      <c r="B2118" s="2" t="s">
        <v>57</v>
      </c>
      <c r="C2118">
        <v>179</v>
      </c>
      <c r="D2118">
        <f t="shared" si="34"/>
        <v>2014</v>
      </c>
    </row>
    <row r="2119" spans="1:4" x14ac:dyDescent="0.3">
      <c r="A2119" s="1">
        <v>41951</v>
      </c>
      <c r="B2119" s="2" t="s">
        <v>24</v>
      </c>
      <c r="C2119">
        <v>398</v>
      </c>
      <c r="D2119">
        <f t="shared" si="34"/>
        <v>2014</v>
      </c>
    </row>
    <row r="2120" spans="1:4" x14ac:dyDescent="0.3">
      <c r="A2120" s="1">
        <v>41952</v>
      </c>
      <c r="B2120" s="2" t="s">
        <v>71</v>
      </c>
      <c r="C2120">
        <v>68</v>
      </c>
      <c r="D2120">
        <f t="shared" si="34"/>
        <v>2014</v>
      </c>
    </row>
    <row r="2121" spans="1:4" x14ac:dyDescent="0.3">
      <c r="A2121" s="1">
        <v>41952</v>
      </c>
      <c r="B2121" s="2" t="s">
        <v>14</v>
      </c>
      <c r="C2121">
        <v>160</v>
      </c>
      <c r="D2121">
        <f t="shared" si="34"/>
        <v>2014</v>
      </c>
    </row>
    <row r="2122" spans="1:4" x14ac:dyDescent="0.3">
      <c r="A2122" s="1">
        <v>41953</v>
      </c>
      <c r="B2122" s="2" t="s">
        <v>14</v>
      </c>
      <c r="C2122">
        <v>183</v>
      </c>
      <c r="D2122">
        <f t="shared" si="34"/>
        <v>2014</v>
      </c>
    </row>
    <row r="2123" spans="1:4" x14ac:dyDescent="0.3">
      <c r="A2123" s="1">
        <v>41954</v>
      </c>
      <c r="B2123" s="2" t="s">
        <v>24</v>
      </c>
      <c r="C2123">
        <v>178</v>
      </c>
      <c r="D2123">
        <f t="shared" si="34"/>
        <v>2014</v>
      </c>
    </row>
    <row r="2124" spans="1:4" x14ac:dyDescent="0.3">
      <c r="A2124" s="1">
        <v>41955</v>
      </c>
      <c r="B2124" s="2" t="s">
        <v>9</v>
      </c>
      <c r="C2124">
        <v>381</v>
      </c>
      <c r="D2124">
        <f t="shared" si="34"/>
        <v>2014</v>
      </c>
    </row>
    <row r="2125" spans="1:4" x14ac:dyDescent="0.3">
      <c r="A2125" s="1">
        <v>41957</v>
      </c>
      <c r="B2125" s="2" t="s">
        <v>64</v>
      </c>
      <c r="C2125">
        <v>12</v>
      </c>
      <c r="D2125">
        <f t="shared" si="34"/>
        <v>2014</v>
      </c>
    </row>
    <row r="2126" spans="1:4" x14ac:dyDescent="0.3">
      <c r="A2126" s="1">
        <v>41959</v>
      </c>
      <c r="B2126" s="2" t="s">
        <v>30</v>
      </c>
      <c r="C2126">
        <v>116</v>
      </c>
      <c r="D2126">
        <f t="shared" si="34"/>
        <v>2014</v>
      </c>
    </row>
    <row r="2127" spans="1:4" x14ac:dyDescent="0.3">
      <c r="A2127" s="1">
        <v>41961</v>
      </c>
      <c r="B2127" s="2" t="s">
        <v>9</v>
      </c>
      <c r="C2127">
        <v>117</v>
      </c>
      <c r="D2127">
        <f t="shared" si="34"/>
        <v>2014</v>
      </c>
    </row>
    <row r="2128" spans="1:4" x14ac:dyDescent="0.3">
      <c r="A2128" s="1">
        <v>41961</v>
      </c>
      <c r="B2128" s="2" t="s">
        <v>71</v>
      </c>
      <c r="C2128">
        <v>31</v>
      </c>
      <c r="D2128">
        <f t="shared" si="34"/>
        <v>2014</v>
      </c>
    </row>
    <row r="2129" spans="1:4" x14ac:dyDescent="0.3">
      <c r="A2129" s="1">
        <v>41962</v>
      </c>
      <c r="B2129" s="2" t="s">
        <v>10</v>
      </c>
      <c r="C2129">
        <v>131</v>
      </c>
      <c r="D2129">
        <f t="shared" si="34"/>
        <v>2014</v>
      </c>
    </row>
    <row r="2130" spans="1:4" x14ac:dyDescent="0.3">
      <c r="A2130" s="1">
        <v>41962</v>
      </c>
      <c r="B2130" s="2" t="s">
        <v>12</v>
      </c>
      <c r="C2130">
        <v>21</v>
      </c>
      <c r="D2130">
        <f t="shared" si="34"/>
        <v>2014</v>
      </c>
    </row>
    <row r="2131" spans="1:4" x14ac:dyDescent="0.3">
      <c r="A2131" s="1">
        <v>41963</v>
      </c>
      <c r="B2131" s="2" t="s">
        <v>11</v>
      </c>
      <c r="C2131">
        <v>300</v>
      </c>
      <c r="D2131">
        <f t="shared" si="34"/>
        <v>2014</v>
      </c>
    </row>
    <row r="2132" spans="1:4" x14ac:dyDescent="0.3">
      <c r="A2132" s="1">
        <v>41963</v>
      </c>
      <c r="B2132" s="2" t="s">
        <v>20</v>
      </c>
      <c r="C2132">
        <v>32</v>
      </c>
      <c r="D2132">
        <f t="shared" si="34"/>
        <v>2014</v>
      </c>
    </row>
    <row r="2133" spans="1:4" x14ac:dyDescent="0.3">
      <c r="A2133" s="1">
        <v>41966</v>
      </c>
      <c r="B2133" s="2" t="s">
        <v>134</v>
      </c>
      <c r="C2133">
        <v>4</v>
      </c>
      <c r="D2133">
        <f t="shared" si="34"/>
        <v>2014</v>
      </c>
    </row>
    <row r="2134" spans="1:4" x14ac:dyDescent="0.3">
      <c r="A2134" s="1">
        <v>41967</v>
      </c>
      <c r="B2134" s="2" t="s">
        <v>47</v>
      </c>
      <c r="C2134">
        <v>230</v>
      </c>
      <c r="D2134">
        <f t="shared" si="34"/>
        <v>2014</v>
      </c>
    </row>
    <row r="2135" spans="1:4" x14ac:dyDescent="0.3">
      <c r="A2135" s="1">
        <v>41968</v>
      </c>
      <c r="B2135" s="2" t="s">
        <v>63</v>
      </c>
      <c r="C2135">
        <v>164</v>
      </c>
      <c r="D2135">
        <f t="shared" si="34"/>
        <v>2014</v>
      </c>
    </row>
    <row r="2136" spans="1:4" x14ac:dyDescent="0.3">
      <c r="A2136" s="1">
        <v>41969</v>
      </c>
      <c r="B2136" s="2" t="s">
        <v>100</v>
      </c>
      <c r="C2136">
        <v>4</v>
      </c>
      <c r="D2136">
        <f t="shared" si="34"/>
        <v>2014</v>
      </c>
    </row>
    <row r="2137" spans="1:4" x14ac:dyDescent="0.3">
      <c r="A2137" s="1">
        <v>41972</v>
      </c>
      <c r="B2137" s="2" t="s">
        <v>22</v>
      </c>
      <c r="C2137">
        <v>96</v>
      </c>
      <c r="D2137">
        <f t="shared" si="34"/>
        <v>2014</v>
      </c>
    </row>
    <row r="2138" spans="1:4" x14ac:dyDescent="0.3">
      <c r="A2138" s="1">
        <v>41975</v>
      </c>
      <c r="B2138" s="2" t="s">
        <v>133</v>
      </c>
      <c r="C2138">
        <v>94</v>
      </c>
      <c r="D2138">
        <f t="shared" si="34"/>
        <v>2014</v>
      </c>
    </row>
    <row r="2139" spans="1:4" x14ac:dyDescent="0.3">
      <c r="A2139" s="1">
        <v>41975</v>
      </c>
      <c r="B2139" s="2" t="s">
        <v>73</v>
      </c>
      <c r="C2139">
        <v>21</v>
      </c>
      <c r="D2139">
        <f t="shared" si="34"/>
        <v>2014</v>
      </c>
    </row>
    <row r="2140" spans="1:4" x14ac:dyDescent="0.3">
      <c r="A2140" s="1">
        <v>41977</v>
      </c>
      <c r="B2140" s="2" t="s">
        <v>9</v>
      </c>
      <c r="C2140">
        <v>129</v>
      </c>
      <c r="D2140">
        <f t="shared" si="34"/>
        <v>2014</v>
      </c>
    </row>
    <row r="2141" spans="1:4" x14ac:dyDescent="0.3">
      <c r="A2141" s="1">
        <v>41977</v>
      </c>
      <c r="B2141" s="2" t="s">
        <v>27</v>
      </c>
      <c r="C2141">
        <v>197</v>
      </c>
      <c r="D2141">
        <f t="shared" si="34"/>
        <v>2014</v>
      </c>
    </row>
    <row r="2142" spans="1:4" x14ac:dyDescent="0.3">
      <c r="A2142" s="1">
        <v>41978</v>
      </c>
      <c r="B2142" s="2" t="s">
        <v>115</v>
      </c>
      <c r="C2142">
        <v>16</v>
      </c>
      <c r="D2142">
        <f t="shared" si="34"/>
        <v>2014</v>
      </c>
    </row>
    <row r="2143" spans="1:4" x14ac:dyDescent="0.3">
      <c r="A2143" s="1">
        <v>41978</v>
      </c>
      <c r="B2143" s="2" t="s">
        <v>26</v>
      </c>
      <c r="C2143">
        <v>332</v>
      </c>
      <c r="D2143">
        <f t="shared" si="34"/>
        <v>2014</v>
      </c>
    </row>
    <row r="2144" spans="1:4" x14ac:dyDescent="0.3">
      <c r="A2144" s="1">
        <v>41980</v>
      </c>
      <c r="B2144" s="2" t="s">
        <v>71</v>
      </c>
      <c r="C2144">
        <v>75</v>
      </c>
      <c r="D2144">
        <f t="shared" si="34"/>
        <v>2014</v>
      </c>
    </row>
    <row r="2145" spans="1:4" x14ac:dyDescent="0.3">
      <c r="A2145" s="1">
        <v>41981</v>
      </c>
      <c r="B2145" s="2" t="s">
        <v>76</v>
      </c>
      <c r="C2145">
        <v>10</v>
      </c>
      <c r="D2145">
        <f t="shared" si="34"/>
        <v>2014</v>
      </c>
    </row>
    <row r="2146" spans="1:4" x14ac:dyDescent="0.3">
      <c r="A2146" s="1">
        <v>41982</v>
      </c>
      <c r="B2146" s="2" t="s">
        <v>39</v>
      </c>
      <c r="C2146">
        <v>93</v>
      </c>
      <c r="D2146">
        <f t="shared" si="34"/>
        <v>2014</v>
      </c>
    </row>
    <row r="2147" spans="1:4" x14ac:dyDescent="0.3">
      <c r="A2147" s="1">
        <v>41983</v>
      </c>
      <c r="B2147" s="2" t="s">
        <v>47</v>
      </c>
      <c r="C2147">
        <v>146</v>
      </c>
      <c r="D2147">
        <f t="shared" si="34"/>
        <v>2014</v>
      </c>
    </row>
    <row r="2148" spans="1:4" x14ac:dyDescent="0.3">
      <c r="A2148" s="1">
        <v>41984</v>
      </c>
      <c r="B2148" s="2" t="s">
        <v>60</v>
      </c>
      <c r="C2148">
        <v>197</v>
      </c>
      <c r="D2148">
        <f t="shared" si="34"/>
        <v>2014</v>
      </c>
    </row>
    <row r="2149" spans="1:4" x14ac:dyDescent="0.3">
      <c r="A2149" s="1">
        <v>41986</v>
      </c>
      <c r="B2149" s="2" t="s">
        <v>19</v>
      </c>
      <c r="C2149">
        <v>482</v>
      </c>
      <c r="D2149">
        <f t="shared" si="34"/>
        <v>2014</v>
      </c>
    </row>
    <row r="2150" spans="1:4" x14ac:dyDescent="0.3">
      <c r="A2150" s="1">
        <v>41988</v>
      </c>
      <c r="B2150" s="2" t="s">
        <v>10</v>
      </c>
      <c r="C2150">
        <v>43</v>
      </c>
      <c r="D2150">
        <f t="shared" si="34"/>
        <v>2014</v>
      </c>
    </row>
    <row r="2151" spans="1:4" x14ac:dyDescent="0.3">
      <c r="A2151" s="1">
        <v>41989</v>
      </c>
      <c r="B2151" s="2" t="s">
        <v>24</v>
      </c>
      <c r="C2151">
        <v>367</v>
      </c>
      <c r="D2151">
        <f t="shared" si="34"/>
        <v>2014</v>
      </c>
    </row>
    <row r="2152" spans="1:4" x14ac:dyDescent="0.3">
      <c r="A2152" s="1">
        <v>41989</v>
      </c>
      <c r="B2152" s="2" t="s">
        <v>16</v>
      </c>
      <c r="C2152">
        <v>274</v>
      </c>
      <c r="D2152">
        <f t="shared" si="34"/>
        <v>2014</v>
      </c>
    </row>
    <row r="2153" spans="1:4" x14ac:dyDescent="0.3">
      <c r="A2153" s="1">
        <v>41991</v>
      </c>
      <c r="B2153" s="2" t="s">
        <v>19</v>
      </c>
      <c r="C2153">
        <v>283</v>
      </c>
      <c r="D2153">
        <f t="shared" si="34"/>
        <v>2014</v>
      </c>
    </row>
    <row r="2154" spans="1:4" x14ac:dyDescent="0.3">
      <c r="A2154" s="1">
        <v>41992</v>
      </c>
      <c r="B2154" s="2" t="s">
        <v>57</v>
      </c>
      <c r="C2154">
        <v>98</v>
      </c>
      <c r="D2154">
        <f t="shared" si="34"/>
        <v>2014</v>
      </c>
    </row>
    <row r="2155" spans="1:4" x14ac:dyDescent="0.3">
      <c r="A2155" s="1">
        <v>41993</v>
      </c>
      <c r="B2155" s="2" t="s">
        <v>24</v>
      </c>
      <c r="C2155">
        <v>485</v>
      </c>
      <c r="D2155">
        <f t="shared" si="34"/>
        <v>2014</v>
      </c>
    </row>
    <row r="2156" spans="1:4" x14ac:dyDescent="0.3">
      <c r="A2156" s="1">
        <v>41994</v>
      </c>
      <c r="B2156" s="2" t="s">
        <v>169</v>
      </c>
      <c r="C2156">
        <v>3</v>
      </c>
      <c r="D2156">
        <f t="shared" si="34"/>
        <v>2014</v>
      </c>
    </row>
    <row r="2157" spans="1:4" x14ac:dyDescent="0.3">
      <c r="A2157" s="1">
        <v>41996</v>
      </c>
      <c r="B2157" s="2" t="s">
        <v>47</v>
      </c>
      <c r="C2157">
        <v>331</v>
      </c>
      <c r="D2157">
        <f t="shared" si="34"/>
        <v>2014</v>
      </c>
    </row>
    <row r="2158" spans="1:4" x14ac:dyDescent="0.3">
      <c r="A2158" s="1">
        <v>41997</v>
      </c>
      <c r="B2158" s="2" t="s">
        <v>10</v>
      </c>
      <c r="C2158">
        <v>150</v>
      </c>
      <c r="D2158">
        <f t="shared" si="34"/>
        <v>2014</v>
      </c>
    </row>
    <row r="2159" spans="1:4" x14ac:dyDescent="0.3">
      <c r="A2159" s="1">
        <v>41998</v>
      </c>
      <c r="B2159" s="2" t="s">
        <v>9</v>
      </c>
      <c r="C2159">
        <v>463</v>
      </c>
      <c r="D2159">
        <f t="shared" si="34"/>
        <v>2014</v>
      </c>
    </row>
    <row r="2160" spans="1:4" x14ac:dyDescent="0.3">
      <c r="A2160" s="1">
        <v>41999</v>
      </c>
      <c r="B2160" s="2" t="s">
        <v>161</v>
      </c>
      <c r="C2160">
        <v>8</v>
      </c>
      <c r="D2160">
        <f t="shared" si="34"/>
        <v>2014</v>
      </c>
    </row>
    <row r="2161" spans="1:4" x14ac:dyDescent="0.3">
      <c r="A2161" s="1">
        <v>41999</v>
      </c>
      <c r="B2161" s="2" t="s">
        <v>14</v>
      </c>
      <c r="C2161">
        <v>178</v>
      </c>
      <c r="D2161">
        <f t="shared" si="34"/>
        <v>2014</v>
      </c>
    </row>
    <row r="2162" spans="1:4" x14ac:dyDescent="0.3">
      <c r="A2162" s="1">
        <v>42001</v>
      </c>
      <c r="B2162" s="2" t="s">
        <v>21</v>
      </c>
      <c r="C2162">
        <v>166</v>
      </c>
      <c r="D2162">
        <f t="shared" si="34"/>
        <v>2014</v>
      </c>
    </row>
    <row r="2163" spans="1:4" x14ac:dyDescent="0.3">
      <c r="A2163" s="1">
        <v>42002</v>
      </c>
      <c r="B2163" s="2" t="s">
        <v>234</v>
      </c>
      <c r="C2163">
        <v>14</v>
      </c>
      <c r="D2163">
        <f t="shared" si="34"/>
        <v>2014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3"/>
  <sheetViews>
    <sheetView workbookViewId="0">
      <selection activeCell="H6" sqref="H6"/>
    </sheetView>
  </sheetViews>
  <sheetFormatPr defaultRowHeight="14.4" x14ac:dyDescent="0.3"/>
  <cols>
    <col min="1" max="1" width="10.109375" bestFit="1" customWidth="1"/>
    <col min="2" max="2" width="13.109375" bestFit="1" customWidth="1"/>
    <col min="3" max="3" width="4" bestFit="1" customWidth="1"/>
    <col min="5" max="5" width="8.88671875" style="11"/>
    <col min="8" max="8" width="11.88671875" bestFit="1" customWidth="1"/>
  </cols>
  <sheetData>
    <row r="1" spans="1:8" x14ac:dyDescent="0.3">
      <c r="A1" t="s">
        <v>242</v>
      </c>
      <c r="B1" t="s">
        <v>243</v>
      </c>
      <c r="C1" t="s">
        <v>244</v>
      </c>
      <c r="D1" t="s">
        <v>258</v>
      </c>
      <c r="E1" s="11" t="s">
        <v>259</v>
      </c>
      <c r="F1" t="s">
        <v>260</v>
      </c>
    </row>
    <row r="2" spans="1:8" x14ac:dyDescent="0.3">
      <c r="A2" s="1">
        <v>38643</v>
      </c>
      <c r="B2" s="2" t="s">
        <v>85</v>
      </c>
      <c r="C2">
        <v>2</v>
      </c>
      <c r="D2">
        <f>IF(B1=B2,D1+C2,C2)</f>
        <v>2</v>
      </c>
      <c r="E2" s="11">
        <f>IF(D2&lt;100,0,IF(D2&lt;1000,0.05,IF(D2&lt;10000,0.1,0.2)))</f>
        <v>0</v>
      </c>
      <c r="F2" s="12">
        <f>E2*C2</f>
        <v>0</v>
      </c>
    </row>
    <row r="3" spans="1:8" x14ac:dyDescent="0.3">
      <c r="A3" s="1">
        <v>39577</v>
      </c>
      <c r="B3" s="2" t="s">
        <v>85</v>
      </c>
      <c r="C3">
        <v>1</v>
      </c>
      <c r="D3">
        <f t="shared" ref="D3:D66" si="0">IF(B2=B3,D2+C3,C3)</f>
        <v>3</v>
      </c>
      <c r="E3" s="11">
        <f t="shared" ref="E3:E66" si="1">IF(D3&lt;100,0,IF(D3&lt;1000,0.05,IF(D3&lt;10000,0.1,0.2)))</f>
        <v>0</v>
      </c>
      <c r="F3" s="12">
        <f t="shared" ref="F3:F66" si="2">E3*C3</f>
        <v>0</v>
      </c>
      <c r="H3" s="7" t="s">
        <v>251</v>
      </c>
    </row>
    <row r="4" spans="1:8" x14ac:dyDescent="0.3">
      <c r="A4" s="1">
        <v>41810</v>
      </c>
      <c r="B4" s="2" t="s">
        <v>85</v>
      </c>
      <c r="C4">
        <v>13</v>
      </c>
      <c r="D4">
        <f t="shared" si="0"/>
        <v>16</v>
      </c>
      <c r="E4" s="11">
        <f t="shared" si="1"/>
        <v>0</v>
      </c>
      <c r="F4" s="12">
        <f t="shared" si="2"/>
        <v>0</v>
      </c>
      <c r="H4" s="12">
        <f>SUM(F:F)</f>
        <v>38126.349999999969</v>
      </c>
    </row>
    <row r="5" spans="1:8" x14ac:dyDescent="0.3">
      <c r="A5" s="1">
        <v>38725</v>
      </c>
      <c r="B5" s="2" t="s">
        <v>95</v>
      </c>
      <c r="C5">
        <v>16</v>
      </c>
      <c r="D5">
        <f t="shared" si="0"/>
        <v>16</v>
      </c>
      <c r="E5" s="11">
        <f t="shared" si="1"/>
        <v>0</v>
      </c>
      <c r="F5" s="12">
        <f t="shared" si="2"/>
        <v>0</v>
      </c>
    </row>
    <row r="6" spans="1:8" x14ac:dyDescent="0.3">
      <c r="A6" s="1">
        <v>40568</v>
      </c>
      <c r="B6" s="2" t="s">
        <v>95</v>
      </c>
      <c r="C6">
        <v>3</v>
      </c>
      <c r="D6">
        <f t="shared" si="0"/>
        <v>19</v>
      </c>
      <c r="E6" s="11">
        <f t="shared" si="1"/>
        <v>0</v>
      </c>
      <c r="F6" s="12">
        <f t="shared" si="2"/>
        <v>0</v>
      </c>
    </row>
    <row r="7" spans="1:8" x14ac:dyDescent="0.3">
      <c r="A7" s="1">
        <v>41244</v>
      </c>
      <c r="B7" s="2" t="s">
        <v>95</v>
      </c>
      <c r="C7">
        <v>16</v>
      </c>
      <c r="D7">
        <f t="shared" si="0"/>
        <v>35</v>
      </c>
      <c r="E7" s="11">
        <f t="shared" si="1"/>
        <v>0</v>
      </c>
      <c r="F7" s="12">
        <f t="shared" si="2"/>
        <v>0</v>
      </c>
    </row>
    <row r="8" spans="1:8" x14ac:dyDescent="0.3">
      <c r="A8" s="1">
        <v>38439</v>
      </c>
      <c r="B8" s="2" t="s">
        <v>35</v>
      </c>
      <c r="C8">
        <v>12</v>
      </c>
      <c r="D8">
        <f t="shared" si="0"/>
        <v>12</v>
      </c>
      <c r="E8" s="11">
        <f t="shared" si="1"/>
        <v>0</v>
      </c>
      <c r="F8" s="12">
        <f t="shared" si="2"/>
        <v>0</v>
      </c>
    </row>
    <row r="9" spans="1:8" x14ac:dyDescent="0.3">
      <c r="A9" s="1">
        <v>39328</v>
      </c>
      <c r="B9" s="2" t="s">
        <v>35</v>
      </c>
      <c r="C9">
        <v>11</v>
      </c>
      <c r="D9">
        <f t="shared" si="0"/>
        <v>23</v>
      </c>
      <c r="E9" s="11">
        <f t="shared" si="1"/>
        <v>0</v>
      </c>
      <c r="F9" s="12">
        <f t="shared" si="2"/>
        <v>0</v>
      </c>
    </row>
    <row r="10" spans="1:8" x14ac:dyDescent="0.3">
      <c r="A10" s="1">
        <v>39738</v>
      </c>
      <c r="B10" s="2" t="s">
        <v>35</v>
      </c>
      <c r="C10">
        <v>4</v>
      </c>
      <c r="D10">
        <f t="shared" si="0"/>
        <v>27</v>
      </c>
      <c r="E10" s="11">
        <f t="shared" si="1"/>
        <v>0</v>
      </c>
      <c r="F10" s="12">
        <f t="shared" si="2"/>
        <v>0</v>
      </c>
    </row>
    <row r="11" spans="1:8" x14ac:dyDescent="0.3">
      <c r="A11" s="1">
        <v>40088</v>
      </c>
      <c r="B11" s="2" t="s">
        <v>35</v>
      </c>
      <c r="C11">
        <v>1</v>
      </c>
      <c r="D11">
        <f t="shared" si="0"/>
        <v>28</v>
      </c>
      <c r="E11" s="11">
        <f t="shared" si="1"/>
        <v>0</v>
      </c>
      <c r="F11" s="12">
        <f t="shared" si="2"/>
        <v>0</v>
      </c>
    </row>
    <row r="12" spans="1:8" x14ac:dyDescent="0.3">
      <c r="A12" s="1">
        <v>38734</v>
      </c>
      <c r="B12" s="2" t="s">
        <v>97</v>
      </c>
      <c r="C12">
        <v>2</v>
      </c>
      <c r="D12">
        <f t="shared" si="0"/>
        <v>2</v>
      </c>
      <c r="E12" s="11">
        <f t="shared" si="1"/>
        <v>0</v>
      </c>
      <c r="F12" s="12">
        <f t="shared" si="2"/>
        <v>0</v>
      </c>
    </row>
    <row r="13" spans="1:8" x14ac:dyDescent="0.3">
      <c r="A13" s="1">
        <v>40121</v>
      </c>
      <c r="B13" s="2" t="s">
        <v>97</v>
      </c>
      <c r="C13">
        <v>6</v>
      </c>
      <c r="D13">
        <f t="shared" si="0"/>
        <v>8</v>
      </c>
      <c r="E13" s="11">
        <f t="shared" si="1"/>
        <v>0</v>
      </c>
      <c r="F13" s="12">
        <f t="shared" si="2"/>
        <v>0</v>
      </c>
    </row>
    <row r="14" spans="1:8" x14ac:dyDescent="0.3">
      <c r="A14" s="1">
        <v>38410</v>
      </c>
      <c r="B14" s="2" t="s">
        <v>25</v>
      </c>
      <c r="C14">
        <v>110</v>
      </c>
      <c r="D14">
        <f t="shared" si="0"/>
        <v>110</v>
      </c>
      <c r="E14" s="11">
        <f t="shared" si="1"/>
        <v>0.05</v>
      </c>
      <c r="F14" s="12">
        <f t="shared" si="2"/>
        <v>5.5</v>
      </c>
    </row>
    <row r="15" spans="1:8" x14ac:dyDescent="0.3">
      <c r="A15" s="1">
        <v>38510</v>
      </c>
      <c r="B15" s="2" t="s">
        <v>25</v>
      </c>
      <c r="C15">
        <v>83</v>
      </c>
      <c r="D15">
        <f t="shared" si="0"/>
        <v>193</v>
      </c>
      <c r="E15" s="11">
        <f t="shared" si="1"/>
        <v>0.05</v>
      </c>
      <c r="F15" s="12">
        <f t="shared" si="2"/>
        <v>4.1500000000000004</v>
      </c>
    </row>
    <row r="16" spans="1:8" x14ac:dyDescent="0.3">
      <c r="A16" s="1">
        <v>38617</v>
      </c>
      <c r="B16" s="2" t="s">
        <v>25</v>
      </c>
      <c r="C16">
        <v>127</v>
      </c>
      <c r="D16">
        <f t="shared" si="0"/>
        <v>320</v>
      </c>
      <c r="E16" s="11">
        <f t="shared" si="1"/>
        <v>0.05</v>
      </c>
      <c r="F16" s="12">
        <f t="shared" si="2"/>
        <v>6.3500000000000005</v>
      </c>
    </row>
    <row r="17" spans="1:6" x14ac:dyDescent="0.3">
      <c r="A17" s="1">
        <v>38834</v>
      </c>
      <c r="B17" s="2" t="s">
        <v>25</v>
      </c>
      <c r="C17">
        <v>136</v>
      </c>
      <c r="D17">
        <f t="shared" si="0"/>
        <v>456</v>
      </c>
      <c r="E17" s="11">
        <f t="shared" si="1"/>
        <v>0.05</v>
      </c>
      <c r="F17" s="12">
        <f t="shared" si="2"/>
        <v>6.8000000000000007</v>
      </c>
    </row>
    <row r="18" spans="1:6" x14ac:dyDescent="0.3">
      <c r="A18" s="1">
        <v>38929</v>
      </c>
      <c r="B18" s="2" t="s">
        <v>25</v>
      </c>
      <c r="C18">
        <v>144</v>
      </c>
      <c r="D18">
        <f t="shared" si="0"/>
        <v>600</v>
      </c>
      <c r="E18" s="11">
        <f t="shared" si="1"/>
        <v>0.05</v>
      </c>
      <c r="F18" s="12">
        <f t="shared" si="2"/>
        <v>7.2</v>
      </c>
    </row>
    <row r="19" spans="1:6" x14ac:dyDescent="0.3">
      <c r="A19" s="1">
        <v>39048</v>
      </c>
      <c r="B19" s="2" t="s">
        <v>25</v>
      </c>
      <c r="C19">
        <v>151</v>
      </c>
      <c r="D19">
        <f t="shared" si="0"/>
        <v>751</v>
      </c>
      <c r="E19" s="11">
        <f t="shared" si="1"/>
        <v>0.05</v>
      </c>
      <c r="F19" s="12">
        <f t="shared" si="2"/>
        <v>7.5500000000000007</v>
      </c>
    </row>
    <row r="20" spans="1:6" x14ac:dyDescent="0.3">
      <c r="A20" s="1">
        <v>39079</v>
      </c>
      <c r="B20" s="2" t="s">
        <v>25</v>
      </c>
      <c r="C20">
        <v>27</v>
      </c>
      <c r="D20">
        <f t="shared" si="0"/>
        <v>778</v>
      </c>
      <c r="E20" s="11">
        <f t="shared" si="1"/>
        <v>0.05</v>
      </c>
      <c r="F20" s="12">
        <f t="shared" si="2"/>
        <v>1.35</v>
      </c>
    </row>
    <row r="21" spans="1:6" x14ac:dyDescent="0.3">
      <c r="A21" s="1">
        <v>39080</v>
      </c>
      <c r="B21" s="2" t="s">
        <v>25</v>
      </c>
      <c r="C21">
        <v>116</v>
      </c>
      <c r="D21">
        <f t="shared" si="0"/>
        <v>894</v>
      </c>
      <c r="E21" s="11">
        <f t="shared" si="1"/>
        <v>0.05</v>
      </c>
      <c r="F21" s="12">
        <f t="shared" si="2"/>
        <v>5.8000000000000007</v>
      </c>
    </row>
    <row r="22" spans="1:6" x14ac:dyDescent="0.3">
      <c r="A22" s="1">
        <v>39081</v>
      </c>
      <c r="B22" s="2" t="s">
        <v>25</v>
      </c>
      <c r="C22">
        <v>61</v>
      </c>
      <c r="D22">
        <f t="shared" si="0"/>
        <v>955</v>
      </c>
      <c r="E22" s="11">
        <f t="shared" si="1"/>
        <v>0.05</v>
      </c>
      <c r="F22" s="12">
        <f t="shared" si="2"/>
        <v>3.0500000000000003</v>
      </c>
    </row>
    <row r="23" spans="1:6" x14ac:dyDescent="0.3">
      <c r="A23" s="1">
        <v>39097</v>
      </c>
      <c r="B23" s="2" t="s">
        <v>25</v>
      </c>
      <c r="C23">
        <v>99</v>
      </c>
      <c r="D23">
        <f t="shared" si="0"/>
        <v>1054</v>
      </c>
      <c r="E23" s="11">
        <f t="shared" si="1"/>
        <v>0.1</v>
      </c>
      <c r="F23" s="12">
        <f t="shared" si="2"/>
        <v>9.9</v>
      </c>
    </row>
    <row r="24" spans="1:6" x14ac:dyDescent="0.3">
      <c r="A24" s="1">
        <v>39120</v>
      </c>
      <c r="B24" s="2" t="s">
        <v>25</v>
      </c>
      <c r="C24">
        <v>197</v>
      </c>
      <c r="D24">
        <f t="shared" si="0"/>
        <v>1251</v>
      </c>
      <c r="E24" s="11">
        <f t="shared" si="1"/>
        <v>0.1</v>
      </c>
      <c r="F24" s="12">
        <f t="shared" si="2"/>
        <v>19.700000000000003</v>
      </c>
    </row>
    <row r="25" spans="1:6" x14ac:dyDescent="0.3">
      <c r="A25" s="1">
        <v>39331</v>
      </c>
      <c r="B25" s="2" t="s">
        <v>25</v>
      </c>
      <c r="C25">
        <v>186</v>
      </c>
      <c r="D25">
        <f t="shared" si="0"/>
        <v>1437</v>
      </c>
      <c r="E25" s="11">
        <f t="shared" si="1"/>
        <v>0.1</v>
      </c>
      <c r="F25" s="12">
        <f t="shared" si="2"/>
        <v>18.600000000000001</v>
      </c>
    </row>
    <row r="26" spans="1:6" x14ac:dyDescent="0.3">
      <c r="A26" s="1">
        <v>39434</v>
      </c>
      <c r="B26" s="2" t="s">
        <v>25</v>
      </c>
      <c r="C26">
        <v>138</v>
      </c>
      <c r="D26">
        <f t="shared" si="0"/>
        <v>1575</v>
      </c>
      <c r="E26" s="11">
        <f t="shared" si="1"/>
        <v>0.1</v>
      </c>
      <c r="F26" s="12">
        <f t="shared" si="2"/>
        <v>13.8</v>
      </c>
    </row>
    <row r="27" spans="1:6" x14ac:dyDescent="0.3">
      <c r="A27" s="1">
        <v>39445</v>
      </c>
      <c r="B27" s="2" t="s">
        <v>25</v>
      </c>
      <c r="C27">
        <v>156</v>
      </c>
      <c r="D27">
        <f t="shared" si="0"/>
        <v>1731</v>
      </c>
      <c r="E27" s="11">
        <f t="shared" si="1"/>
        <v>0.1</v>
      </c>
      <c r="F27" s="12">
        <f t="shared" si="2"/>
        <v>15.600000000000001</v>
      </c>
    </row>
    <row r="28" spans="1:6" x14ac:dyDescent="0.3">
      <c r="A28" s="1">
        <v>39469</v>
      </c>
      <c r="B28" s="2" t="s">
        <v>25</v>
      </c>
      <c r="C28">
        <v>179</v>
      </c>
      <c r="D28">
        <f t="shared" si="0"/>
        <v>1910</v>
      </c>
      <c r="E28" s="11">
        <f t="shared" si="1"/>
        <v>0.1</v>
      </c>
      <c r="F28" s="12">
        <f t="shared" si="2"/>
        <v>17.900000000000002</v>
      </c>
    </row>
    <row r="29" spans="1:6" x14ac:dyDescent="0.3">
      <c r="A29" s="1">
        <v>39559</v>
      </c>
      <c r="B29" s="2" t="s">
        <v>25</v>
      </c>
      <c r="C29">
        <v>170</v>
      </c>
      <c r="D29">
        <f t="shared" si="0"/>
        <v>2080</v>
      </c>
      <c r="E29" s="11">
        <f t="shared" si="1"/>
        <v>0.1</v>
      </c>
      <c r="F29" s="12">
        <f t="shared" si="2"/>
        <v>17</v>
      </c>
    </row>
    <row r="30" spans="1:6" x14ac:dyDescent="0.3">
      <c r="A30" s="1">
        <v>39587</v>
      </c>
      <c r="B30" s="2" t="s">
        <v>25</v>
      </c>
      <c r="C30">
        <v>54</v>
      </c>
      <c r="D30">
        <f t="shared" si="0"/>
        <v>2134</v>
      </c>
      <c r="E30" s="11">
        <f t="shared" si="1"/>
        <v>0.1</v>
      </c>
      <c r="F30" s="12">
        <f t="shared" si="2"/>
        <v>5.4</v>
      </c>
    </row>
    <row r="31" spans="1:6" x14ac:dyDescent="0.3">
      <c r="A31" s="1">
        <v>39622</v>
      </c>
      <c r="B31" s="2" t="s">
        <v>25</v>
      </c>
      <c r="C31">
        <v>152</v>
      </c>
      <c r="D31">
        <f t="shared" si="0"/>
        <v>2286</v>
      </c>
      <c r="E31" s="11">
        <f t="shared" si="1"/>
        <v>0.1</v>
      </c>
      <c r="F31" s="12">
        <f t="shared" si="2"/>
        <v>15.200000000000001</v>
      </c>
    </row>
    <row r="32" spans="1:6" x14ac:dyDescent="0.3">
      <c r="A32" s="1">
        <v>39858</v>
      </c>
      <c r="B32" s="2" t="s">
        <v>25</v>
      </c>
      <c r="C32">
        <v>50</v>
      </c>
      <c r="D32">
        <f t="shared" si="0"/>
        <v>2336</v>
      </c>
      <c r="E32" s="11">
        <f t="shared" si="1"/>
        <v>0.1</v>
      </c>
      <c r="F32" s="12">
        <f t="shared" si="2"/>
        <v>5</v>
      </c>
    </row>
    <row r="33" spans="1:6" x14ac:dyDescent="0.3">
      <c r="A33" s="1">
        <v>40121</v>
      </c>
      <c r="B33" s="2" t="s">
        <v>25</v>
      </c>
      <c r="C33">
        <v>68</v>
      </c>
      <c r="D33">
        <f t="shared" si="0"/>
        <v>2404</v>
      </c>
      <c r="E33" s="11">
        <f t="shared" si="1"/>
        <v>0.1</v>
      </c>
      <c r="F33" s="12">
        <f t="shared" si="2"/>
        <v>6.8000000000000007</v>
      </c>
    </row>
    <row r="34" spans="1:6" x14ac:dyDescent="0.3">
      <c r="A34" s="1">
        <v>40164</v>
      </c>
      <c r="B34" s="2" t="s">
        <v>25</v>
      </c>
      <c r="C34">
        <v>131</v>
      </c>
      <c r="D34">
        <f t="shared" si="0"/>
        <v>2535</v>
      </c>
      <c r="E34" s="11">
        <f t="shared" si="1"/>
        <v>0.1</v>
      </c>
      <c r="F34" s="12">
        <f t="shared" si="2"/>
        <v>13.100000000000001</v>
      </c>
    </row>
    <row r="35" spans="1:6" x14ac:dyDescent="0.3">
      <c r="A35" s="1">
        <v>40171</v>
      </c>
      <c r="B35" s="2" t="s">
        <v>25</v>
      </c>
      <c r="C35">
        <v>105</v>
      </c>
      <c r="D35">
        <f t="shared" si="0"/>
        <v>2640</v>
      </c>
      <c r="E35" s="11">
        <f t="shared" si="1"/>
        <v>0.1</v>
      </c>
      <c r="F35" s="12">
        <f t="shared" si="2"/>
        <v>10.5</v>
      </c>
    </row>
    <row r="36" spans="1:6" x14ac:dyDescent="0.3">
      <c r="A36" s="1">
        <v>40290</v>
      </c>
      <c r="B36" s="2" t="s">
        <v>25</v>
      </c>
      <c r="C36">
        <v>96</v>
      </c>
      <c r="D36">
        <f t="shared" si="0"/>
        <v>2736</v>
      </c>
      <c r="E36" s="11">
        <f t="shared" si="1"/>
        <v>0.1</v>
      </c>
      <c r="F36" s="12">
        <f t="shared" si="2"/>
        <v>9.6000000000000014</v>
      </c>
    </row>
    <row r="37" spans="1:6" x14ac:dyDescent="0.3">
      <c r="A37" s="1">
        <v>40323</v>
      </c>
      <c r="B37" s="2" t="s">
        <v>25</v>
      </c>
      <c r="C37">
        <v>74</v>
      </c>
      <c r="D37">
        <f t="shared" si="0"/>
        <v>2810</v>
      </c>
      <c r="E37" s="11">
        <f t="shared" si="1"/>
        <v>0.1</v>
      </c>
      <c r="F37" s="12">
        <f t="shared" si="2"/>
        <v>7.4</v>
      </c>
    </row>
    <row r="38" spans="1:6" x14ac:dyDescent="0.3">
      <c r="A38" s="1">
        <v>40488</v>
      </c>
      <c r="B38" s="2" t="s">
        <v>25</v>
      </c>
      <c r="C38">
        <v>100</v>
      </c>
      <c r="D38">
        <f t="shared" si="0"/>
        <v>2910</v>
      </c>
      <c r="E38" s="11">
        <f t="shared" si="1"/>
        <v>0.1</v>
      </c>
      <c r="F38" s="12">
        <f t="shared" si="2"/>
        <v>10</v>
      </c>
    </row>
    <row r="39" spans="1:6" x14ac:dyDescent="0.3">
      <c r="A39" s="1">
        <v>40986</v>
      </c>
      <c r="B39" s="2" t="s">
        <v>25</v>
      </c>
      <c r="C39">
        <v>194</v>
      </c>
      <c r="D39">
        <f t="shared" si="0"/>
        <v>3104</v>
      </c>
      <c r="E39" s="11">
        <f t="shared" si="1"/>
        <v>0.1</v>
      </c>
      <c r="F39" s="12">
        <f t="shared" si="2"/>
        <v>19.400000000000002</v>
      </c>
    </row>
    <row r="40" spans="1:6" x14ac:dyDescent="0.3">
      <c r="A40" s="1">
        <v>40992</v>
      </c>
      <c r="B40" s="2" t="s">
        <v>25</v>
      </c>
      <c r="C40">
        <v>123</v>
      </c>
      <c r="D40">
        <f t="shared" si="0"/>
        <v>3227</v>
      </c>
      <c r="E40" s="11">
        <f t="shared" si="1"/>
        <v>0.1</v>
      </c>
      <c r="F40" s="12">
        <f t="shared" si="2"/>
        <v>12.3</v>
      </c>
    </row>
    <row r="41" spans="1:6" x14ac:dyDescent="0.3">
      <c r="A41" s="1">
        <v>41042</v>
      </c>
      <c r="B41" s="2" t="s">
        <v>25</v>
      </c>
      <c r="C41">
        <v>70</v>
      </c>
      <c r="D41">
        <f t="shared" si="0"/>
        <v>3297</v>
      </c>
      <c r="E41" s="11">
        <f t="shared" si="1"/>
        <v>0.1</v>
      </c>
      <c r="F41" s="12">
        <f t="shared" si="2"/>
        <v>7</v>
      </c>
    </row>
    <row r="42" spans="1:6" x14ac:dyDescent="0.3">
      <c r="A42" s="1">
        <v>41099</v>
      </c>
      <c r="B42" s="2" t="s">
        <v>25</v>
      </c>
      <c r="C42">
        <v>27</v>
      </c>
      <c r="D42">
        <f t="shared" si="0"/>
        <v>3324</v>
      </c>
      <c r="E42" s="11">
        <f t="shared" si="1"/>
        <v>0.1</v>
      </c>
      <c r="F42" s="12">
        <f t="shared" si="2"/>
        <v>2.7</v>
      </c>
    </row>
    <row r="43" spans="1:6" x14ac:dyDescent="0.3">
      <c r="A43" s="1">
        <v>41134</v>
      </c>
      <c r="B43" s="2" t="s">
        <v>25</v>
      </c>
      <c r="C43">
        <v>70</v>
      </c>
      <c r="D43">
        <f t="shared" si="0"/>
        <v>3394</v>
      </c>
      <c r="E43" s="11">
        <f t="shared" si="1"/>
        <v>0.1</v>
      </c>
      <c r="F43" s="12">
        <f t="shared" si="2"/>
        <v>7</v>
      </c>
    </row>
    <row r="44" spans="1:6" x14ac:dyDescent="0.3">
      <c r="A44" s="1">
        <v>41259</v>
      </c>
      <c r="B44" s="2" t="s">
        <v>25</v>
      </c>
      <c r="C44">
        <v>177</v>
      </c>
      <c r="D44">
        <f t="shared" si="0"/>
        <v>3571</v>
      </c>
      <c r="E44" s="11">
        <f t="shared" si="1"/>
        <v>0.1</v>
      </c>
      <c r="F44" s="12">
        <f t="shared" si="2"/>
        <v>17.7</v>
      </c>
    </row>
    <row r="45" spans="1:6" x14ac:dyDescent="0.3">
      <c r="A45" s="1">
        <v>41676</v>
      </c>
      <c r="B45" s="2" t="s">
        <v>25</v>
      </c>
      <c r="C45">
        <v>89</v>
      </c>
      <c r="D45">
        <f t="shared" si="0"/>
        <v>3660</v>
      </c>
      <c r="E45" s="11">
        <f t="shared" si="1"/>
        <v>0.1</v>
      </c>
      <c r="F45" s="12">
        <f t="shared" si="2"/>
        <v>8.9</v>
      </c>
    </row>
    <row r="46" spans="1:6" x14ac:dyDescent="0.3">
      <c r="A46" s="1">
        <v>41682</v>
      </c>
      <c r="B46" s="2" t="s">
        <v>25</v>
      </c>
      <c r="C46">
        <v>58</v>
      </c>
      <c r="D46">
        <f t="shared" si="0"/>
        <v>3718</v>
      </c>
      <c r="E46" s="11">
        <f t="shared" si="1"/>
        <v>0.1</v>
      </c>
      <c r="F46" s="12">
        <f t="shared" si="2"/>
        <v>5.8000000000000007</v>
      </c>
    </row>
    <row r="47" spans="1:6" x14ac:dyDescent="0.3">
      <c r="A47" s="1">
        <v>41687</v>
      </c>
      <c r="B47" s="2" t="s">
        <v>25</v>
      </c>
      <c r="C47">
        <v>58</v>
      </c>
      <c r="D47">
        <f t="shared" si="0"/>
        <v>3776</v>
      </c>
      <c r="E47" s="11">
        <f t="shared" si="1"/>
        <v>0.1</v>
      </c>
      <c r="F47" s="12">
        <f t="shared" si="2"/>
        <v>5.8000000000000007</v>
      </c>
    </row>
    <row r="48" spans="1:6" x14ac:dyDescent="0.3">
      <c r="A48" s="1">
        <v>41789</v>
      </c>
      <c r="B48" s="2" t="s">
        <v>25</v>
      </c>
      <c r="C48">
        <v>23</v>
      </c>
      <c r="D48">
        <f t="shared" si="0"/>
        <v>3799</v>
      </c>
      <c r="E48" s="11">
        <f t="shared" si="1"/>
        <v>0.1</v>
      </c>
      <c r="F48" s="12">
        <f t="shared" si="2"/>
        <v>2.3000000000000003</v>
      </c>
    </row>
    <row r="49" spans="1:6" x14ac:dyDescent="0.3">
      <c r="A49" s="1">
        <v>41931</v>
      </c>
      <c r="B49" s="2" t="s">
        <v>25</v>
      </c>
      <c r="C49">
        <v>106</v>
      </c>
      <c r="D49">
        <f t="shared" si="0"/>
        <v>3905</v>
      </c>
      <c r="E49" s="11">
        <f t="shared" si="1"/>
        <v>0.1</v>
      </c>
      <c r="F49" s="12">
        <f t="shared" si="2"/>
        <v>10.600000000000001</v>
      </c>
    </row>
    <row r="50" spans="1:6" x14ac:dyDescent="0.3">
      <c r="A50" s="1">
        <v>38918</v>
      </c>
      <c r="B50" s="2" t="s">
        <v>124</v>
      </c>
      <c r="C50">
        <v>9</v>
      </c>
      <c r="D50">
        <f t="shared" si="0"/>
        <v>9</v>
      </c>
      <c r="E50" s="11">
        <f t="shared" si="1"/>
        <v>0</v>
      </c>
      <c r="F50" s="12">
        <f t="shared" si="2"/>
        <v>0</v>
      </c>
    </row>
    <row r="51" spans="1:6" x14ac:dyDescent="0.3">
      <c r="A51" s="1">
        <v>38985</v>
      </c>
      <c r="B51" s="2" t="s">
        <v>124</v>
      </c>
      <c r="C51">
        <v>17</v>
      </c>
      <c r="D51">
        <f t="shared" si="0"/>
        <v>26</v>
      </c>
      <c r="E51" s="11">
        <f t="shared" si="1"/>
        <v>0</v>
      </c>
      <c r="F51" s="12">
        <f t="shared" si="2"/>
        <v>0</v>
      </c>
    </row>
    <row r="52" spans="1:6" x14ac:dyDescent="0.3">
      <c r="A52" s="1">
        <v>40815</v>
      </c>
      <c r="B52" s="2" t="s">
        <v>225</v>
      </c>
      <c r="C52">
        <v>1</v>
      </c>
      <c r="D52">
        <f t="shared" si="0"/>
        <v>1</v>
      </c>
      <c r="E52" s="11">
        <f t="shared" si="1"/>
        <v>0</v>
      </c>
      <c r="F52" s="12">
        <f t="shared" si="2"/>
        <v>0</v>
      </c>
    </row>
    <row r="53" spans="1:6" x14ac:dyDescent="0.3">
      <c r="A53" s="1">
        <v>38366</v>
      </c>
      <c r="B53" s="2" t="s">
        <v>8</v>
      </c>
      <c r="C53">
        <v>95</v>
      </c>
      <c r="D53">
        <f t="shared" si="0"/>
        <v>95</v>
      </c>
      <c r="E53" s="11">
        <f t="shared" si="1"/>
        <v>0</v>
      </c>
      <c r="F53" s="12">
        <f t="shared" si="2"/>
        <v>0</v>
      </c>
    </row>
    <row r="54" spans="1:6" x14ac:dyDescent="0.3">
      <c r="A54" s="1">
        <v>38526</v>
      </c>
      <c r="B54" s="2" t="s">
        <v>8</v>
      </c>
      <c r="C54">
        <v>81</v>
      </c>
      <c r="D54">
        <f t="shared" si="0"/>
        <v>176</v>
      </c>
      <c r="E54" s="11">
        <f t="shared" si="1"/>
        <v>0.05</v>
      </c>
      <c r="F54" s="12">
        <f t="shared" si="2"/>
        <v>4.05</v>
      </c>
    </row>
    <row r="55" spans="1:6" x14ac:dyDescent="0.3">
      <c r="A55" s="1">
        <v>38547</v>
      </c>
      <c r="B55" s="2" t="s">
        <v>8</v>
      </c>
      <c r="C55">
        <v>173</v>
      </c>
      <c r="D55">
        <f t="shared" si="0"/>
        <v>349</v>
      </c>
      <c r="E55" s="11">
        <f t="shared" si="1"/>
        <v>0.05</v>
      </c>
      <c r="F55" s="12">
        <f t="shared" si="2"/>
        <v>8.65</v>
      </c>
    </row>
    <row r="56" spans="1:6" x14ac:dyDescent="0.3">
      <c r="A56" s="1">
        <v>38624</v>
      </c>
      <c r="B56" s="2" t="s">
        <v>8</v>
      </c>
      <c r="C56">
        <v>122</v>
      </c>
      <c r="D56">
        <f t="shared" si="0"/>
        <v>471</v>
      </c>
      <c r="E56" s="11">
        <f t="shared" si="1"/>
        <v>0.05</v>
      </c>
      <c r="F56" s="12">
        <f t="shared" si="2"/>
        <v>6.1000000000000005</v>
      </c>
    </row>
    <row r="57" spans="1:6" x14ac:dyDescent="0.3">
      <c r="A57" s="1">
        <v>38859</v>
      </c>
      <c r="B57" s="2" t="s">
        <v>8</v>
      </c>
      <c r="C57">
        <v>40</v>
      </c>
      <c r="D57">
        <f t="shared" si="0"/>
        <v>511</v>
      </c>
      <c r="E57" s="11">
        <f t="shared" si="1"/>
        <v>0.05</v>
      </c>
      <c r="F57" s="12">
        <f t="shared" si="2"/>
        <v>2</v>
      </c>
    </row>
    <row r="58" spans="1:6" x14ac:dyDescent="0.3">
      <c r="A58" s="1">
        <v>39003</v>
      </c>
      <c r="B58" s="2" t="s">
        <v>8</v>
      </c>
      <c r="C58">
        <v>163</v>
      </c>
      <c r="D58">
        <f t="shared" si="0"/>
        <v>674</v>
      </c>
      <c r="E58" s="11">
        <f t="shared" si="1"/>
        <v>0.05</v>
      </c>
      <c r="F58" s="12">
        <f t="shared" si="2"/>
        <v>8.15</v>
      </c>
    </row>
    <row r="59" spans="1:6" x14ac:dyDescent="0.3">
      <c r="A59" s="1">
        <v>39021</v>
      </c>
      <c r="B59" s="2" t="s">
        <v>8</v>
      </c>
      <c r="C59">
        <v>194</v>
      </c>
      <c r="D59">
        <f t="shared" si="0"/>
        <v>868</v>
      </c>
      <c r="E59" s="11">
        <f t="shared" si="1"/>
        <v>0.05</v>
      </c>
      <c r="F59" s="12">
        <f t="shared" si="2"/>
        <v>9.7000000000000011</v>
      </c>
    </row>
    <row r="60" spans="1:6" x14ac:dyDescent="0.3">
      <c r="A60" s="1">
        <v>39052</v>
      </c>
      <c r="B60" s="2" t="s">
        <v>8</v>
      </c>
      <c r="C60">
        <v>124</v>
      </c>
      <c r="D60">
        <f t="shared" si="0"/>
        <v>992</v>
      </c>
      <c r="E60" s="11">
        <f t="shared" si="1"/>
        <v>0.05</v>
      </c>
      <c r="F60" s="12">
        <f t="shared" si="2"/>
        <v>6.2</v>
      </c>
    </row>
    <row r="61" spans="1:6" x14ac:dyDescent="0.3">
      <c r="A61" s="1">
        <v>39191</v>
      </c>
      <c r="B61" s="2" t="s">
        <v>8</v>
      </c>
      <c r="C61">
        <v>67</v>
      </c>
      <c r="D61">
        <f t="shared" si="0"/>
        <v>1059</v>
      </c>
      <c r="E61" s="11">
        <f t="shared" si="1"/>
        <v>0.1</v>
      </c>
      <c r="F61" s="12">
        <f t="shared" si="2"/>
        <v>6.7</v>
      </c>
    </row>
    <row r="62" spans="1:6" x14ac:dyDescent="0.3">
      <c r="A62" s="1">
        <v>39408</v>
      </c>
      <c r="B62" s="2" t="s">
        <v>8</v>
      </c>
      <c r="C62">
        <v>103</v>
      </c>
      <c r="D62">
        <f t="shared" si="0"/>
        <v>1162</v>
      </c>
      <c r="E62" s="11">
        <f t="shared" si="1"/>
        <v>0.1</v>
      </c>
      <c r="F62" s="12">
        <f t="shared" si="2"/>
        <v>10.3</v>
      </c>
    </row>
    <row r="63" spans="1:6" x14ac:dyDescent="0.3">
      <c r="A63" s="1">
        <v>39586</v>
      </c>
      <c r="B63" s="2" t="s">
        <v>8</v>
      </c>
      <c r="C63">
        <v>52</v>
      </c>
      <c r="D63">
        <f t="shared" si="0"/>
        <v>1214</v>
      </c>
      <c r="E63" s="11">
        <f t="shared" si="1"/>
        <v>0.1</v>
      </c>
      <c r="F63" s="12">
        <f t="shared" si="2"/>
        <v>5.2</v>
      </c>
    </row>
    <row r="64" spans="1:6" x14ac:dyDescent="0.3">
      <c r="A64" s="1">
        <v>39664</v>
      </c>
      <c r="B64" s="2" t="s">
        <v>8</v>
      </c>
      <c r="C64">
        <v>28</v>
      </c>
      <c r="D64">
        <f t="shared" si="0"/>
        <v>1242</v>
      </c>
      <c r="E64" s="11">
        <f t="shared" si="1"/>
        <v>0.1</v>
      </c>
      <c r="F64" s="12">
        <f t="shared" si="2"/>
        <v>2.8000000000000003</v>
      </c>
    </row>
    <row r="65" spans="1:6" x14ac:dyDescent="0.3">
      <c r="A65" s="1">
        <v>40049</v>
      </c>
      <c r="B65" s="2" t="s">
        <v>8</v>
      </c>
      <c r="C65">
        <v>70</v>
      </c>
      <c r="D65">
        <f t="shared" si="0"/>
        <v>1312</v>
      </c>
      <c r="E65" s="11">
        <f t="shared" si="1"/>
        <v>0.1</v>
      </c>
      <c r="F65" s="12">
        <f t="shared" si="2"/>
        <v>7</v>
      </c>
    </row>
    <row r="66" spans="1:6" x14ac:dyDescent="0.3">
      <c r="A66" s="1">
        <v>40075</v>
      </c>
      <c r="B66" s="2" t="s">
        <v>8</v>
      </c>
      <c r="C66">
        <v>73</v>
      </c>
      <c r="D66">
        <f t="shared" si="0"/>
        <v>1385</v>
      </c>
      <c r="E66" s="11">
        <f t="shared" si="1"/>
        <v>0.1</v>
      </c>
      <c r="F66" s="12">
        <f t="shared" si="2"/>
        <v>7.3000000000000007</v>
      </c>
    </row>
    <row r="67" spans="1:6" x14ac:dyDescent="0.3">
      <c r="A67" s="1">
        <v>40152</v>
      </c>
      <c r="B67" s="2" t="s">
        <v>8</v>
      </c>
      <c r="C67">
        <v>168</v>
      </c>
      <c r="D67">
        <f t="shared" ref="D67:D130" si="3">IF(B66=B67,D66+C67,C67)</f>
        <v>1553</v>
      </c>
      <c r="E67" s="11">
        <f t="shared" ref="E67:E130" si="4">IF(D67&lt;100,0,IF(D67&lt;1000,0.05,IF(D67&lt;10000,0.1,0.2)))</f>
        <v>0.1</v>
      </c>
      <c r="F67" s="12">
        <f t="shared" ref="F67:F130" si="5">E67*C67</f>
        <v>16.8</v>
      </c>
    </row>
    <row r="68" spans="1:6" x14ac:dyDescent="0.3">
      <c r="A68" s="1">
        <v>40221</v>
      </c>
      <c r="B68" s="2" t="s">
        <v>8</v>
      </c>
      <c r="C68">
        <v>81</v>
      </c>
      <c r="D68">
        <f t="shared" si="3"/>
        <v>1634</v>
      </c>
      <c r="E68" s="11">
        <f t="shared" si="4"/>
        <v>0.1</v>
      </c>
      <c r="F68" s="12">
        <f t="shared" si="5"/>
        <v>8.1</v>
      </c>
    </row>
    <row r="69" spans="1:6" x14ac:dyDescent="0.3">
      <c r="A69" s="1">
        <v>40225</v>
      </c>
      <c r="B69" s="2" t="s">
        <v>8</v>
      </c>
      <c r="C69">
        <v>194</v>
      </c>
      <c r="D69">
        <f t="shared" si="3"/>
        <v>1828</v>
      </c>
      <c r="E69" s="11">
        <f t="shared" si="4"/>
        <v>0.1</v>
      </c>
      <c r="F69" s="12">
        <f t="shared" si="5"/>
        <v>19.400000000000002</v>
      </c>
    </row>
    <row r="70" spans="1:6" x14ac:dyDescent="0.3">
      <c r="A70" s="1">
        <v>40610</v>
      </c>
      <c r="B70" s="2" t="s">
        <v>8</v>
      </c>
      <c r="C70">
        <v>25</v>
      </c>
      <c r="D70">
        <f t="shared" si="3"/>
        <v>1853</v>
      </c>
      <c r="E70" s="11">
        <f t="shared" si="4"/>
        <v>0.1</v>
      </c>
      <c r="F70" s="12">
        <f t="shared" si="5"/>
        <v>2.5</v>
      </c>
    </row>
    <row r="71" spans="1:6" x14ac:dyDescent="0.3">
      <c r="A71" s="1">
        <v>40670</v>
      </c>
      <c r="B71" s="2" t="s">
        <v>8</v>
      </c>
      <c r="C71">
        <v>99</v>
      </c>
      <c r="D71">
        <f t="shared" si="3"/>
        <v>1952</v>
      </c>
      <c r="E71" s="11">
        <f t="shared" si="4"/>
        <v>0.1</v>
      </c>
      <c r="F71" s="12">
        <f t="shared" si="5"/>
        <v>9.9</v>
      </c>
    </row>
    <row r="72" spans="1:6" x14ac:dyDescent="0.3">
      <c r="A72" s="1">
        <v>40753</v>
      </c>
      <c r="B72" s="2" t="s">
        <v>8</v>
      </c>
      <c r="C72">
        <v>162</v>
      </c>
      <c r="D72">
        <f t="shared" si="3"/>
        <v>2114</v>
      </c>
      <c r="E72" s="11">
        <f t="shared" si="4"/>
        <v>0.1</v>
      </c>
      <c r="F72" s="12">
        <f t="shared" si="5"/>
        <v>16.2</v>
      </c>
    </row>
    <row r="73" spans="1:6" x14ac:dyDescent="0.3">
      <c r="A73" s="1">
        <v>40768</v>
      </c>
      <c r="B73" s="2" t="s">
        <v>8</v>
      </c>
      <c r="C73">
        <v>184</v>
      </c>
      <c r="D73">
        <f t="shared" si="3"/>
        <v>2298</v>
      </c>
      <c r="E73" s="11">
        <f t="shared" si="4"/>
        <v>0.1</v>
      </c>
      <c r="F73" s="12">
        <f t="shared" si="5"/>
        <v>18.400000000000002</v>
      </c>
    </row>
    <row r="74" spans="1:6" x14ac:dyDescent="0.3">
      <c r="A74" s="1">
        <v>40789</v>
      </c>
      <c r="B74" s="2" t="s">
        <v>8</v>
      </c>
      <c r="C74">
        <v>77</v>
      </c>
      <c r="D74">
        <f t="shared" si="3"/>
        <v>2375</v>
      </c>
      <c r="E74" s="11">
        <f t="shared" si="4"/>
        <v>0.1</v>
      </c>
      <c r="F74" s="12">
        <f t="shared" si="5"/>
        <v>7.7</v>
      </c>
    </row>
    <row r="75" spans="1:6" x14ac:dyDescent="0.3">
      <c r="A75" s="1">
        <v>40892</v>
      </c>
      <c r="B75" s="2" t="s">
        <v>8</v>
      </c>
      <c r="C75">
        <v>108</v>
      </c>
      <c r="D75">
        <f t="shared" si="3"/>
        <v>2483</v>
      </c>
      <c r="E75" s="11">
        <f t="shared" si="4"/>
        <v>0.1</v>
      </c>
      <c r="F75" s="12">
        <f t="shared" si="5"/>
        <v>10.8</v>
      </c>
    </row>
    <row r="76" spans="1:6" x14ac:dyDescent="0.3">
      <c r="A76" s="1">
        <v>40903</v>
      </c>
      <c r="B76" s="2" t="s">
        <v>8</v>
      </c>
      <c r="C76">
        <v>197</v>
      </c>
      <c r="D76">
        <f t="shared" si="3"/>
        <v>2680</v>
      </c>
      <c r="E76" s="11">
        <f t="shared" si="4"/>
        <v>0.1</v>
      </c>
      <c r="F76" s="12">
        <f t="shared" si="5"/>
        <v>19.700000000000003</v>
      </c>
    </row>
    <row r="77" spans="1:6" x14ac:dyDescent="0.3">
      <c r="A77" s="1">
        <v>41006</v>
      </c>
      <c r="B77" s="2" t="s">
        <v>8</v>
      </c>
      <c r="C77">
        <v>152</v>
      </c>
      <c r="D77">
        <f t="shared" si="3"/>
        <v>2832</v>
      </c>
      <c r="E77" s="11">
        <f t="shared" si="4"/>
        <v>0.1</v>
      </c>
      <c r="F77" s="12">
        <f t="shared" si="5"/>
        <v>15.200000000000001</v>
      </c>
    </row>
    <row r="78" spans="1:6" x14ac:dyDescent="0.3">
      <c r="A78" s="1">
        <v>41014</v>
      </c>
      <c r="B78" s="2" t="s">
        <v>8</v>
      </c>
      <c r="C78">
        <v>141</v>
      </c>
      <c r="D78">
        <f t="shared" si="3"/>
        <v>2973</v>
      </c>
      <c r="E78" s="11">
        <f t="shared" si="4"/>
        <v>0.1</v>
      </c>
      <c r="F78" s="12">
        <f t="shared" si="5"/>
        <v>14.100000000000001</v>
      </c>
    </row>
    <row r="79" spans="1:6" x14ac:dyDescent="0.3">
      <c r="A79" s="1">
        <v>41177</v>
      </c>
      <c r="B79" s="2" t="s">
        <v>8</v>
      </c>
      <c r="C79">
        <v>155</v>
      </c>
      <c r="D79">
        <f t="shared" si="3"/>
        <v>3128</v>
      </c>
      <c r="E79" s="11">
        <f t="shared" si="4"/>
        <v>0.1</v>
      </c>
      <c r="F79" s="12">
        <f t="shared" si="5"/>
        <v>15.5</v>
      </c>
    </row>
    <row r="80" spans="1:6" x14ac:dyDescent="0.3">
      <c r="A80" s="1">
        <v>41432</v>
      </c>
      <c r="B80" s="2" t="s">
        <v>8</v>
      </c>
      <c r="C80">
        <v>81</v>
      </c>
      <c r="D80">
        <f t="shared" si="3"/>
        <v>3209</v>
      </c>
      <c r="E80" s="11">
        <f t="shared" si="4"/>
        <v>0.1</v>
      </c>
      <c r="F80" s="12">
        <f t="shared" si="5"/>
        <v>8.1</v>
      </c>
    </row>
    <row r="81" spans="1:6" x14ac:dyDescent="0.3">
      <c r="A81" s="1">
        <v>41464</v>
      </c>
      <c r="B81" s="2" t="s">
        <v>8</v>
      </c>
      <c r="C81">
        <v>172</v>
      </c>
      <c r="D81">
        <f t="shared" si="3"/>
        <v>3381</v>
      </c>
      <c r="E81" s="11">
        <f t="shared" si="4"/>
        <v>0.1</v>
      </c>
      <c r="F81" s="12">
        <f t="shared" si="5"/>
        <v>17.2</v>
      </c>
    </row>
    <row r="82" spans="1:6" x14ac:dyDescent="0.3">
      <c r="A82" s="1">
        <v>41485</v>
      </c>
      <c r="B82" s="2" t="s">
        <v>8</v>
      </c>
      <c r="C82">
        <v>116</v>
      </c>
      <c r="D82">
        <f t="shared" si="3"/>
        <v>3497</v>
      </c>
      <c r="E82" s="11">
        <f t="shared" si="4"/>
        <v>0.1</v>
      </c>
      <c r="F82" s="12">
        <f t="shared" si="5"/>
        <v>11.600000000000001</v>
      </c>
    </row>
    <row r="83" spans="1:6" x14ac:dyDescent="0.3">
      <c r="A83" s="1">
        <v>41563</v>
      </c>
      <c r="B83" s="2" t="s">
        <v>8</v>
      </c>
      <c r="C83">
        <v>62</v>
      </c>
      <c r="D83">
        <f t="shared" si="3"/>
        <v>3559</v>
      </c>
      <c r="E83" s="11">
        <f t="shared" si="4"/>
        <v>0.1</v>
      </c>
      <c r="F83" s="12">
        <f t="shared" si="5"/>
        <v>6.2</v>
      </c>
    </row>
    <row r="84" spans="1:6" x14ac:dyDescent="0.3">
      <c r="A84" s="1">
        <v>41567</v>
      </c>
      <c r="B84" s="2" t="s">
        <v>8</v>
      </c>
      <c r="C84">
        <v>184</v>
      </c>
      <c r="D84">
        <f t="shared" si="3"/>
        <v>3743</v>
      </c>
      <c r="E84" s="11">
        <f t="shared" si="4"/>
        <v>0.1</v>
      </c>
      <c r="F84" s="12">
        <f t="shared" si="5"/>
        <v>18.400000000000002</v>
      </c>
    </row>
    <row r="85" spans="1:6" x14ac:dyDescent="0.3">
      <c r="A85" s="1">
        <v>41570</v>
      </c>
      <c r="B85" s="2" t="s">
        <v>8</v>
      </c>
      <c r="C85">
        <v>97</v>
      </c>
      <c r="D85">
        <f t="shared" si="3"/>
        <v>3840</v>
      </c>
      <c r="E85" s="11">
        <f t="shared" si="4"/>
        <v>0.1</v>
      </c>
      <c r="F85" s="12">
        <f t="shared" si="5"/>
        <v>9.7000000000000011</v>
      </c>
    </row>
    <row r="86" spans="1:6" x14ac:dyDescent="0.3">
      <c r="A86" s="1">
        <v>41624</v>
      </c>
      <c r="B86" s="2" t="s">
        <v>8</v>
      </c>
      <c r="C86">
        <v>100</v>
      </c>
      <c r="D86">
        <f t="shared" si="3"/>
        <v>3940</v>
      </c>
      <c r="E86" s="11">
        <f t="shared" si="4"/>
        <v>0.1</v>
      </c>
      <c r="F86" s="12">
        <f t="shared" si="5"/>
        <v>10</v>
      </c>
    </row>
    <row r="87" spans="1:6" x14ac:dyDescent="0.3">
      <c r="A87" s="1">
        <v>41690</v>
      </c>
      <c r="B87" s="2" t="s">
        <v>8</v>
      </c>
      <c r="C87">
        <v>185</v>
      </c>
      <c r="D87">
        <f t="shared" si="3"/>
        <v>4125</v>
      </c>
      <c r="E87" s="11">
        <f t="shared" si="4"/>
        <v>0.1</v>
      </c>
      <c r="F87" s="12">
        <f t="shared" si="5"/>
        <v>18.5</v>
      </c>
    </row>
    <row r="88" spans="1:6" x14ac:dyDescent="0.3">
      <c r="A88" s="1">
        <v>41832</v>
      </c>
      <c r="B88" s="2" t="s">
        <v>8</v>
      </c>
      <c r="C88">
        <v>184</v>
      </c>
      <c r="D88">
        <f t="shared" si="3"/>
        <v>4309</v>
      </c>
      <c r="E88" s="11">
        <f t="shared" si="4"/>
        <v>0.1</v>
      </c>
      <c r="F88" s="12">
        <f t="shared" si="5"/>
        <v>18.400000000000002</v>
      </c>
    </row>
    <row r="89" spans="1:6" x14ac:dyDescent="0.3">
      <c r="A89" s="1">
        <v>38388</v>
      </c>
      <c r="B89" s="2" t="s">
        <v>17</v>
      </c>
      <c r="C89">
        <v>12</v>
      </c>
      <c r="D89">
        <f t="shared" si="3"/>
        <v>12</v>
      </c>
      <c r="E89" s="11">
        <f t="shared" si="4"/>
        <v>0</v>
      </c>
      <c r="F89" s="12">
        <f t="shared" si="5"/>
        <v>0</v>
      </c>
    </row>
    <row r="90" spans="1:6" x14ac:dyDescent="0.3">
      <c r="A90" s="1">
        <v>39120</v>
      </c>
      <c r="B90" s="2" t="s">
        <v>17</v>
      </c>
      <c r="C90">
        <v>5</v>
      </c>
      <c r="D90">
        <f t="shared" si="3"/>
        <v>17</v>
      </c>
      <c r="E90" s="11">
        <f t="shared" si="4"/>
        <v>0</v>
      </c>
      <c r="F90" s="12">
        <f t="shared" si="5"/>
        <v>0</v>
      </c>
    </row>
    <row r="91" spans="1:6" x14ac:dyDescent="0.3">
      <c r="A91" s="1">
        <v>39448</v>
      </c>
      <c r="B91" s="2" t="s">
        <v>17</v>
      </c>
      <c r="C91">
        <v>1</v>
      </c>
      <c r="D91">
        <f t="shared" si="3"/>
        <v>18</v>
      </c>
      <c r="E91" s="11">
        <f t="shared" si="4"/>
        <v>0</v>
      </c>
      <c r="F91" s="12">
        <f t="shared" si="5"/>
        <v>0</v>
      </c>
    </row>
    <row r="92" spans="1:6" x14ac:dyDescent="0.3">
      <c r="A92" s="1">
        <v>41336</v>
      </c>
      <c r="B92" s="2" t="s">
        <v>17</v>
      </c>
      <c r="C92">
        <v>17</v>
      </c>
      <c r="D92">
        <f t="shared" si="3"/>
        <v>35</v>
      </c>
      <c r="E92" s="11">
        <f t="shared" si="4"/>
        <v>0</v>
      </c>
      <c r="F92" s="12">
        <f t="shared" si="5"/>
        <v>0</v>
      </c>
    </row>
    <row r="93" spans="1:6" x14ac:dyDescent="0.3">
      <c r="A93" s="1">
        <v>41509</v>
      </c>
      <c r="B93" s="2" t="s">
        <v>17</v>
      </c>
      <c r="C93">
        <v>4</v>
      </c>
      <c r="D93">
        <f t="shared" si="3"/>
        <v>39</v>
      </c>
      <c r="E93" s="11">
        <f t="shared" si="4"/>
        <v>0</v>
      </c>
      <c r="F93" s="12">
        <f t="shared" si="5"/>
        <v>0</v>
      </c>
    </row>
    <row r="94" spans="1:6" x14ac:dyDescent="0.3">
      <c r="A94" s="1">
        <v>40073</v>
      </c>
      <c r="B94" s="2" t="s">
        <v>202</v>
      </c>
      <c r="C94">
        <v>3</v>
      </c>
      <c r="D94">
        <f t="shared" si="3"/>
        <v>3</v>
      </c>
      <c r="E94" s="11">
        <f t="shared" si="4"/>
        <v>0</v>
      </c>
      <c r="F94" s="12">
        <f t="shared" si="5"/>
        <v>0</v>
      </c>
    </row>
    <row r="95" spans="1:6" x14ac:dyDescent="0.3">
      <c r="A95" s="1">
        <v>41315</v>
      </c>
      <c r="B95" s="2" t="s">
        <v>202</v>
      </c>
      <c r="C95">
        <v>19</v>
      </c>
      <c r="D95">
        <f t="shared" si="3"/>
        <v>22</v>
      </c>
      <c r="E95" s="11">
        <f t="shared" si="4"/>
        <v>0</v>
      </c>
      <c r="F95" s="12">
        <f t="shared" si="5"/>
        <v>0</v>
      </c>
    </row>
    <row r="96" spans="1:6" x14ac:dyDescent="0.3">
      <c r="A96" s="1">
        <v>41538</v>
      </c>
      <c r="B96" s="2" t="s">
        <v>202</v>
      </c>
      <c r="C96">
        <v>5</v>
      </c>
      <c r="D96">
        <f t="shared" si="3"/>
        <v>27</v>
      </c>
      <c r="E96" s="11">
        <f t="shared" si="4"/>
        <v>0</v>
      </c>
      <c r="F96" s="12">
        <f t="shared" si="5"/>
        <v>0</v>
      </c>
    </row>
    <row r="97" spans="1:6" x14ac:dyDescent="0.3">
      <c r="A97" s="1">
        <v>38583</v>
      </c>
      <c r="B97" s="2" t="s">
        <v>74</v>
      </c>
      <c r="C97">
        <v>16</v>
      </c>
      <c r="D97">
        <f t="shared" si="3"/>
        <v>16</v>
      </c>
      <c r="E97" s="11">
        <f t="shared" si="4"/>
        <v>0</v>
      </c>
      <c r="F97" s="12">
        <f t="shared" si="5"/>
        <v>0</v>
      </c>
    </row>
    <row r="98" spans="1:6" x14ac:dyDescent="0.3">
      <c r="A98" s="1">
        <v>38978</v>
      </c>
      <c r="B98" s="2" t="s">
        <v>74</v>
      </c>
      <c r="C98">
        <v>10</v>
      </c>
      <c r="D98">
        <f t="shared" si="3"/>
        <v>26</v>
      </c>
      <c r="E98" s="11">
        <f t="shared" si="4"/>
        <v>0</v>
      </c>
      <c r="F98" s="12">
        <f t="shared" si="5"/>
        <v>0</v>
      </c>
    </row>
    <row r="99" spans="1:6" x14ac:dyDescent="0.3">
      <c r="A99" s="1">
        <v>39573</v>
      </c>
      <c r="B99" s="2" t="s">
        <v>74</v>
      </c>
      <c r="C99">
        <v>8</v>
      </c>
      <c r="D99">
        <f t="shared" si="3"/>
        <v>34</v>
      </c>
      <c r="E99" s="11">
        <f t="shared" si="4"/>
        <v>0</v>
      </c>
      <c r="F99" s="12">
        <f t="shared" si="5"/>
        <v>0</v>
      </c>
    </row>
    <row r="100" spans="1:6" x14ac:dyDescent="0.3">
      <c r="A100" s="1">
        <v>40336</v>
      </c>
      <c r="B100" s="2" t="s">
        <v>74</v>
      </c>
      <c r="C100">
        <v>17</v>
      </c>
      <c r="D100">
        <f t="shared" si="3"/>
        <v>51</v>
      </c>
      <c r="E100" s="11">
        <f t="shared" si="4"/>
        <v>0</v>
      </c>
      <c r="F100" s="12">
        <f t="shared" si="5"/>
        <v>0</v>
      </c>
    </row>
    <row r="101" spans="1:6" x14ac:dyDescent="0.3">
      <c r="A101" s="1">
        <v>40348</v>
      </c>
      <c r="B101" s="2" t="s">
        <v>74</v>
      </c>
      <c r="C101">
        <v>11</v>
      </c>
      <c r="D101">
        <f t="shared" si="3"/>
        <v>62</v>
      </c>
      <c r="E101" s="11">
        <f t="shared" si="4"/>
        <v>0</v>
      </c>
      <c r="F101" s="12">
        <f t="shared" si="5"/>
        <v>0</v>
      </c>
    </row>
    <row r="102" spans="1:6" x14ac:dyDescent="0.3">
      <c r="A102" s="1">
        <v>38851</v>
      </c>
      <c r="B102" s="2" t="s">
        <v>110</v>
      </c>
      <c r="C102">
        <v>19</v>
      </c>
      <c r="D102">
        <f t="shared" si="3"/>
        <v>19</v>
      </c>
      <c r="E102" s="11">
        <f t="shared" si="4"/>
        <v>0</v>
      </c>
      <c r="F102" s="12">
        <f t="shared" si="5"/>
        <v>0</v>
      </c>
    </row>
    <row r="103" spans="1:6" x14ac:dyDescent="0.3">
      <c r="A103" s="1">
        <v>40101</v>
      </c>
      <c r="B103" s="2" t="s">
        <v>110</v>
      </c>
      <c r="C103">
        <v>10</v>
      </c>
      <c r="D103">
        <f t="shared" si="3"/>
        <v>29</v>
      </c>
      <c r="E103" s="11">
        <f t="shared" si="4"/>
        <v>0</v>
      </c>
      <c r="F103" s="12">
        <f t="shared" si="5"/>
        <v>0</v>
      </c>
    </row>
    <row r="104" spans="1:6" x14ac:dyDescent="0.3">
      <c r="A104" s="1">
        <v>40669</v>
      </c>
      <c r="B104" s="2" t="s">
        <v>110</v>
      </c>
      <c r="C104">
        <v>1</v>
      </c>
      <c r="D104">
        <f t="shared" si="3"/>
        <v>30</v>
      </c>
      <c r="E104" s="11">
        <f t="shared" si="4"/>
        <v>0</v>
      </c>
      <c r="F104" s="12">
        <f t="shared" si="5"/>
        <v>0</v>
      </c>
    </row>
    <row r="105" spans="1:6" x14ac:dyDescent="0.3">
      <c r="A105" s="1">
        <v>40943</v>
      </c>
      <c r="B105" s="2" t="s">
        <v>110</v>
      </c>
      <c r="C105">
        <v>9</v>
      </c>
      <c r="D105">
        <f t="shared" si="3"/>
        <v>39</v>
      </c>
      <c r="E105" s="11">
        <f t="shared" si="4"/>
        <v>0</v>
      </c>
      <c r="F105" s="12">
        <f t="shared" si="5"/>
        <v>0</v>
      </c>
    </row>
    <row r="106" spans="1:6" x14ac:dyDescent="0.3">
      <c r="A106" s="1">
        <v>41154</v>
      </c>
      <c r="B106" s="2" t="s">
        <v>110</v>
      </c>
      <c r="C106">
        <v>5</v>
      </c>
      <c r="D106">
        <f t="shared" si="3"/>
        <v>44</v>
      </c>
      <c r="E106" s="11">
        <f t="shared" si="4"/>
        <v>0</v>
      </c>
      <c r="F106" s="12">
        <f t="shared" si="5"/>
        <v>0</v>
      </c>
    </row>
    <row r="107" spans="1:6" x14ac:dyDescent="0.3">
      <c r="A107" s="1">
        <v>38596</v>
      </c>
      <c r="B107" s="2" t="s">
        <v>79</v>
      </c>
      <c r="C107">
        <v>8</v>
      </c>
      <c r="D107">
        <f t="shared" si="3"/>
        <v>8</v>
      </c>
      <c r="E107" s="11">
        <f t="shared" si="4"/>
        <v>0</v>
      </c>
      <c r="F107" s="12">
        <f t="shared" si="5"/>
        <v>0</v>
      </c>
    </row>
    <row r="108" spans="1:6" x14ac:dyDescent="0.3">
      <c r="A108" s="1">
        <v>41559</v>
      </c>
      <c r="B108" s="2" t="s">
        <v>79</v>
      </c>
      <c r="C108">
        <v>14</v>
      </c>
      <c r="D108">
        <f t="shared" si="3"/>
        <v>22</v>
      </c>
      <c r="E108" s="11">
        <f t="shared" si="4"/>
        <v>0</v>
      </c>
      <c r="F108" s="12">
        <f t="shared" si="5"/>
        <v>0</v>
      </c>
    </row>
    <row r="109" spans="1:6" x14ac:dyDescent="0.3">
      <c r="A109" s="1">
        <v>38640</v>
      </c>
      <c r="B109" s="2" t="s">
        <v>84</v>
      </c>
      <c r="C109">
        <v>17</v>
      </c>
      <c r="D109">
        <f t="shared" si="3"/>
        <v>17</v>
      </c>
      <c r="E109" s="11">
        <f t="shared" si="4"/>
        <v>0</v>
      </c>
      <c r="F109" s="12">
        <f t="shared" si="5"/>
        <v>0</v>
      </c>
    </row>
    <row r="110" spans="1:6" x14ac:dyDescent="0.3">
      <c r="A110" s="1">
        <v>39064</v>
      </c>
      <c r="B110" s="2" t="s">
        <v>84</v>
      </c>
      <c r="C110">
        <v>6</v>
      </c>
      <c r="D110">
        <f t="shared" si="3"/>
        <v>23</v>
      </c>
      <c r="E110" s="11">
        <f t="shared" si="4"/>
        <v>0</v>
      </c>
      <c r="F110" s="12">
        <f t="shared" si="5"/>
        <v>0</v>
      </c>
    </row>
    <row r="111" spans="1:6" x14ac:dyDescent="0.3">
      <c r="A111" s="1">
        <v>39821</v>
      </c>
      <c r="B111" s="2" t="s">
        <v>84</v>
      </c>
      <c r="C111">
        <v>11</v>
      </c>
      <c r="D111">
        <f t="shared" si="3"/>
        <v>34</v>
      </c>
      <c r="E111" s="11">
        <f t="shared" si="4"/>
        <v>0</v>
      </c>
      <c r="F111" s="12">
        <f t="shared" si="5"/>
        <v>0</v>
      </c>
    </row>
    <row r="112" spans="1:6" x14ac:dyDescent="0.3">
      <c r="A112" s="1">
        <v>41642</v>
      </c>
      <c r="B112" s="2" t="s">
        <v>84</v>
      </c>
      <c r="C112">
        <v>18</v>
      </c>
      <c r="D112">
        <f t="shared" si="3"/>
        <v>52</v>
      </c>
      <c r="E112" s="11">
        <f t="shared" si="4"/>
        <v>0</v>
      </c>
      <c r="F112" s="12">
        <f t="shared" si="5"/>
        <v>0</v>
      </c>
    </row>
    <row r="113" spans="1:6" x14ac:dyDescent="0.3">
      <c r="A113" s="1">
        <v>39925</v>
      </c>
      <c r="B113" s="2" t="s">
        <v>188</v>
      </c>
      <c r="C113">
        <v>15</v>
      </c>
      <c r="D113">
        <f t="shared" si="3"/>
        <v>15</v>
      </c>
      <c r="E113" s="11">
        <f t="shared" si="4"/>
        <v>0</v>
      </c>
      <c r="F113" s="12">
        <f t="shared" si="5"/>
        <v>0</v>
      </c>
    </row>
    <row r="114" spans="1:6" x14ac:dyDescent="0.3">
      <c r="A114" s="1">
        <v>41898</v>
      </c>
      <c r="B114" s="2" t="s">
        <v>188</v>
      </c>
      <c r="C114">
        <v>14</v>
      </c>
      <c r="D114">
        <f t="shared" si="3"/>
        <v>29</v>
      </c>
      <c r="E114" s="11">
        <f t="shared" si="4"/>
        <v>0</v>
      </c>
      <c r="F114" s="12">
        <f t="shared" si="5"/>
        <v>0</v>
      </c>
    </row>
    <row r="115" spans="1:6" x14ac:dyDescent="0.3">
      <c r="A115" s="1">
        <v>41273</v>
      </c>
      <c r="B115" s="2" t="s">
        <v>233</v>
      </c>
      <c r="C115">
        <v>14</v>
      </c>
      <c r="D115">
        <f t="shared" si="3"/>
        <v>14</v>
      </c>
      <c r="E115" s="11">
        <f t="shared" si="4"/>
        <v>0</v>
      </c>
      <c r="F115" s="12">
        <f t="shared" si="5"/>
        <v>0</v>
      </c>
    </row>
    <row r="116" spans="1:6" x14ac:dyDescent="0.3">
      <c r="A116" s="1">
        <v>41014</v>
      </c>
      <c r="B116" s="2" t="s">
        <v>231</v>
      </c>
      <c r="C116">
        <v>15</v>
      </c>
      <c r="D116">
        <f t="shared" si="3"/>
        <v>15</v>
      </c>
      <c r="E116" s="11">
        <f t="shared" si="4"/>
        <v>0</v>
      </c>
      <c r="F116" s="12">
        <f t="shared" si="5"/>
        <v>0</v>
      </c>
    </row>
    <row r="117" spans="1:6" x14ac:dyDescent="0.3">
      <c r="A117" s="1">
        <v>41208</v>
      </c>
      <c r="B117" s="2" t="s">
        <v>231</v>
      </c>
      <c r="C117">
        <v>2</v>
      </c>
      <c r="D117">
        <f t="shared" si="3"/>
        <v>17</v>
      </c>
      <c r="E117" s="11">
        <f t="shared" si="4"/>
        <v>0</v>
      </c>
      <c r="F117" s="12">
        <f t="shared" si="5"/>
        <v>0</v>
      </c>
    </row>
    <row r="118" spans="1:6" x14ac:dyDescent="0.3">
      <c r="A118" s="1">
        <v>41498</v>
      </c>
      <c r="B118" s="2" t="s">
        <v>231</v>
      </c>
      <c r="C118">
        <v>8</v>
      </c>
      <c r="D118">
        <f t="shared" si="3"/>
        <v>25</v>
      </c>
      <c r="E118" s="11">
        <f t="shared" si="4"/>
        <v>0</v>
      </c>
      <c r="F118" s="12">
        <f t="shared" si="5"/>
        <v>0</v>
      </c>
    </row>
    <row r="119" spans="1:6" x14ac:dyDescent="0.3">
      <c r="A119" s="1">
        <v>38401</v>
      </c>
      <c r="B119" s="2" t="s">
        <v>21</v>
      </c>
      <c r="C119">
        <v>91</v>
      </c>
      <c r="D119">
        <f t="shared" si="3"/>
        <v>91</v>
      </c>
      <c r="E119" s="11">
        <f t="shared" si="4"/>
        <v>0</v>
      </c>
      <c r="F119" s="12">
        <f t="shared" si="5"/>
        <v>0</v>
      </c>
    </row>
    <row r="120" spans="1:6" x14ac:dyDescent="0.3">
      <c r="A120" s="1">
        <v>38581</v>
      </c>
      <c r="B120" s="2" t="s">
        <v>21</v>
      </c>
      <c r="C120">
        <v>41</v>
      </c>
      <c r="D120">
        <f t="shared" si="3"/>
        <v>132</v>
      </c>
      <c r="E120" s="11">
        <f t="shared" si="4"/>
        <v>0.05</v>
      </c>
      <c r="F120" s="12">
        <f t="shared" si="5"/>
        <v>2.0500000000000003</v>
      </c>
    </row>
    <row r="121" spans="1:6" x14ac:dyDescent="0.3">
      <c r="A121" s="1">
        <v>38599</v>
      </c>
      <c r="B121" s="2" t="s">
        <v>21</v>
      </c>
      <c r="C121">
        <v>63</v>
      </c>
      <c r="D121">
        <f t="shared" si="3"/>
        <v>195</v>
      </c>
      <c r="E121" s="11">
        <f t="shared" si="4"/>
        <v>0.05</v>
      </c>
      <c r="F121" s="12">
        <f t="shared" si="5"/>
        <v>3.1500000000000004</v>
      </c>
    </row>
    <row r="122" spans="1:6" x14ac:dyDescent="0.3">
      <c r="A122" s="1">
        <v>38645</v>
      </c>
      <c r="B122" s="2" t="s">
        <v>21</v>
      </c>
      <c r="C122">
        <v>125</v>
      </c>
      <c r="D122">
        <f t="shared" si="3"/>
        <v>320</v>
      </c>
      <c r="E122" s="11">
        <f t="shared" si="4"/>
        <v>0.05</v>
      </c>
      <c r="F122" s="12">
        <f t="shared" si="5"/>
        <v>6.25</v>
      </c>
    </row>
    <row r="123" spans="1:6" x14ac:dyDescent="0.3">
      <c r="A123" s="1">
        <v>38786</v>
      </c>
      <c r="B123" s="2" t="s">
        <v>21</v>
      </c>
      <c r="C123">
        <v>170</v>
      </c>
      <c r="D123">
        <f t="shared" si="3"/>
        <v>490</v>
      </c>
      <c r="E123" s="11">
        <f t="shared" si="4"/>
        <v>0.05</v>
      </c>
      <c r="F123" s="12">
        <f t="shared" si="5"/>
        <v>8.5</v>
      </c>
    </row>
    <row r="124" spans="1:6" x14ac:dyDescent="0.3">
      <c r="A124" s="1">
        <v>39021</v>
      </c>
      <c r="B124" s="2" t="s">
        <v>21</v>
      </c>
      <c r="C124">
        <v>186</v>
      </c>
      <c r="D124">
        <f t="shared" si="3"/>
        <v>676</v>
      </c>
      <c r="E124" s="11">
        <f t="shared" si="4"/>
        <v>0.05</v>
      </c>
      <c r="F124" s="12">
        <f t="shared" si="5"/>
        <v>9.3000000000000007</v>
      </c>
    </row>
    <row r="125" spans="1:6" x14ac:dyDescent="0.3">
      <c r="A125" s="1">
        <v>39220</v>
      </c>
      <c r="B125" s="2" t="s">
        <v>21</v>
      </c>
      <c r="C125">
        <v>186</v>
      </c>
      <c r="D125">
        <f t="shared" si="3"/>
        <v>862</v>
      </c>
      <c r="E125" s="11">
        <f t="shared" si="4"/>
        <v>0.05</v>
      </c>
      <c r="F125" s="12">
        <f t="shared" si="5"/>
        <v>9.3000000000000007</v>
      </c>
    </row>
    <row r="126" spans="1:6" x14ac:dyDescent="0.3">
      <c r="A126" s="1">
        <v>39239</v>
      </c>
      <c r="B126" s="2" t="s">
        <v>21</v>
      </c>
      <c r="C126">
        <v>128</v>
      </c>
      <c r="D126">
        <f t="shared" si="3"/>
        <v>990</v>
      </c>
      <c r="E126" s="11">
        <f t="shared" si="4"/>
        <v>0.05</v>
      </c>
      <c r="F126" s="12">
        <f t="shared" si="5"/>
        <v>6.4</v>
      </c>
    </row>
    <row r="127" spans="1:6" x14ac:dyDescent="0.3">
      <c r="A127" s="1">
        <v>39357</v>
      </c>
      <c r="B127" s="2" t="s">
        <v>21</v>
      </c>
      <c r="C127">
        <v>151</v>
      </c>
      <c r="D127">
        <f t="shared" si="3"/>
        <v>1141</v>
      </c>
      <c r="E127" s="11">
        <f t="shared" si="4"/>
        <v>0.1</v>
      </c>
      <c r="F127" s="12">
        <f t="shared" si="5"/>
        <v>15.100000000000001</v>
      </c>
    </row>
    <row r="128" spans="1:6" x14ac:dyDescent="0.3">
      <c r="A128" s="1">
        <v>39432</v>
      </c>
      <c r="B128" s="2" t="s">
        <v>21</v>
      </c>
      <c r="C128">
        <v>146</v>
      </c>
      <c r="D128">
        <f t="shared" si="3"/>
        <v>1287</v>
      </c>
      <c r="E128" s="11">
        <f t="shared" si="4"/>
        <v>0.1</v>
      </c>
      <c r="F128" s="12">
        <f t="shared" si="5"/>
        <v>14.600000000000001</v>
      </c>
    </row>
    <row r="129" spans="1:6" x14ac:dyDescent="0.3">
      <c r="A129" s="1">
        <v>39440</v>
      </c>
      <c r="B129" s="2" t="s">
        <v>21</v>
      </c>
      <c r="C129">
        <v>100</v>
      </c>
      <c r="D129">
        <f t="shared" si="3"/>
        <v>1387</v>
      </c>
      <c r="E129" s="11">
        <f t="shared" si="4"/>
        <v>0.1</v>
      </c>
      <c r="F129" s="12">
        <f t="shared" si="5"/>
        <v>10</v>
      </c>
    </row>
    <row r="130" spans="1:6" x14ac:dyDescent="0.3">
      <c r="A130" s="1">
        <v>39529</v>
      </c>
      <c r="B130" s="2" t="s">
        <v>21</v>
      </c>
      <c r="C130">
        <v>46</v>
      </c>
      <c r="D130">
        <f t="shared" si="3"/>
        <v>1433</v>
      </c>
      <c r="E130" s="11">
        <f t="shared" si="4"/>
        <v>0.1</v>
      </c>
      <c r="F130" s="12">
        <f t="shared" si="5"/>
        <v>4.6000000000000005</v>
      </c>
    </row>
    <row r="131" spans="1:6" x14ac:dyDescent="0.3">
      <c r="A131" s="1">
        <v>39713</v>
      </c>
      <c r="B131" s="2" t="s">
        <v>21</v>
      </c>
      <c r="C131">
        <v>104</v>
      </c>
      <c r="D131">
        <f t="shared" ref="D131:D194" si="6">IF(B130=B131,D130+C131,C131)</f>
        <v>1537</v>
      </c>
      <c r="E131" s="11">
        <f t="shared" ref="E131:E194" si="7">IF(D131&lt;100,0,IF(D131&lt;1000,0.05,IF(D131&lt;10000,0.1,0.2)))</f>
        <v>0.1</v>
      </c>
      <c r="F131" s="12">
        <f t="shared" ref="F131:F194" si="8">E131*C131</f>
        <v>10.4</v>
      </c>
    </row>
    <row r="132" spans="1:6" x14ac:dyDescent="0.3">
      <c r="A132" s="1">
        <v>39733</v>
      </c>
      <c r="B132" s="2" t="s">
        <v>21</v>
      </c>
      <c r="C132">
        <v>54</v>
      </c>
      <c r="D132">
        <f t="shared" si="6"/>
        <v>1591</v>
      </c>
      <c r="E132" s="11">
        <f t="shared" si="7"/>
        <v>0.1</v>
      </c>
      <c r="F132" s="12">
        <f t="shared" si="8"/>
        <v>5.4</v>
      </c>
    </row>
    <row r="133" spans="1:6" x14ac:dyDescent="0.3">
      <c r="A133" s="1">
        <v>39916</v>
      </c>
      <c r="B133" s="2" t="s">
        <v>21</v>
      </c>
      <c r="C133">
        <v>29</v>
      </c>
      <c r="D133">
        <f t="shared" si="6"/>
        <v>1620</v>
      </c>
      <c r="E133" s="11">
        <f t="shared" si="7"/>
        <v>0.1</v>
      </c>
      <c r="F133" s="12">
        <f t="shared" si="8"/>
        <v>2.9000000000000004</v>
      </c>
    </row>
    <row r="134" spans="1:6" x14ac:dyDescent="0.3">
      <c r="A134" s="1">
        <v>40007</v>
      </c>
      <c r="B134" s="2" t="s">
        <v>21</v>
      </c>
      <c r="C134">
        <v>163</v>
      </c>
      <c r="D134">
        <f t="shared" si="6"/>
        <v>1783</v>
      </c>
      <c r="E134" s="11">
        <f t="shared" si="7"/>
        <v>0.1</v>
      </c>
      <c r="F134" s="12">
        <f t="shared" si="8"/>
        <v>16.3</v>
      </c>
    </row>
    <row r="135" spans="1:6" x14ac:dyDescent="0.3">
      <c r="A135" s="1">
        <v>40130</v>
      </c>
      <c r="B135" s="2" t="s">
        <v>21</v>
      </c>
      <c r="C135">
        <v>95</v>
      </c>
      <c r="D135">
        <f t="shared" si="6"/>
        <v>1878</v>
      </c>
      <c r="E135" s="11">
        <f t="shared" si="7"/>
        <v>0.1</v>
      </c>
      <c r="F135" s="12">
        <f t="shared" si="8"/>
        <v>9.5</v>
      </c>
    </row>
    <row r="136" spans="1:6" x14ac:dyDescent="0.3">
      <c r="A136" s="1">
        <v>40144</v>
      </c>
      <c r="B136" s="2" t="s">
        <v>21</v>
      </c>
      <c r="C136">
        <v>125</v>
      </c>
      <c r="D136">
        <f t="shared" si="6"/>
        <v>2003</v>
      </c>
      <c r="E136" s="11">
        <f t="shared" si="7"/>
        <v>0.1</v>
      </c>
      <c r="F136" s="12">
        <f t="shared" si="8"/>
        <v>12.5</v>
      </c>
    </row>
    <row r="137" spans="1:6" x14ac:dyDescent="0.3">
      <c r="A137" s="1">
        <v>40209</v>
      </c>
      <c r="B137" s="2" t="s">
        <v>21</v>
      </c>
      <c r="C137">
        <v>189</v>
      </c>
      <c r="D137">
        <f t="shared" si="6"/>
        <v>2192</v>
      </c>
      <c r="E137" s="11">
        <f t="shared" si="7"/>
        <v>0.1</v>
      </c>
      <c r="F137" s="12">
        <f t="shared" si="8"/>
        <v>18.900000000000002</v>
      </c>
    </row>
    <row r="138" spans="1:6" x14ac:dyDescent="0.3">
      <c r="A138" s="1">
        <v>40254</v>
      </c>
      <c r="B138" s="2" t="s">
        <v>21</v>
      </c>
      <c r="C138">
        <v>69</v>
      </c>
      <c r="D138">
        <f t="shared" si="6"/>
        <v>2261</v>
      </c>
      <c r="E138" s="11">
        <f t="shared" si="7"/>
        <v>0.1</v>
      </c>
      <c r="F138" s="12">
        <f t="shared" si="8"/>
        <v>6.9</v>
      </c>
    </row>
    <row r="139" spans="1:6" x14ac:dyDescent="0.3">
      <c r="A139" s="1">
        <v>40305</v>
      </c>
      <c r="B139" s="2" t="s">
        <v>21</v>
      </c>
      <c r="C139">
        <v>183</v>
      </c>
      <c r="D139">
        <f t="shared" si="6"/>
        <v>2444</v>
      </c>
      <c r="E139" s="11">
        <f t="shared" si="7"/>
        <v>0.1</v>
      </c>
      <c r="F139" s="12">
        <f t="shared" si="8"/>
        <v>18.3</v>
      </c>
    </row>
    <row r="140" spans="1:6" x14ac:dyDescent="0.3">
      <c r="A140" s="1">
        <v>40366</v>
      </c>
      <c r="B140" s="2" t="s">
        <v>21</v>
      </c>
      <c r="C140">
        <v>80</v>
      </c>
      <c r="D140">
        <f t="shared" si="6"/>
        <v>2524</v>
      </c>
      <c r="E140" s="11">
        <f t="shared" si="7"/>
        <v>0.1</v>
      </c>
      <c r="F140" s="12">
        <f t="shared" si="8"/>
        <v>8</v>
      </c>
    </row>
    <row r="141" spans="1:6" x14ac:dyDescent="0.3">
      <c r="A141" s="1">
        <v>40473</v>
      </c>
      <c r="B141" s="2" t="s">
        <v>21</v>
      </c>
      <c r="C141">
        <v>104</v>
      </c>
      <c r="D141">
        <f t="shared" si="6"/>
        <v>2628</v>
      </c>
      <c r="E141" s="11">
        <f t="shared" si="7"/>
        <v>0.1</v>
      </c>
      <c r="F141" s="12">
        <f t="shared" si="8"/>
        <v>10.4</v>
      </c>
    </row>
    <row r="142" spans="1:6" x14ac:dyDescent="0.3">
      <c r="A142" s="1">
        <v>40487</v>
      </c>
      <c r="B142" s="2" t="s">
        <v>21</v>
      </c>
      <c r="C142">
        <v>50</v>
      </c>
      <c r="D142">
        <f t="shared" si="6"/>
        <v>2678</v>
      </c>
      <c r="E142" s="11">
        <f t="shared" si="7"/>
        <v>0.1</v>
      </c>
      <c r="F142" s="12">
        <f t="shared" si="8"/>
        <v>5</v>
      </c>
    </row>
    <row r="143" spans="1:6" x14ac:dyDescent="0.3">
      <c r="A143" s="1">
        <v>40584</v>
      </c>
      <c r="B143" s="2" t="s">
        <v>21</v>
      </c>
      <c r="C143">
        <v>127</v>
      </c>
      <c r="D143">
        <f t="shared" si="6"/>
        <v>2805</v>
      </c>
      <c r="E143" s="11">
        <f t="shared" si="7"/>
        <v>0.1</v>
      </c>
      <c r="F143" s="12">
        <f t="shared" si="8"/>
        <v>12.700000000000001</v>
      </c>
    </row>
    <row r="144" spans="1:6" x14ac:dyDescent="0.3">
      <c r="A144" s="1">
        <v>40696</v>
      </c>
      <c r="B144" s="2" t="s">
        <v>21</v>
      </c>
      <c r="C144">
        <v>180</v>
      </c>
      <c r="D144">
        <f t="shared" si="6"/>
        <v>2985</v>
      </c>
      <c r="E144" s="11">
        <f t="shared" si="7"/>
        <v>0.1</v>
      </c>
      <c r="F144" s="12">
        <f t="shared" si="8"/>
        <v>18</v>
      </c>
    </row>
    <row r="145" spans="1:6" x14ac:dyDescent="0.3">
      <c r="A145" s="1">
        <v>40704</v>
      </c>
      <c r="B145" s="2" t="s">
        <v>21</v>
      </c>
      <c r="C145">
        <v>104</v>
      </c>
      <c r="D145">
        <f t="shared" si="6"/>
        <v>3089</v>
      </c>
      <c r="E145" s="11">
        <f t="shared" si="7"/>
        <v>0.1</v>
      </c>
      <c r="F145" s="12">
        <f t="shared" si="8"/>
        <v>10.4</v>
      </c>
    </row>
    <row r="146" spans="1:6" x14ac:dyDescent="0.3">
      <c r="A146" s="1">
        <v>40714</v>
      </c>
      <c r="B146" s="2" t="s">
        <v>21</v>
      </c>
      <c r="C146">
        <v>139</v>
      </c>
      <c r="D146">
        <f t="shared" si="6"/>
        <v>3228</v>
      </c>
      <c r="E146" s="11">
        <f t="shared" si="7"/>
        <v>0.1</v>
      </c>
      <c r="F146" s="12">
        <f t="shared" si="8"/>
        <v>13.9</v>
      </c>
    </row>
    <row r="147" spans="1:6" x14ac:dyDescent="0.3">
      <c r="A147" s="1">
        <v>40730</v>
      </c>
      <c r="B147" s="2" t="s">
        <v>21</v>
      </c>
      <c r="C147">
        <v>103</v>
      </c>
      <c r="D147">
        <f t="shared" si="6"/>
        <v>3331</v>
      </c>
      <c r="E147" s="11">
        <f t="shared" si="7"/>
        <v>0.1</v>
      </c>
      <c r="F147" s="12">
        <f t="shared" si="8"/>
        <v>10.3</v>
      </c>
    </row>
    <row r="148" spans="1:6" x14ac:dyDescent="0.3">
      <c r="A148" s="1">
        <v>40748</v>
      </c>
      <c r="B148" s="2" t="s">
        <v>21</v>
      </c>
      <c r="C148">
        <v>30</v>
      </c>
      <c r="D148">
        <f t="shared" si="6"/>
        <v>3361</v>
      </c>
      <c r="E148" s="11">
        <f t="shared" si="7"/>
        <v>0.1</v>
      </c>
      <c r="F148" s="12">
        <f t="shared" si="8"/>
        <v>3</v>
      </c>
    </row>
    <row r="149" spans="1:6" x14ac:dyDescent="0.3">
      <c r="A149" s="1">
        <v>40857</v>
      </c>
      <c r="B149" s="2" t="s">
        <v>21</v>
      </c>
      <c r="C149">
        <v>100</v>
      </c>
      <c r="D149">
        <f t="shared" si="6"/>
        <v>3461</v>
      </c>
      <c r="E149" s="11">
        <f t="shared" si="7"/>
        <v>0.1</v>
      </c>
      <c r="F149" s="12">
        <f t="shared" si="8"/>
        <v>10</v>
      </c>
    </row>
    <row r="150" spans="1:6" x14ac:dyDescent="0.3">
      <c r="A150" s="1">
        <v>40889</v>
      </c>
      <c r="B150" s="2" t="s">
        <v>21</v>
      </c>
      <c r="C150">
        <v>20</v>
      </c>
      <c r="D150">
        <f t="shared" si="6"/>
        <v>3481</v>
      </c>
      <c r="E150" s="11">
        <f t="shared" si="7"/>
        <v>0.1</v>
      </c>
      <c r="F150" s="12">
        <f t="shared" si="8"/>
        <v>2</v>
      </c>
    </row>
    <row r="151" spans="1:6" x14ac:dyDescent="0.3">
      <c r="A151" s="1">
        <v>40955</v>
      </c>
      <c r="B151" s="2" t="s">
        <v>21</v>
      </c>
      <c r="C151">
        <v>64</v>
      </c>
      <c r="D151">
        <f t="shared" si="6"/>
        <v>3545</v>
      </c>
      <c r="E151" s="11">
        <f t="shared" si="7"/>
        <v>0.1</v>
      </c>
      <c r="F151" s="12">
        <f t="shared" si="8"/>
        <v>6.4</v>
      </c>
    </row>
    <row r="152" spans="1:6" x14ac:dyDescent="0.3">
      <c r="A152" s="1">
        <v>41046</v>
      </c>
      <c r="B152" s="2" t="s">
        <v>21</v>
      </c>
      <c r="C152">
        <v>158</v>
      </c>
      <c r="D152">
        <f t="shared" si="6"/>
        <v>3703</v>
      </c>
      <c r="E152" s="11">
        <f t="shared" si="7"/>
        <v>0.1</v>
      </c>
      <c r="F152" s="12">
        <f t="shared" si="8"/>
        <v>15.8</v>
      </c>
    </row>
    <row r="153" spans="1:6" x14ac:dyDescent="0.3">
      <c r="A153" s="1">
        <v>41130</v>
      </c>
      <c r="B153" s="2" t="s">
        <v>21</v>
      </c>
      <c r="C153">
        <v>87</v>
      </c>
      <c r="D153">
        <f t="shared" si="6"/>
        <v>3790</v>
      </c>
      <c r="E153" s="11">
        <f t="shared" si="7"/>
        <v>0.1</v>
      </c>
      <c r="F153" s="12">
        <f t="shared" si="8"/>
        <v>8.7000000000000011</v>
      </c>
    </row>
    <row r="154" spans="1:6" x14ac:dyDescent="0.3">
      <c r="A154" s="1">
        <v>41207</v>
      </c>
      <c r="B154" s="2" t="s">
        <v>21</v>
      </c>
      <c r="C154">
        <v>92</v>
      </c>
      <c r="D154">
        <f t="shared" si="6"/>
        <v>3882</v>
      </c>
      <c r="E154" s="11">
        <f t="shared" si="7"/>
        <v>0.1</v>
      </c>
      <c r="F154" s="12">
        <f t="shared" si="8"/>
        <v>9.2000000000000011</v>
      </c>
    </row>
    <row r="155" spans="1:6" x14ac:dyDescent="0.3">
      <c r="A155" s="1">
        <v>41219</v>
      </c>
      <c r="B155" s="2" t="s">
        <v>21</v>
      </c>
      <c r="C155">
        <v>141</v>
      </c>
      <c r="D155">
        <f t="shared" si="6"/>
        <v>4023</v>
      </c>
      <c r="E155" s="11">
        <f t="shared" si="7"/>
        <v>0.1</v>
      </c>
      <c r="F155" s="12">
        <f t="shared" si="8"/>
        <v>14.100000000000001</v>
      </c>
    </row>
    <row r="156" spans="1:6" x14ac:dyDescent="0.3">
      <c r="A156" s="1">
        <v>41403</v>
      </c>
      <c r="B156" s="2" t="s">
        <v>21</v>
      </c>
      <c r="C156">
        <v>92</v>
      </c>
      <c r="D156">
        <f t="shared" si="6"/>
        <v>4115</v>
      </c>
      <c r="E156" s="11">
        <f t="shared" si="7"/>
        <v>0.1</v>
      </c>
      <c r="F156" s="12">
        <f t="shared" si="8"/>
        <v>9.2000000000000011</v>
      </c>
    </row>
    <row r="157" spans="1:6" x14ac:dyDescent="0.3">
      <c r="A157" s="1">
        <v>41478</v>
      </c>
      <c r="B157" s="2" t="s">
        <v>21</v>
      </c>
      <c r="C157">
        <v>174</v>
      </c>
      <c r="D157">
        <f t="shared" si="6"/>
        <v>4289</v>
      </c>
      <c r="E157" s="11">
        <f t="shared" si="7"/>
        <v>0.1</v>
      </c>
      <c r="F157" s="12">
        <f t="shared" si="8"/>
        <v>17.400000000000002</v>
      </c>
    </row>
    <row r="158" spans="1:6" x14ac:dyDescent="0.3">
      <c r="A158" s="1">
        <v>41568</v>
      </c>
      <c r="B158" s="2" t="s">
        <v>21</v>
      </c>
      <c r="C158">
        <v>156</v>
      </c>
      <c r="D158">
        <f t="shared" si="6"/>
        <v>4445</v>
      </c>
      <c r="E158" s="11">
        <f t="shared" si="7"/>
        <v>0.1</v>
      </c>
      <c r="F158" s="12">
        <f t="shared" si="8"/>
        <v>15.600000000000001</v>
      </c>
    </row>
    <row r="159" spans="1:6" x14ac:dyDescent="0.3">
      <c r="A159" s="1">
        <v>41755</v>
      </c>
      <c r="B159" s="2" t="s">
        <v>21</v>
      </c>
      <c r="C159">
        <v>148</v>
      </c>
      <c r="D159">
        <f t="shared" si="6"/>
        <v>4593</v>
      </c>
      <c r="E159" s="11">
        <f t="shared" si="7"/>
        <v>0.1</v>
      </c>
      <c r="F159" s="12">
        <f t="shared" si="8"/>
        <v>14.8</v>
      </c>
    </row>
    <row r="160" spans="1:6" x14ac:dyDescent="0.3">
      <c r="A160" s="1">
        <v>41895</v>
      </c>
      <c r="B160" s="2" t="s">
        <v>21</v>
      </c>
      <c r="C160">
        <v>25</v>
      </c>
      <c r="D160">
        <f t="shared" si="6"/>
        <v>4618</v>
      </c>
      <c r="E160" s="11">
        <f t="shared" si="7"/>
        <v>0.1</v>
      </c>
      <c r="F160" s="12">
        <f t="shared" si="8"/>
        <v>2.5</v>
      </c>
    </row>
    <row r="161" spans="1:6" x14ac:dyDescent="0.3">
      <c r="A161" s="1">
        <v>42001</v>
      </c>
      <c r="B161" s="2" t="s">
        <v>21</v>
      </c>
      <c r="C161">
        <v>166</v>
      </c>
      <c r="D161">
        <f t="shared" si="6"/>
        <v>4784</v>
      </c>
      <c r="E161" s="11">
        <f t="shared" si="7"/>
        <v>0.1</v>
      </c>
      <c r="F161" s="12">
        <f t="shared" si="8"/>
        <v>16.600000000000001</v>
      </c>
    </row>
    <row r="162" spans="1:6" x14ac:dyDescent="0.3">
      <c r="A162" s="1">
        <v>38982</v>
      </c>
      <c r="B162" s="2" t="s">
        <v>128</v>
      </c>
      <c r="C162">
        <v>17</v>
      </c>
      <c r="D162">
        <f t="shared" si="6"/>
        <v>17</v>
      </c>
      <c r="E162" s="11">
        <f t="shared" si="7"/>
        <v>0</v>
      </c>
      <c r="F162" s="12">
        <f t="shared" si="8"/>
        <v>0</v>
      </c>
    </row>
    <row r="163" spans="1:6" x14ac:dyDescent="0.3">
      <c r="A163" s="1">
        <v>39776</v>
      </c>
      <c r="B163" s="2" t="s">
        <v>128</v>
      </c>
      <c r="C163">
        <v>13</v>
      </c>
      <c r="D163">
        <f t="shared" si="6"/>
        <v>30</v>
      </c>
      <c r="E163" s="11">
        <f t="shared" si="7"/>
        <v>0</v>
      </c>
      <c r="F163" s="12">
        <f t="shared" si="8"/>
        <v>0</v>
      </c>
    </row>
    <row r="164" spans="1:6" x14ac:dyDescent="0.3">
      <c r="A164" s="1">
        <v>39971</v>
      </c>
      <c r="B164" s="2" t="s">
        <v>128</v>
      </c>
      <c r="C164">
        <v>15</v>
      </c>
      <c r="D164">
        <f t="shared" si="6"/>
        <v>45</v>
      </c>
      <c r="E164" s="11">
        <f t="shared" si="7"/>
        <v>0</v>
      </c>
      <c r="F164" s="12">
        <f t="shared" si="8"/>
        <v>0</v>
      </c>
    </row>
    <row r="165" spans="1:6" x14ac:dyDescent="0.3">
      <c r="A165" s="1">
        <v>41036</v>
      </c>
      <c r="B165" s="2" t="s">
        <v>128</v>
      </c>
      <c r="C165">
        <v>5</v>
      </c>
      <c r="D165">
        <f t="shared" si="6"/>
        <v>50</v>
      </c>
      <c r="E165" s="11">
        <f t="shared" si="7"/>
        <v>0</v>
      </c>
      <c r="F165" s="12">
        <f t="shared" si="8"/>
        <v>0</v>
      </c>
    </row>
    <row r="166" spans="1:6" x14ac:dyDescent="0.3">
      <c r="A166" s="1">
        <v>38493</v>
      </c>
      <c r="B166" s="2" t="s">
        <v>48</v>
      </c>
      <c r="C166">
        <v>16</v>
      </c>
      <c r="D166">
        <f t="shared" si="6"/>
        <v>16</v>
      </c>
      <c r="E166" s="11">
        <f t="shared" si="7"/>
        <v>0</v>
      </c>
      <c r="F166" s="12">
        <f t="shared" si="8"/>
        <v>0</v>
      </c>
    </row>
    <row r="167" spans="1:6" x14ac:dyDescent="0.3">
      <c r="A167" s="1">
        <v>39639</v>
      </c>
      <c r="B167" s="2" t="s">
        <v>48</v>
      </c>
      <c r="C167">
        <v>6</v>
      </c>
      <c r="D167">
        <f t="shared" si="6"/>
        <v>22</v>
      </c>
      <c r="E167" s="11">
        <f t="shared" si="7"/>
        <v>0</v>
      </c>
      <c r="F167" s="12">
        <f t="shared" si="8"/>
        <v>0</v>
      </c>
    </row>
    <row r="168" spans="1:6" x14ac:dyDescent="0.3">
      <c r="A168" s="1">
        <v>40656</v>
      </c>
      <c r="B168" s="2" t="s">
        <v>224</v>
      </c>
      <c r="C168">
        <v>12</v>
      </c>
      <c r="D168">
        <f t="shared" si="6"/>
        <v>12</v>
      </c>
      <c r="E168" s="11">
        <f t="shared" si="7"/>
        <v>0</v>
      </c>
      <c r="F168" s="12">
        <f t="shared" si="8"/>
        <v>0</v>
      </c>
    </row>
    <row r="169" spans="1:6" x14ac:dyDescent="0.3">
      <c r="A169" s="1">
        <v>40979</v>
      </c>
      <c r="B169" s="2" t="s">
        <v>224</v>
      </c>
      <c r="C169">
        <v>8</v>
      </c>
      <c r="D169">
        <f t="shared" si="6"/>
        <v>20</v>
      </c>
      <c r="E169" s="11">
        <f t="shared" si="7"/>
        <v>0</v>
      </c>
      <c r="F169" s="12">
        <f t="shared" si="8"/>
        <v>0</v>
      </c>
    </row>
    <row r="170" spans="1:6" x14ac:dyDescent="0.3">
      <c r="A170" s="1">
        <v>41486</v>
      </c>
      <c r="B170" s="2" t="s">
        <v>224</v>
      </c>
      <c r="C170">
        <v>15</v>
      </c>
      <c r="D170">
        <f t="shared" si="6"/>
        <v>35</v>
      </c>
      <c r="E170" s="11">
        <f t="shared" si="7"/>
        <v>0</v>
      </c>
      <c r="F170" s="12">
        <f t="shared" si="8"/>
        <v>0</v>
      </c>
    </row>
    <row r="171" spans="1:6" x14ac:dyDescent="0.3">
      <c r="A171" s="1">
        <v>41638</v>
      </c>
      <c r="B171" s="2" t="s">
        <v>224</v>
      </c>
      <c r="C171">
        <v>12</v>
      </c>
      <c r="D171">
        <f t="shared" si="6"/>
        <v>47</v>
      </c>
      <c r="E171" s="11">
        <f t="shared" si="7"/>
        <v>0</v>
      </c>
      <c r="F171" s="12">
        <f t="shared" si="8"/>
        <v>0</v>
      </c>
    </row>
    <row r="172" spans="1:6" x14ac:dyDescent="0.3">
      <c r="A172" s="1">
        <v>41663</v>
      </c>
      <c r="B172" s="2" t="s">
        <v>224</v>
      </c>
      <c r="C172">
        <v>1</v>
      </c>
      <c r="D172">
        <f t="shared" si="6"/>
        <v>48</v>
      </c>
      <c r="E172" s="11">
        <f t="shared" si="7"/>
        <v>0</v>
      </c>
      <c r="F172" s="12">
        <f t="shared" si="8"/>
        <v>0</v>
      </c>
    </row>
    <row r="173" spans="1:6" x14ac:dyDescent="0.3">
      <c r="A173" s="1">
        <v>39670</v>
      </c>
      <c r="B173" s="2" t="s">
        <v>174</v>
      </c>
      <c r="C173">
        <v>16</v>
      </c>
      <c r="D173">
        <f t="shared" si="6"/>
        <v>16</v>
      </c>
      <c r="E173" s="11">
        <f t="shared" si="7"/>
        <v>0</v>
      </c>
      <c r="F173" s="12">
        <f t="shared" si="8"/>
        <v>0</v>
      </c>
    </row>
    <row r="174" spans="1:6" x14ac:dyDescent="0.3">
      <c r="A174" s="1">
        <v>39853</v>
      </c>
      <c r="B174" s="2" t="s">
        <v>174</v>
      </c>
      <c r="C174">
        <v>9</v>
      </c>
      <c r="D174">
        <f t="shared" si="6"/>
        <v>25</v>
      </c>
      <c r="E174" s="11">
        <f t="shared" si="7"/>
        <v>0</v>
      </c>
      <c r="F174" s="12">
        <f t="shared" si="8"/>
        <v>0</v>
      </c>
    </row>
    <row r="175" spans="1:6" x14ac:dyDescent="0.3">
      <c r="A175" s="1">
        <v>40395</v>
      </c>
      <c r="B175" s="2" t="s">
        <v>174</v>
      </c>
      <c r="C175">
        <v>9</v>
      </c>
      <c r="D175">
        <f t="shared" si="6"/>
        <v>34</v>
      </c>
      <c r="E175" s="11">
        <f t="shared" si="7"/>
        <v>0</v>
      </c>
      <c r="F175" s="12">
        <f t="shared" si="8"/>
        <v>0</v>
      </c>
    </row>
    <row r="176" spans="1:6" x14ac:dyDescent="0.3">
      <c r="A176" s="1">
        <v>40496</v>
      </c>
      <c r="B176" s="2" t="s">
        <v>174</v>
      </c>
      <c r="C176">
        <v>2</v>
      </c>
      <c r="D176">
        <f t="shared" si="6"/>
        <v>36</v>
      </c>
      <c r="E176" s="11">
        <f t="shared" si="7"/>
        <v>0</v>
      </c>
      <c r="F176" s="12">
        <f t="shared" si="8"/>
        <v>0</v>
      </c>
    </row>
    <row r="177" spans="1:6" x14ac:dyDescent="0.3">
      <c r="A177" s="1">
        <v>41156</v>
      </c>
      <c r="B177" s="2" t="s">
        <v>174</v>
      </c>
      <c r="C177">
        <v>8</v>
      </c>
      <c r="D177">
        <f t="shared" si="6"/>
        <v>44</v>
      </c>
      <c r="E177" s="11">
        <f t="shared" si="7"/>
        <v>0</v>
      </c>
      <c r="F177" s="12">
        <f t="shared" si="8"/>
        <v>0</v>
      </c>
    </row>
    <row r="178" spans="1:6" x14ac:dyDescent="0.3">
      <c r="A178" s="1">
        <v>40598</v>
      </c>
      <c r="B178" s="2" t="s">
        <v>220</v>
      </c>
      <c r="C178">
        <v>7</v>
      </c>
      <c r="D178">
        <f t="shared" si="6"/>
        <v>7</v>
      </c>
      <c r="E178" s="11">
        <f t="shared" si="7"/>
        <v>0</v>
      </c>
      <c r="F178" s="12">
        <f t="shared" si="8"/>
        <v>0</v>
      </c>
    </row>
    <row r="179" spans="1:6" x14ac:dyDescent="0.3">
      <c r="A179" s="1">
        <v>39526</v>
      </c>
      <c r="B179" s="2" t="s">
        <v>167</v>
      </c>
      <c r="C179">
        <v>2</v>
      </c>
      <c r="D179">
        <f t="shared" si="6"/>
        <v>2</v>
      </c>
      <c r="E179" s="11">
        <f t="shared" si="7"/>
        <v>0</v>
      </c>
      <c r="F179" s="12">
        <f t="shared" si="8"/>
        <v>0</v>
      </c>
    </row>
    <row r="180" spans="1:6" x14ac:dyDescent="0.3">
      <c r="A180" s="1">
        <v>41235</v>
      </c>
      <c r="B180" s="2" t="s">
        <v>167</v>
      </c>
      <c r="C180">
        <v>10</v>
      </c>
      <c r="D180">
        <f t="shared" si="6"/>
        <v>12</v>
      </c>
      <c r="E180" s="11">
        <f t="shared" si="7"/>
        <v>0</v>
      </c>
      <c r="F180" s="12">
        <f t="shared" si="8"/>
        <v>0</v>
      </c>
    </row>
    <row r="181" spans="1:6" x14ac:dyDescent="0.3">
      <c r="A181" s="1">
        <v>38965</v>
      </c>
      <c r="B181" s="2" t="s">
        <v>125</v>
      </c>
      <c r="C181">
        <v>190</v>
      </c>
      <c r="D181">
        <f t="shared" si="6"/>
        <v>190</v>
      </c>
      <c r="E181" s="11">
        <f t="shared" si="7"/>
        <v>0.05</v>
      </c>
      <c r="F181" s="12">
        <f t="shared" si="8"/>
        <v>9.5</v>
      </c>
    </row>
    <row r="182" spans="1:6" x14ac:dyDescent="0.3">
      <c r="A182" s="1">
        <v>39001</v>
      </c>
      <c r="B182" s="2" t="s">
        <v>125</v>
      </c>
      <c r="C182">
        <v>42</v>
      </c>
      <c r="D182">
        <f t="shared" si="6"/>
        <v>232</v>
      </c>
      <c r="E182" s="11">
        <f t="shared" si="7"/>
        <v>0.05</v>
      </c>
      <c r="F182" s="12">
        <f t="shared" si="8"/>
        <v>2.1</v>
      </c>
    </row>
    <row r="183" spans="1:6" x14ac:dyDescent="0.3">
      <c r="A183" s="1">
        <v>39407</v>
      </c>
      <c r="B183" s="2" t="s">
        <v>125</v>
      </c>
      <c r="C183">
        <v>57</v>
      </c>
      <c r="D183">
        <f t="shared" si="6"/>
        <v>289</v>
      </c>
      <c r="E183" s="11">
        <f t="shared" si="7"/>
        <v>0.05</v>
      </c>
      <c r="F183" s="12">
        <f t="shared" si="8"/>
        <v>2.85</v>
      </c>
    </row>
    <row r="184" spans="1:6" x14ac:dyDescent="0.3">
      <c r="A184" s="1">
        <v>39696</v>
      </c>
      <c r="B184" s="2" t="s">
        <v>125</v>
      </c>
      <c r="C184">
        <v>35</v>
      </c>
      <c r="D184">
        <f t="shared" si="6"/>
        <v>324</v>
      </c>
      <c r="E184" s="11">
        <f t="shared" si="7"/>
        <v>0.05</v>
      </c>
      <c r="F184" s="12">
        <f t="shared" si="8"/>
        <v>1.75</v>
      </c>
    </row>
    <row r="185" spans="1:6" x14ac:dyDescent="0.3">
      <c r="A185" s="1">
        <v>40094</v>
      </c>
      <c r="B185" s="2" t="s">
        <v>125</v>
      </c>
      <c r="C185">
        <v>28</v>
      </c>
      <c r="D185">
        <f t="shared" si="6"/>
        <v>352</v>
      </c>
      <c r="E185" s="11">
        <f t="shared" si="7"/>
        <v>0.05</v>
      </c>
      <c r="F185" s="12">
        <f t="shared" si="8"/>
        <v>1.4000000000000001</v>
      </c>
    </row>
    <row r="186" spans="1:6" x14ac:dyDescent="0.3">
      <c r="A186" s="1">
        <v>40605</v>
      </c>
      <c r="B186" s="2" t="s">
        <v>125</v>
      </c>
      <c r="C186">
        <v>151</v>
      </c>
      <c r="D186">
        <f t="shared" si="6"/>
        <v>503</v>
      </c>
      <c r="E186" s="11">
        <f t="shared" si="7"/>
        <v>0.05</v>
      </c>
      <c r="F186" s="12">
        <f t="shared" si="8"/>
        <v>7.5500000000000007</v>
      </c>
    </row>
    <row r="187" spans="1:6" x14ac:dyDescent="0.3">
      <c r="A187" s="1">
        <v>40635</v>
      </c>
      <c r="B187" s="2" t="s">
        <v>125</v>
      </c>
      <c r="C187">
        <v>124</v>
      </c>
      <c r="D187">
        <f t="shared" si="6"/>
        <v>627</v>
      </c>
      <c r="E187" s="11">
        <f t="shared" si="7"/>
        <v>0.05</v>
      </c>
      <c r="F187" s="12">
        <f t="shared" si="8"/>
        <v>6.2</v>
      </c>
    </row>
    <row r="188" spans="1:6" x14ac:dyDescent="0.3">
      <c r="A188" s="1">
        <v>40852</v>
      </c>
      <c r="B188" s="2" t="s">
        <v>125</v>
      </c>
      <c r="C188">
        <v>43</v>
      </c>
      <c r="D188">
        <f t="shared" si="6"/>
        <v>670</v>
      </c>
      <c r="E188" s="11">
        <f t="shared" si="7"/>
        <v>0.05</v>
      </c>
      <c r="F188" s="12">
        <f t="shared" si="8"/>
        <v>2.15</v>
      </c>
    </row>
    <row r="189" spans="1:6" x14ac:dyDescent="0.3">
      <c r="A189" s="1">
        <v>41003</v>
      </c>
      <c r="B189" s="2" t="s">
        <v>125</v>
      </c>
      <c r="C189">
        <v>71</v>
      </c>
      <c r="D189">
        <f t="shared" si="6"/>
        <v>741</v>
      </c>
      <c r="E189" s="11">
        <f t="shared" si="7"/>
        <v>0.05</v>
      </c>
      <c r="F189" s="12">
        <f t="shared" si="8"/>
        <v>3.5500000000000003</v>
      </c>
    </row>
    <row r="190" spans="1:6" x14ac:dyDescent="0.3">
      <c r="A190" s="1">
        <v>41396</v>
      </c>
      <c r="B190" s="2" t="s">
        <v>125</v>
      </c>
      <c r="C190">
        <v>66</v>
      </c>
      <c r="D190">
        <f t="shared" si="6"/>
        <v>807</v>
      </c>
      <c r="E190" s="11">
        <f t="shared" si="7"/>
        <v>0.05</v>
      </c>
      <c r="F190" s="12">
        <f t="shared" si="8"/>
        <v>3.3000000000000003</v>
      </c>
    </row>
    <row r="191" spans="1:6" x14ac:dyDescent="0.3">
      <c r="A191" s="1">
        <v>38528</v>
      </c>
      <c r="B191" s="2" t="s">
        <v>59</v>
      </c>
      <c r="C191">
        <v>7</v>
      </c>
      <c r="D191">
        <f t="shared" si="6"/>
        <v>7</v>
      </c>
      <c r="E191" s="11">
        <f t="shared" si="7"/>
        <v>0</v>
      </c>
      <c r="F191" s="12">
        <f t="shared" si="8"/>
        <v>0</v>
      </c>
    </row>
    <row r="192" spans="1:6" x14ac:dyDescent="0.3">
      <c r="A192" s="1">
        <v>38741</v>
      </c>
      <c r="B192" s="2" t="s">
        <v>59</v>
      </c>
      <c r="C192">
        <v>16</v>
      </c>
      <c r="D192">
        <f t="shared" si="6"/>
        <v>23</v>
      </c>
      <c r="E192" s="11">
        <f t="shared" si="7"/>
        <v>0</v>
      </c>
      <c r="F192" s="12">
        <f t="shared" si="8"/>
        <v>0</v>
      </c>
    </row>
    <row r="193" spans="1:6" x14ac:dyDescent="0.3">
      <c r="A193" s="1">
        <v>39550</v>
      </c>
      <c r="B193" s="2" t="s">
        <v>59</v>
      </c>
      <c r="C193">
        <v>6</v>
      </c>
      <c r="D193">
        <f t="shared" si="6"/>
        <v>29</v>
      </c>
      <c r="E193" s="11">
        <f t="shared" si="7"/>
        <v>0</v>
      </c>
      <c r="F193" s="12">
        <f t="shared" si="8"/>
        <v>0</v>
      </c>
    </row>
    <row r="194" spans="1:6" x14ac:dyDescent="0.3">
      <c r="A194" s="1">
        <v>40665</v>
      </c>
      <c r="B194" s="2" t="s">
        <v>59</v>
      </c>
      <c r="C194">
        <v>1</v>
      </c>
      <c r="D194">
        <f t="shared" si="6"/>
        <v>30</v>
      </c>
      <c r="E194" s="11">
        <f t="shared" si="7"/>
        <v>0</v>
      </c>
      <c r="F194" s="12">
        <f t="shared" si="8"/>
        <v>0</v>
      </c>
    </row>
    <row r="195" spans="1:6" x14ac:dyDescent="0.3">
      <c r="A195" s="1">
        <v>41462</v>
      </c>
      <c r="B195" s="2" t="s">
        <v>59</v>
      </c>
      <c r="C195">
        <v>18</v>
      </c>
      <c r="D195">
        <f t="shared" ref="D195:D258" si="9">IF(B194=B195,D194+C195,C195)</f>
        <v>48</v>
      </c>
      <c r="E195" s="11">
        <f t="shared" ref="E195:E258" si="10">IF(D195&lt;100,0,IF(D195&lt;1000,0.05,IF(D195&lt;10000,0.1,0.2)))</f>
        <v>0</v>
      </c>
      <c r="F195" s="12">
        <f t="shared" ref="F195:F258" si="11">E195*C195</f>
        <v>0</v>
      </c>
    </row>
    <row r="196" spans="1:6" x14ac:dyDescent="0.3">
      <c r="A196" s="1">
        <v>41545</v>
      </c>
      <c r="B196" s="2" t="s">
        <v>237</v>
      </c>
      <c r="C196">
        <v>4</v>
      </c>
      <c r="D196">
        <f t="shared" si="9"/>
        <v>4</v>
      </c>
      <c r="E196" s="11">
        <f t="shared" si="10"/>
        <v>0</v>
      </c>
      <c r="F196" s="12">
        <f t="shared" si="11"/>
        <v>0</v>
      </c>
    </row>
    <row r="197" spans="1:6" x14ac:dyDescent="0.3">
      <c r="A197" s="1">
        <v>38377</v>
      </c>
      <c r="B197" s="2" t="s">
        <v>13</v>
      </c>
      <c r="C197">
        <v>11</v>
      </c>
      <c r="D197">
        <f t="shared" si="9"/>
        <v>11</v>
      </c>
      <c r="E197" s="11">
        <f t="shared" si="10"/>
        <v>0</v>
      </c>
      <c r="F197" s="12">
        <f t="shared" si="11"/>
        <v>0</v>
      </c>
    </row>
    <row r="198" spans="1:6" x14ac:dyDescent="0.3">
      <c r="A198" s="1">
        <v>39510</v>
      </c>
      <c r="B198" s="2" t="s">
        <v>13</v>
      </c>
      <c r="C198">
        <v>6</v>
      </c>
      <c r="D198">
        <f t="shared" si="9"/>
        <v>17</v>
      </c>
      <c r="E198" s="11">
        <f t="shared" si="10"/>
        <v>0</v>
      </c>
      <c r="F198" s="12">
        <f t="shared" si="11"/>
        <v>0</v>
      </c>
    </row>
    <row r="199" spans="1:6" x14ac:dyDescent="0.3">
      <c r="A199" s="1">
        <v>40147</v>
      </c>
      <c r="B199" s="2" t="s">
        <v>13</v>
      </c>
      <c r="C199">
        <v>8</v>
      </c>
      <c r="D199">
        <f t="shared" si="9"/>
        <v>25</v>
      </c>
      <c r="E199" s="11">
        <f t="shared" si="10"/>
        <v>0</v>
      </c>
      <c r="F199" s="12">
        <f t="shared" si="11"/>
        <v>0</v>
      </c>
    </row>
    <row r="200" spans="1:6" x14ac:dyDescent="0.3">
      <c r="A200" s="1">
        <v>39977</v>
      </c>
      <c r="B200" s="2" t="s">
        <v>191</v>
      </c>
      <c r="C200">
        <v>9</v>
      </c>
      <c r="D200">
        <f t="shared" si="9"/>
        <v>9</v>
      </c>
      <c r="E200" s="11">
        <f t="shared" si="10"/>
        <v>0</v>
      </c>
      <c r="F200" s="12">
        <f t="shared" si="11"/>
        <v>0</v>
      </c>
    </row>
    <row r="201" spans="1:6" x14ac:dyDescent="0.3">
      <c r="A201" s="1">
        <v>39501</v>
      </c>
      <c r="B201" s="2" t="s">
        <v>163</v>
      </c>
      <c r="C201">
        <v>10</v>
      </c>
      <c r="D201">
        <f t="shared" si="9"/>
        <v>10</v>
      </c>
      <c r="E201" s="11">
        <f t="shared" si="10"/>
        <v>0</v>
      </c>
      <c r="F201" s="12">
        <f t="shared" si="11"/>
        <v>0</v>
      </c>
    </row>
    <row r="202" spans="1:6" x14ac:dyDescent="0.3">
      <c r="A202" s="1">
        <v>40225</v>
      </c>
      <c r="B202" s="2" t="s">
        <v>163</v>
      </c>
      <c r="C202">
        <v>15</v>
      </c>
      <c r="D202">
        <f t="shared" si="9"/>
        <v>25</v>
      </c>
      <c r="E202" s="11">
        <f t="shared" si="10"/>
        <v>0</v>
      </c>
      <c r="F202" s="12">
        <f t="shared" si="11"/>
        <v>0</v>
      </c>
    </row>
    <row r="203" spans="1:6" x14ac:dyDescent="0.3">
      <c r="A203" s="1">
        <v>39517</v>
      </c>
      <c r="B203" s="2" t="s">
        <v>164</v>
      </c>
      <c r="C203">
        <v>11</v>
      </c>
      <c r="D203">
        <f t="shared" si="9"/>
        <v>11</v>
      </c>
      <c r="E203" s="11">
        <f t="shared" si="10"/>
        <v>0</v>
      </c>
      <c r="F203" s="12">
        <f t="shared" si="11"/>
        <v>0</v>
      </c>
    </row>
    <row r="204" spans="1:6" x14ac:dyDescent="0.3">
      <c r="A204" s="1">
        <v>39558</v>
      </c>
      <c r="B204" s="2" t="s">
        <v>164</v>
      </c>
      <c r="C204">
        <v>19</v>
      </c>
      <c r="D204">
        <f t="shared" si="9"/>
        <v>30</v>
      </c>
      <c r="E204" s="11">
        <f t="shared" si="10"/>
        <v>0</v>
      </c>
      <c r="F204" s="12">
        <f t="shared" si="11"/>
        <v>0</v>
      </c>
    </row>
    <row r="205" spans="1:6" x14ac:dyDescent="0.3">
      <c r="A205" s="1">
        <v>41529</v>
      </c>
      <c r="B205" s="2" t="s">
        <v>164</v>
      </c>
      <c r="C205">
        <v>1</v>
      </c>
      <c r="D205">
        <f t="shared" si="9"/>
        <v>31</v>
      </c>
      <c r="E205" s="11">
        <f t="shared" si="10"/>
        <v>0</v>
      </c>
      <c r="F205" s="12">
        <f t="shared" si="11"/>
        <v>0</v>
      </c>
    </row>
    <row r="206" spans="1:6" x14ac:dyDescent="0.3">
      <c r="A206" s="1">
        <v>38682</v>
      </c>
      <c r="B206" s="2" t="s">
        <v>90</v>
      </c>
      <c r="C206">
        <v>8</v>
      </c>
      <c r="D206">
        <f t="shared" si="9"/>
        <v>8</v>
      </c>
      <c r="E206" s="11">
        <f t="shared" si="10"/>
        <v>0</v>
      </c>
      <c r="F206" s="12">
        <f t="shared" si="11"/>
        <v>0</v>
      </c>
    </row>
    <row r="207" spans="1:6" x14ac:dyDescent="0.3">
      <c r="A207" s="1">
        <v>39889</v>
      </c>
      <c r="B207" s="2" t="s">
        <v>90</v>
      </c>
      <c r="C207">
        <v>14</v>
      </c>
      <c r="D207">
        <f t="shared" si="9"/>
        <v>22</v>
      </c>
      <c r="E207" s="11">
        <f t="shared" si="10"/>
        <v>0</v>
      </c>
      <c r="F207" s="12">
        <f t="shared" si="11"/>
        <v>0</v>
      </c>
    </row>
    <row r="208" spans="1:6" x14ac:dyDescent="0.3">
      <c r="A208" s="1">
        <v>38563</v>
      </c>
      <c r="B208" s="2" t="s">
        <v>67</v>
      </c>
      <c r="C208">
        <v>9</v>
      </c>
      <c r="D208">
        <f t="shared" si="9"/>
        <v>9</v>
      </c>
      <c r="E208" s="11">
        <f t="shared" si="10"/>
        <v>0</v>
      </c>
      <c r="F208" s="12">
        <f t="shared" si="11"/>
        <v>0</v>
      </c>
    </row>
    <row r="209" spans="1:6" x14ac:dyDescent="0.3">
      <c r="A209" s="1">
        <v>38700</v>
      </c>
      <c r="B209" s="2" t="s">
        <v>67</v>
      </c>
      <c r="C209">
        <v>2</v>
      </c>
      <c r="D209">
        <f t="shared" si="9"/>
        <v>11</v>
      </c>
      <c r="E209" s="11">
        <f t="shared" si="10"/>
        <v>0</v>
      </c>
      <c r="F209" s="12">
        <f t="shared" si="11"/>
        <v>0</v>
      </c>
    </row>
    <row r="210" spans="1:6" x14ac:dyDescent="0.3">
      <c r="A210" s="1">
        <v>40960</v>
      </c>
      <c r="B210" s="2" t="s">
        <v>67</v>
      </c>
      <c r="C210">
        <v>9</v>
      </c>
      <c r="D210">
        <f t="shared" si="9"/>
        <v>20</v>
      </c>
      <c r="E210" s="11">
        <f t="shared" si="10"/>
        <v>0</v>
      </c>
      <c r="F210" s="12">
        <f t="shared" si="11"/>
        <v>0</v>
      </c>
    </row>
    <row r="211" spans="1:6" x14ac:dyDescent="0.3">
      <c r="A211" s="1">
        <v>41037</v>
      </c>
      <c r="B211" s="2" t="s">
        <v>67</v>
      </c>
      <c r="C211">
        <v>3</v>
      </c>
      <c r="D211">
        <f t="shared" si="9"/>
        <v>23</v>
      </c>
      <c r="E211" s="11">
        <f t="shared" si="10"/>
        <v>0</v>
      </c>
      <c r="F211" s="12">
        <f t="shared" si="11"/>
        <v>0</v>
      </c>
    </row>
    <row r="212" spans="1:6" x14ac:dyDescent="0.3">
      <c r="A212" s="1">
        <v>38474</v>
      </c>
      <c r="B212" s="2" t="s">
        <v>44</v>
      </c>
      <c r="C212">
        <v>9</v>
      </c>
      <c r="D212">
        <f t="shared" si="9"/>
        <v>9</v>
      </c>
      <c r="E212" s="11">
        <f t="shared" si="10"/>
        <v>0</v>
      </c>
      <c r="F212" s="12">
        <f t="shared" si="11"/>
        <v>0</v>
      </c>
    </row>
    <row r="213" spans="1:6" x14ac:dyDescent="0.3">
      <c r="A213" s="1">
        <v>39557</v>
      </c>
      <c r="B213" s="2" t="s">
        <v>44</v>
      </c>
      <c r="C213">
        <v>18</v>
      </c>
      <c r="D213">
        <f t="shared" si="9"/>
        <v>27</v>
      </c>
      <c r="E213" s="11">
        <f t="shared" si="10"/>
        <v>0</v>
      </c>
      <c r="F213" s="12">
        <f t="shared" si="11"/>
        <v>0</v>
      </c>
    </row>
    <row r="214" spans="1:6" x14ac:dyDescent="0.3">
      <c r="A214" s="1">
        <v>39725</v>
      </c>
      <c r="B214" s="2" t="s">
        <v>44</v>
      </c>
      <c r="C214">
        <v>14</v>
      </c>
      <c r="D214">
        <f t="shared" si="9"/>
        <v>41</v>
      </c>
      <c r="E214" s="11">
        <f t="shared" si="10"/>
        <v>0</v>
      </c>
      <c r="F214" s="12">
        <f t="shared" si="11"/>
        <v>0</v>
      </c>
    </row>
    <row r="215" spans="1:6" x14ac:dyDescent="0.3">
      <c r="A215" s="1">
        <v>41622</v>
      </c>
      <c r="B215" s="2" t="s">
        <v>44</v>
      </c>
      <c r="C215">
        <v>6</v>
      </c>
      <c r="D215">
        <f t="shared" si="9"/>
        <v>47</v>
      </c>
      <c r="E215" s="11">
        <f t="shared" si="10"/>
        <v>0</v>
      </c>
      <c r="F215" s="12">
        <f t="shared" si="11"/>
        <v>0</v>
      </c>
    </row>
    <row r="216" spans="1:6" x14ac:dyDescent="0.3">
      <c r="A216" s="1">
        <v>41623</v>
      </c>
      <c r="B216" s="2" t="s">
        <v>44</v>
      </c>
      <c r="C216">
        <v>16</v>
      </c>
      <c r="D216">
        <f t="shared" si="9"/>
        <v>63</v>
      </c>
      <c r="E216" s="11">
        <f t="shared" si="10"/>
        <v>0</v>
      </c>
      <c r="F216" s="12">
        <f t="shared" si="11"/>
        <v>0</v>
      </c>
    </row>
    <row r="217" spans="1:6" x14ac:dyDescent="0.3">
      <c r="A217" s="1">
        <v>38815</v>
      </c>
      <c r="B217" s="2" t="s">
        <v>105</v>
      </c>
      <c r="C217">
        <v>1</v>
      </c>
      <c r="D217">
        <f t="shared" si="9"/>
        <v>1</v>
      </c>
      <c r="E217" s="11">
        <f t="shared" si="10"/>
        <v>0</v>
      </c>
      <c r="F217" s="12">
        <f t="shared" si="11"/>
        <v>0</v>
      </c>
    </row>
    <row r="218" spans="1:6" x14ac:dyDescent="0.3">
      <c r="A218" s="1">
        <v>39357</v>
      </c>
      <c r="B218" s="2" t="s">
        <v>150</v>
      </c>
      <c r="C218">
        <v>17</v>
      </c>
      <c r="D218">
        <f t="shared" si="9"/>
        <v>17</v>
      </c>
      <c r="E218" s="11">
        <f t="shared" si="10"/>
        <v>0</v>
      </c>
      <c r="F218" s="12">
        <f t="shared" si="11"/>
        <v>0</v>
      </c>
    </row>
    <row r="219" spans="1:6" x14ac:dyDescent="0.3">
      <c r="A219" s="1">
        <v>41936</v>
      </c>
      <c r="B219" s="2" t="s">
        <v>150</v>
      </c>
      <c r="C219">
        <v>9</v>
      </c>
      <c r="D219">
        <f t="shared" si="9"/>
        <v>26</v>
      </c>
      <c r="E219" s="11">
        <f t="shared" si="10"/>
        <v>0</v>
      </c>
      <c r="F219" s="12">
        <f t="shared" si="11"/>
        <v>0</v>
      </c>
    </row>
    <row r="220" spans="1:6" x14ac:dyDescent="0.3">
      <c r="A220" s="1">
        <v>38855</v>
      </c>
      <c r="B220" s="2" t="s">
        <v>111</v>
      </c>
      <c r="C220">
        <v>18</v>
      </c>
      <c r="D220">
        <f t="shared" si="9"/>
        <v>18</v>
      </c>
      <c r="E220" s="11">
        <f t="shared" si="10"/>
        <v>0</v>
      </c>
      <c r="F220" s="12">
        <f t="shared" si="11"/>
        <v>0</v>
      </c>
    </row>
    <row r="221" spans="1:6" x14ac:dyDescent="0.3">
      <c r="A221" s="1">
        <v>38945</v>
      </c>
      <c r="B221" s="2" t="s">
        <v>111</v>
      </c>
      <c r="C221">
        <v>12</v>
      </c>
      <c r="D221">
        <f t="shared" si="9"/>
        <v>30</v>
      </c>
      <c r="E221" s="11">
        <f t="shared" si="10"/>
        <v>0</v>
      </c>
      <c r="F221" s="12">
        <f t="shared" si="11"/>
        <v>0</v>
      </c>
    </row>
    <row r="222" spans="1:6" x14ac:dyDescent="0.3">
      <c r="A222" s="1">
        <v>40120</v>
      </c>
      <c r="B222" s="2" t="s">
        <v>111</v>
      </c>
      <c r="C222">
        <v>8</v>
      </c>
      <c r="D222">
        <f t="shared" si="9"/>
        <v>38</v>
      </c>
      <c r="E222" s="11">
        <f t="shared" si="10"/>
        <v>0</v>
      </c>
      <c r="F222" s="12">
        <f t="shared" si="11"/>
        <v>0</v>
      </c>
    </row>
    <row r="223" spans="1:6" x14ac:dyDescent="0.3">
      <c r="A223" s="1">
        <v>41525</v>
      </c>
      <c r="B223" s="2" t="s">
        <v>111</v>
      </c>
      <c r="C223">
        <v>14</v>
      </c>
      <c r="D223">
        <f t="shared" si="9"/>
        <v>52</v>
      </c>
      <c r="E223" s="11">
        <f t="shared" si="10"/>
        <v>0</v>
      </c>
      <c r="F223" s="12">
        <f t="shared" si="11"/>
        <v>0</v>
      </c>
    </row>
    <row r="224" spans="1:6" x14ac:dyDescent="0.3">
      <c r="A224" s="1">
        <v>39626</v>
      </c>
      <c r="B224" s="2" t="s">
        <v>173</v>
      </c>
      <c r="C224">
        <v>2</v>
      </c>
      <c r="D224">
        <f t="shared" si="9"/>
        <v>2</v>
      </c>
      <c r="E224" s="11">
        <f t="shared" si="10"/>
        <v>0</v>
      </c>
      <c r="F224" s="12">
        <f t="shared" si="11"/>
        <v>0</v>
      </c>
    </row>
    <row r="225" spans="1:6" x14ac:dyDescent="0.3">
      <c r="A225" s="1">
        <v>41033</v>
      </c>
      <c r="B225" s="2" t="s">
        <v>173</v>
      </c>
      <c r="C225">
        <v>7</v>
      </c>
      <c r="D225">
        <f t="shared" si="9"/>
        <v>9</v>
      </c>
      <c r="E225" s="11">
        <f t="shared" si="10"/>
        <v>0</v>
      </c>
      <c r="F225" s="12">
        <f t="shared" si="11"/>
        <v>0</v>
      </c>
    </row>
    <row r="226" spans="1:6" x14ac:dyDescent="0.3">
      <c r="A226" s="1">
        <v>41318</v>
      </c>
      <c r="B226" s="2" t="s">
        <v>173</v>
      </c>
      <c r="C226">
        <v>20</v>
      </c>
      <c r="D226">
        <f t="shared" si="9"/>
        <v>29</v>
      </c>
      <c r="E226" s="11">
        <f t="shared" si="10"/>
        <v>0</v>
      </c>
      <c r="F226" s="12">
        <f t="shared" si="11"/>
        <v>0</v>
      </c>
    </row>
    <row r="227" spans="1:6" x14ac:dyDescent="0.3">
      <c r="A227" s="1">
        <v>39082</v>
      </c>
      <c r="B227" s="2" t="s">
        <v>138</v>
      </c>
      <c r="C227">
        <v>19</v>
      </c>
      <c r="D227">
        <f t="shared" si="9"/>
        <v>19</v>
      </c>
      <c r="E227" s="11">
        <f t="shared" si="10"/>
        <v>0</v>
      </c>
      <c r="F227" s="12">
        <f t="shared" si="11"/>
        <v>0</v>
      </c>
    </row>
    <row r="228" spans="1:6" x14ac:dyDescent="0.3">
      <c r="A228" s="1">
        <v>40134</v>
      </c>
      <c r="B228" s="2" t="s">
        <v>138</v>
      </c>
      <c r="C228">
        <v>7</v>
      </c>
      <c r="D228">
        <f t="shared" si="9"/>
        <v>26</v>
      </c>
      <c r="E228" s="11">
        <f t="shared" si="10"/>
        <v>0</v>
      </c>
      <c r="F228" s="12">
        <f t="shared" si="11"/>
        <v>0</v>
      </c>
    </row>
    <row r="229" spans="1:6" x14ac:dyDescent="0.3">
      <c r="A229" s="1">
        <v>40485</v>
      </c>
      <c r="B229" s="2" t="s">
        <v>138</v>
      </c>
      <c r="C229">
        <v>9</v>
      </c>
      <c r="D229">
        <f t="shared" si="9"/>
        <v>35</v>
      </c>
      <c r="E229" s="11">
        <f t="shared" si="10"/>
        <v>0</v>
      </c>
      <c r="F229" s="12">
        <f t="shared" si="11"/>
        <v>0</v>
      </c>
    </row>
    <row r="230" spans="1:6" x14ac:dyDescent="0.3">
      <c r="A230" s="1">
        <v>40581</v>
      </c>
      <c r="B230" s="2" t="s">
        <v>138</v>
      </c>
      <c r="C230">
        <v>15</v>
      </c>
      <c r="D230">
        <f t="shared" si="9"/>
        <v>50</v>
      </c>
      <c r="E230" s="11">
        <f t="shared" si="10"/>
        <v>0</v>
      </c>
      <c r="F230" s="12">
        <f t="shared" si="11"/>
        <v>0</v>
      </c>
    </row>
    <row r="231" spans="1:6" x14ac:dyDescent="0.3">
      <c r="A231" s="1">
        <v>41381</v>
      </c>
      <c r="B231" s="2" t="s">
        <v>138</v>
      </c>
      <c r="C231">
        <v>14</v>
      </c>
      <c r="D231">
        <f t="shared" si="9"/>
        <v>64</v>
      </c>
      <c r="E231" s="11">
        <f t="shared" si="10"/>
        <v>0</v>
      </c>
      <c r="F231" s="12">
        <f t="shared" si="11"/>
        <v>0</v>
      </c>
    </row>
    <row r="232" spans="1:6" x14ac:dyDescent="0.3">
      <c r="A232" s="1">
        <v>38734</v>
      </c>
      <c r="B232" s="2" t="s">
        <v>98</v>
      </c>
      <c r="C232">
        <v>7</v>
      </c>
      <c r="D232">
        <f t="shared" si="9"/>
        <v>7</v>
      </c>
      <c r="E232" s="11">
        <f t="shared" si="10"/>
        <v>0</v>
      </c>
      <c r="F232" s="12">
        <f t="shared" si="11"/>
        <v>0</v>
      </c>
    </row>
    <row r="233" spans="1:6" x14ac:dyDescent="0.3">
      <c r="A233" s="1">
        <v>39847</v>
      </c>
      <c r="B233" s="2" t="s">
        <v>98</v>
      </c>
      <c r="C233">
        <v>14</v>
      </c>
      <c r="D233">
        <f t="shared" si="9"/>
        <v>21</v>
      </c>
      <c r="E233" s="11">
        <f t="shared" si="10"/>
        <v>0</v>
      </c>
      <c r="F233" s="12">
        <f t="shared" si="11"/>
        <v>0</v>
      </c>
    </row>
    <row r="234" spans="1:6" x14ac:dyDescent="0.3">
      <c r="A234" s="1">
        <v>40777</v>
      </c>
      <c r="B234" s="2" t="s">
        <v>98</v>
      </c>
      <c r="C234">
        <v>13</v>
      </c>
      <c r="D234">
        <f t="shared" si="9"/>
        <v>34</v>
      </c>
      <c r="E234" s="11">
        <f t="shared" si="10"/>
        <v>0</v>
      </c>
      <c r="F234" s="12">
        <f t="shared" si="11"/>
        <v>0</v>
      </c>
    </row>
    <row r="235" spans="1:6" x14ac:dyDescent="0.3">
      <c r="A235" s="1">
        <v>38473</v>
      </c>
      <c r="B235" s="2" t="s">
        <v>43</v>
      </c>
      <c r="C235">
        <v>15</v>
      </c>
      <c r="D235">
        <f t="shared" si="9"/>
        <v>15</v>
      </c>
      <c r="E235" s="11">
        <f t="shared" si="10"/>
        <v>0</v>
      </c>
      <c r="F235" s="12">
        <f t="shared" si="11"/>
        <v>0</v>
      </c>
    </row>
    <row r="236" spans="1:6" x14ac:dyDescent="0.3">
      <c r="A236" s="1">
        <v>39327</v>
      </c>
      <c r="B236" s="2" t="s">
        <v>43</v>
      </c>
      <c r="C236">
        <v>20</v>
      </c>
      <c r="D236">
        <f t="shared" si="9"/>
        <v>35</v>
      </c>
      <c r="E236" s="11">
        <f t="shared" si="10"/>
        <v>0</v>
      </c>
      <c r="F236" s="12">
        <f t="shared" si="11"/>
        <v>0</v>
      </c>
    </row>
    <row r="237" spans="1:6" x14ac:dyDescent="0.3">
      <c r="A237" s="1">
        <v>41232</v>
      </c>
      <c r="B237" s="2" t="s">
        <v>43</v>
      </c>
      <c r="C237">
        <v>14</v>
      </c>
      <c r="D237">
        <f t="shared" si="9"/>
        <v>49</v>
      </c>
      <c r="E237" s="11">
        <f t="shared" si="10"/>
        <v>0</v>
      </c>
      <c r="F237" s="12">
        <f t="shared" si="11"/>
        <v>0</v>
      </c>
    </row>
    <row r="238" spans="1:6" x14ac:dyDescent="0.3">
      <c r="A238" s="1">
        <v>41633</v>
      </c>
      <c r="B238" s="2" t="s">
        <v>239</v>
      </c>
      <c r="C238">
        <v>10</v>
      </c>
      <c r="D238">
        <f t="shared" si="9"/>
        <v>10</v>
      </c>
      <c r="E238" s="11">
        <f t="shared" si="10"/>
        <v>0</v>
      </c>
      <c r="F238" s="12">
        <f t="shared" si="11"/>
        <v>0</v>
      </c>
    </row>
    <row r="239" spans="1:6" x14ac:dyDescent="0.3">
      <c r="A239" s="1">
        <v>38409</v>
      </c>
      <c r="B239" s="2" t="s">
        <v>24</v>
      </c>
      <c r="C239">
        <v>348</v>
      </c>
      <c r="D239">
        <f t="shared" si="9"/>
        <v>348</v>
      </c>
      <c r="E239" s="11">
        <f t="shared" si="10"/>
        <v>0.05</v>
      </c>
      <c r="F239" s="12">
        <f t="shared" si="11"/>
        <v>17.400000000000002</v>
      </c>
    </row>
    <row r="240" spans="1:6" x14ac:dyDescent="0.3">
      <c r="A240" s="1">
        <v>38410</v>
      </c>
      <c r="B240" s="2" t="s">
        <v>24</v>
      </c>
      <c r="C240">
        <v>435</v>
      </c>
      <c r="D240">
        <f t="shared" si="9"/>
        <v>783</v>
      </c>
      <c r="E240" s="11">
        <f t="shared" si="10"/>
        <v>0.05</v>
      </c>
      <c r="F240" s="12">
        <f t="shared" si="11"/>
        <v>21.75</v>
      </c>
    </row>
    <row r="241" spans="1:6" x14ac:dyDescent="0.3">
      <c r="A241" s="1">
        <v>38418</v>
      </c>
      <c r="B241" s="2" t="s">
        <v>24</v>
      </c>
      <c r="C241">
        <v>329</v>
      </c>
      <c r="D241">
        <f t="shared" si="9"/>
        <v>1112</v>
      </c>
      <c r="E241" s="11">
        <f t="shared" si="10"/>
        <v>0.1</v>
      </c>
      <c r="F241" s="12">
        <f t="shared" si="11"/>
        <v>32.9</v>
      </c>
    </row>
    <row r="242" spans="1:6" x14ac:dyDescent="0.3">
      <c r="A242" s="1">
        <v>38479</v>
      </c>
      <c r="B242" s="2" t="s">
        <v>24</v>
      </c>
      <c r="C242">
        <v>444</v>
      </c>
      <c r="D242">
        <f t="shared" si="9"/>
        <v>1556</v>
      </c>
      <c r="E242" s="11">
        <f t="shared" si="10"/>
        <v>0.1</v>
      </c>
      <c r="F242" s="12">
        <f t="shared" si="11"/>
        <v>44.400000000000006</v>
      </c>
    </row>
    <row r="243" spans="1:6" x14ac:dyDescent="0.3">
      <c r="A243" s="1">
        <v>38497</v>
      </c>
      <c r="B243" s="2" t="s">
        <v>24</v>
      </c>
      <c r="C243">
        <v>251</v>
      </c>
      <c r="D243">
        <f t="shared" si="9"/>
        <v>1807</v>
      </c>
      <c r="E243" s="11">
        <f t="shared" si="10"/>
        <v>0.1</v>
      </c>
      <c r="F243" s="12">
        <f t="shared" si="11"/>
        <v>25.1</v>
      </c>
    </row>
    <row r="244" spans="1:6" x14ac:dyDescent="0.3">
      <c r="A244" s="1">
        <v>38523</v>
      </c>
      <c r="B244" s="2" t="s">
        <v>24</v>
      </c>
      <c r="C244">
        <v>212</v>
      </c>
      <c r="D244">
        <f t="shared" si="9"/>
        <v>2019</v>
      </c>
      <c r="E244" s="11">
        <f t="shared" si="10"/>
        <v>0.1</v>
      </c>
      <c r="F244" s="12">
        <f t="shared" si="11"/>
        <v>21.200000000000003</v>
      </c>
    </row>
    <row r="245" spans="1:6" x14ac:dyDescent="0.3">
      <c r="A245" s="1">
        <v>38632</v>
      </c>
      <c r="B245" s="2" t="s">
        <v>24</v>
      </c>
      <c r="C245">
        <v>392</v>
      </c>
      <c r="D245">
        <f t="shared" si="9"/>
        <v>2411</v>
      </c>
      <c r="E245" s="11">
        <f t="shared" si="10"/>
        <v>0.1</v>
      </c>
      <c r="F245" s="12">
        <f t="shared" si="11"/>
        <v>39.200000000000003</v>
      </c>
    </row>
    <row r="246" spans="1:6" x14ac:dyDescent="0.3">
      <c r="A246" s="1">
        <v>38754</v>
      </c>
      <c r="B246" s="2" t="s">
        <v>24</v>
      </c>
      <c r="C246">
        <v>223</v>
      </c>
      <c r="D246">
        <f t="shared" si="9"/>
        <v>2634</v>
      </c>
      <c r="E246" s="11">
        <f t="shared" si="10"/>
        <v>0.1</v>
      </c>
      <c r="F246" s="12">
        <f t="shared" si="11"/>
        <v>22.3</v>
      </c>
    </row>
    <row r="247" spans="1:6" x14ac:dyDescent="0.3">
      <c r="A247" s="1">
        <v>38834</v>
      </c>
      <c r="B247" s="2" t="s">
        <v>24</v>
      </c>
      <c r="C247">
        <v>289</v>
      </c>
      <c r="D247">
        <f t="shared" si="9"/>
        <v>2923</v>
      </c>
      <c r="E247" s="11">
        <f t="shared" si="10"/>
        <v>0.1</v>
      </c>
      <c r="F247" s="12">
        <f t="shared" si="11"/>
        <v>28.900000000000002</v>
      </c>
    </row>
    <row r="248" spans="1:6" x14ac:dyDescent="0.3">
      <c r="A248" s="1">
        <v>38856</v>
      </c>
      <c r="B248" s="2" t="s">
        <v>24</v>
      </c>
      <c r="C248">
        <v>187</v>
      </c>
      <c r="D248">
        <f t="shared" si="9"/>
        <v>3110</v>
      </c>
      <c r="E248" s="11">
        <f t="shared" si="10"/>
        <v>0.1</v>
      </c>
      <c r="F248" s="12">
        <f t="shared" si="11"/>
        <v>18.7</v>
      </c>
    </row>
    <row r="249" spans="1:6" x14ac:dyDescent="0.3">
      <c r="A249" s="1">
        <v>38886</v>
      </c>
      <c r="B249" s="2" t="s">
        <v>24</v>
      </c>
      <c r="C249">
        <v>136</v>
      </c>
      <c r="D249">
        <f t="shared" si="9"/>
        <v>3246</v>
      </c>
      <c r="E249" s="11">
        <f t="shared" si="10"/>
        <v>0.1</v>
      </c>
      <c r="F249" s="12">
        <f t="shared" si="11"/>
        <v>13.600000000000001</v>
      </c>
    </row>
    <row r="250" spans="1:6" x14ac:dyDescent="0.3">
      <c r="A250" s="1">
        <v>38912</v>
      </c>
      <c r="B250" s="2" t="s">
        <v>24</v>
      </c>
      <c r="C250">
        <v>346</v>
      </c>
      <c r="D250">
        <f t="shared" si="9"/>
        <v>3592</v>
      </c>
      <c r="E250" s="11">
        <f t="shared" si="10"/>
        <v>0.1</v>
      </c>
      <c r="F250" s="12">
        <f t="shared" si="11"/>
        <v>34.6</v>
      </c>
    </row>
    <row r="251" spans="1:6" x14ac:dyDescent="0.3">
      <c r="A251" s="1">
        <v>38956</v>
      </c>
      <c r="B251" s="2" t="s">
        <v>24</v>
      </c>
      <c r="C251">
        <v>297</v>
      </c>
      <c r="D251">
        <f t="shared" si="9"/>
        <v>3889</v>
      </c>
      <c r="E251" s="11">
        <f t="shared" si="10"/>
        <v>0.1</v>
      </c>
      <c r="F251" s="12">
        <f t="shared" si="11"/>
        <v>29.700000000000003</v>
      </c>
    </row>
    <row r="252" spans="1:6" x14ac:dyDescent="0.3">
      <c r="A252" s="1">
        <v>39099</v>
      </c>
      <c r="B252" s="2" t="s">
        <v>24</v>
      </c>
      <c r="C252">
        <v>213</v>
      </c>
      <c r="D252">
        <f t="shared" si="9"/>
        <v>4102</v>
      </c>
      <c r="E252" s="11">
        <f t="shared" si="10"/>
        <v>0.1</v>
      </c>
      <c r="F252" s="12">
        <f t="shared" si="11"/>
        <v>21.3</v>
      </c>
    </row>
    <row r="253" spans="1:6" x14ac:dyDescent="0.3">
      <c r="A253" s="1">
        <v>39165</v>
      </c>
      <c r="B253" s="2" t="s">
        <v>24</v>
      </c>
      <c r="C253">
        <v>431</v>
      </c>
      <c r="D253">
        <f t="shared" si="9"/>
        <v>4533</v>
      </c>
      <c r="E253" s="11">
        <f t="shared" si="10"/>
        <v>0.1</v>
      </c>
      <c r="F253" s="12">
        <f t="shared" si="11"/>
        <v>43.1</v>
      </c>
    </row>
    <row r="254" spans="1:6" x14ac:dyDescent="0.3">
      <c r="A254" s="1">
        <v>39167</v>
      </c>
      <c r="B254" s="2" t="s">
        <v>24</v>
      </c>
      <c r="C254">
        <v>440</v>
      </c>
      <c r="D254">
        <f t="shared" si="9"/>
        <v>4973</v>
      </c>
      <c r="E254" s="11">
        <f t="shared" si="10"/>
        <v>0.1</v>
      </c>
      <c r="F254" s="12">
        <f t="shared" si="11"/>
        <v>44</v>
      </c>
    </row>
    <row r="255" spans="1:6" x14ac:dyDescent="0.3">
      <c r="A255" s="1">
        <v>39200</v>
      </c>
      <c r="B255" s="2" t="s">
        <v>24</v>
      </c>
      <c r="C255">
        <v>102</v>
      </c>
      <c r="D255">
        <f t="shared" si="9"/>
        <v>5075</v>
      </c>
      <c r="E255" s="11">
        <f t="shared" si="10"/>
        <v>0.1</v>
      </c>
      <c r="F255" s="12">
        <f t="shared" si="11"/>
        <v>10.200000000000001</v>
      </c>
    </row>
    <row r="256" spans="1:6" x14ac:dyDescent="0.3">
      <c r="A256" s="1">
        <v>39317</v>
      </c>
      <c r="B256" s="2" t="s">
        <v>24</v>
      </c>
      <c r="C256">
        <v>373</v>
      </c>
      <c r="D256">
        <f t="shared" si="9"/>
        <v>5448</v>
      </c>
      <c r="E256" s="11">
        <f t="shared" si="10"/>
        <v>0.1</v>
      </c>
      <c r="F256" s="12">
        <f t="shared" si="11"/>
        <v>37.300000000000004</v>
      </c>
    </row>
    <row r="257" spans="1:6" x14ac:dyDescent="0.3">
      <c r="A257" s="1">
        <v>39324</v>
      </c>
      <c r="B257" s="2" t="s">
        <v>24</v>
      </c>
      <c r="C257">
        <v>329</v>
      </c>
      <c r="D257">
        <f t="shared" si="9"/>
        <v>5777</v>
      </c>
      <c r="E257" s="11">
        <f t="shared" si="10"/>
        <v>0.1</v>
      </c>
      <c r="F257" s="12">
        <f t="shared" si="11"/>
        <v>32.9</v>
      </c>
    </row>
    <row r="258" spans="1:6" x14ac:dyDescent="0.3">
      <c r="A258" s="1">
        <v>39326</v>
      </c>
      <c r="B258" s="2" t="s">
        <v>24</v>
      </c>
      <c r="C258">
        <v>217</v>
      </c>
      <c r="D258">
        <f t="shared" si="9"/>
        <v>5994</v>
      </c>
      <c r="E258" s="11">
        <f t="shared" si="10"/>
        <v>0.1</v>
      </c>
      <c r="F258" s="12">
        <f t="shared" si="11"/>
        <v>21.700000000000003</v>
      </c>
    </row>
    <row r="259" spans="1:6" x14ac:dyDescent="0.3">
      <c r="A259" s="1">
        <v>39336</v>
      </c>
      <c r="B259" s="2" t="s">
        <v>24</v>
      </c>
      <c r="C259">
        <v>343</v>
      </c>
      <c r="D259">
        <f t="shared" ref="D259:D322" si="12">IF(B258=B259,D258+C259,C259)</f>
        <v>6337</v>
      </c>
      <c r="E259" s="11">
        <f t="shared" ref="E259:E322" si="13">IF(D259&lt;100,0,IF(D259&lt;1000,0.05,IF(D259&lt;10000,0.1,0.2)))</f>
        <v>0.1</v>
      </c>
      <c r="F259" s="12">
        <f t="shared" ref="F259:F322" si="14">E259*C259</f>
        <v>34.300000000000004</v>
      </c>
    </row>
    <row r="260" spans="1:6" x14ac:dyDescent="0.3">
      <c r="A260" s="1">
        <v>39518</v>
      </c>
      <c r="B260" s="2" t="s">
        <v>24</v>
      </c>
      <c r="C260">
        <v>383</v>
      </c>
      <c r="D260">
        <f t="shared" si="12"/>
        <v>6720</v>
      </c>
      <c r="E260" s="11">
        <f t="shared" si="13"/>
        <v>0.1</v>
      </c>
      <c r="F260" s="12">
        <f t="shared" si="14"/>
        <v>38.300000000000004</v>
      </c>
    </row>
    <row r="261" spans="1:6" x14ac:dyDescent="0.3">
      <c r="A261" s="1">
        <v>39527</v>
      </c>
      <c r="B261" s="2" t="s">
        <v>24</v>
      </c>
      <c r="C261">
        <v>248</v>
      </c>
      <c r="D261">
        <f t="shared" si="12"/>
        <v>6968</v>
      </c>
      <c r="E261" s="11">
        <f t="shared" si="13"/>
        <v>0.1</v>
      </c>
      <c r="F261" s="12">
        <f t="shared" si="14"/>
        <v>24.8</v>
      </c>
    </row>
    <row r="262" spans="1:6" x14ac:dyDescent="0.3">
      <c r="A262" s="1">
        <v>39528</v>
      </c>
      <c r="B262" s="2" t="s">
        <v>24</v>
      </c>
      <c r="C262">
        <v>406</v>
      </c>
      <c r="D262">
        <f t="shared" si="12"/>
        <v>7374</v>
      </c>
      <c r="E262" s="11">
        <f t="shared" si="13"/>
        <v>0.1</v>
      </c>
      <c r="F262" s="12">
        <f t="shared" si="14"/>
        <v>40.6</v>
      </c>
    </row>
    <row r="263" spans="1:6" x14ac:dyDescent="0.3">
      <c r="A263" s="1">
        <v>39619</v>
      </c>
      <c r="B263" s="2" t="s">
        <v>24</v>
      </c>
      <c r="C263">
        <v>411</v>
      </c>
      <c r="D263">
        <f t="shared" si="12"/>
        <v>7785</v>
      </c>
      <c r="E263" s="11">
        <f t="shared" si="13"/>
        <v>0.1</v>
      </c>
      <c r="F263" s="12">
        <f t="shared" si="14"/>
        <v>41.1</v>
      </c>
    </row>
    <row r="264" spans="1:6" x14ac:dyDescent="0.3">
      <c r="A264" s="1">
        <v>39644</v>
      </c>
      <c r="B264" s="2" t="s">
        <v>24</v>
      </c>
      <c r="C264">
        <v>386</v>
      </c>
      <c r="D264">
        <f t="shared" si="12"/>
        <v>8171</v>
      </c>
      <c r="E264" s="11">
        <f t="shared" si="13"/>
        <v>0.1</v>
      </c>
      <c r="F264" s="12">
        <f t="shared" si="14"/>
        <v>38.6</v>
      </c>
    </row>
    <row r="265" spans="1:6" x14ac:dyDescent="0.3">
      <c r="A265" s="1">
        <v>39645</v>
      </c>
      <c r="B265" s="2" t="s">
        <v>24</v>
      </c>
      <c r="C265">
        <v>104</v>
      </c>
      <c r="D265">
        <f t="shared" si="12"/>
        <v>8275</v>
      </c>
      <c r="E265" s="11">
        <f t="shared" si="13"/>
        <v>0.1</v>
      </c>
      <c r="F265" s="12">
        <f t="shared" si="14"/>
        <v>10.4</v>
      </c>
    </row>
    <row r="266" spans="1:6" x14ac:dyDescent="0.3">
      <c r="A266" s="1">
        <v>39656</v>
      </c>
      <c r="B266" s="2" t="s">
        <v>24</v>
      </c>
      <c r="C266">
        <v>319</v>
      </c>
      <c r="D266">
        <f t="shared" si="12"/>
        <v>8594</v>
      </c>
      <c r="E266" s="11">
        <f t="shared" si="13"/>
        <v>0.1</v>
      </c>
      <c r="F266" s="12">
        <f t="shared" si="14"/>
        <v>31.900000000000002</v>
      </c>
    </row>
    <row r="267" spans="1:6" x14ac:dyDescent="0.3">
      <c r="A267" s="1">
        <v>39681</v>
      </c>
      <c r="B267" s="2" t="s">
        <v>24</v>
      </c>
      <c r="C267">
        <v>113</v>
      </c>
      <c r="D267">
        <f t="shared" si="12"/>
        <v>8707</v>
      </c>
      <c r="E267" s="11">
        <f t="shared" si="13"/>
        <v>0.1</v>
      </c>
      <c r="F267" s="12">
        <f t="shared" si="14"/>
        <v>11.3</v>
      </c>
    </row>
    <row r="268" spans="1:6" x14ac:dyDescent="0.3">
      <c r="A268" s="1">
        <v>39722</v>
      </c>
      <c r="B268" s="2" t="s">
        <v>24</v>
      </c>
      <c r="C268">
        <v>113</v>
      </c>
      <c r="D268">
        <f t="shared" si="12"/>
        <v>8820</v>
      </c>
      <c r="E268" s="11">
        <f t="shared" si="13"/>
        <v>0.1</v>
      </c>
      <c r="F268" s="12">
        <f t="shared" si="14"/>
        <v>11.3</v>
      </c>
    </row>
    <row r="269" spans="1:6" x14ac:dyDescent="0.3">
      <c r="A269" s="1">
        <v>39738</v>
      </c>
      <c r="B269" s="2" t="s">
        <v>24</v>
      </c>
      <c r="C269">
        <v>390</v>
      </c>
      <c r="D269">
        <f t="shared" si="12"/>
        <v>9210</v>
      </c>
      <c r="E269" s="11">
        <f t="shared" si="13"/>
        <v>0.1</v>
      </c>
      <c r="F269" s="12">
        <f t="shared" si="14"/>
        <v>39</v>
      </c>
    </row>
    <row r="270" spans="1:6" x14ac:dyDescent="0.3">
      <c r="A270" s="1">
        <v>39759</v>
      </c>
      <c r="B270" s="2" t="s">
        <v>24</v>
      </c>
      <c r="C270">
        <v>358</v>
      </c>
      <c r="D270">
        <f t="shared" si="12"/>
        <v>9568</v>
      </c>
      <c r="E270" s="11">
        <f t="shared" si="13"/>
        <v>0.1</v>
      </c>
      <c r="F270" s="12">
        <f t="shared" si="14"/>
        <v>35.800000000000004</v>
      </c>
    </row>
    <row r="271" spans="1:6" x14ac:dyDescent="0.3">
      <c r="A271" s="1">
        <v>39763</v>
      </c>
      <c r="B271" s="2" t="s">
        <v>24</v>
      </c>
      <c r="C271">
        <v>189</v>
      </c>
      <c r="D271">
        <f t="shared" si="12"/>
        <v>9757</v>
      </c>
      <c r="E271" s="11">
        <f t="shared" si="13"/>
        <v>0.1</v>
      </c>
      <c r="F271" s="12">
        <f t="shared" si="14"/>
        <v>18.900000000000002</v>
      </c>
    </row>
    <row r="272" spans="1:6" x14ac:dyDescent="0.3">
      <c r="A272" s="1">
        <v>39775</v>
      </c>
      <c r="B272" s="2" t="s">
        <v>24</v>
      </c>
      <c r="C272">
        <v>235</v>
      </c>
      <c r="D272">
        <f t="shared" si="12"/>
        <v>9992</v>
      </c>
      <c r="E272" s="11">
        <f t="shared" si="13"/>
        <v>0.1</v>
      </c>
      <c r="F272" s="12">
        <f t="shared" si="14"/>
        <v>23.5</v>
      </c>
    </row>
    <row r="273" spans="1:6" x14ac:dyDescent="0.3">
      <c r="A273" s="1">
        <v>39854</v>
      </c>
      <c r="B273" s="2" t="s">
        <v>24</v>
      </c>
      <c r="C273">
        <v>186</v>
      </c>
      <c r="D273">
        <f t="shared" si="12"/>
        <v>10178</v>
      </c>
      <c r="E273" s="11">
        <f t="shared" si="13"/>
        <v>0.2</v>
      </c>
      <c r="F273" s="12">
        <f t="shared" si="14"/>
        <v>37.200000000000003</v>
      </c>
    </row>
    <row r="274" spans="1:6" x14ac:dyDescent="0.3">
      <c r="A274" s="1">
        <v>39863</v>
      </c>
      <c r="B274" s="2" t="s">
        <v>24</v>
      </c>
      <c r="C274">
        <v>361</v>
      </c>
      <c r="D274">
        <f t="shared" si="12"/>
        <v>10539</v>
      </c>
      <c r="E274" s="11">
        <f t="shared" si="13"/>
        <v>0.2</v>
      </c>
      <c r="F274" s="12">
        <f t="shared" si="14"/>
        <v>72.2</v>
      </c>
    </row>
    <row r="275" spans="1:6" x14ac:dyDescent="0.3">
      <c r="A275" s="1">
        <v>39891</v>
      </c>
      <c r="B275" s="2" t="s">
        <v>24</v>
      </c>
      <c r="C275">
        <v>145</v>
      </c>
      <c r="D275">
        <f t="shared" si="12"/>
        <v>10684</v>
      </c>
      <c r="E275" s="11">
        <f t="shared" si="13"/>
        <v>0.2</v>
      </c>
      <c r="F275" s="12">
        <f t="shared" si="14"/>
        <v>29</v>
      </c>
    </row>
    <row r="276" spans="1:6" x14ac:dyDescent="0.3">
      <c r="A276" s="1">
        <v>40015</v>
      </c>
      <c r="B276" s="2" t="s">
        <v>24</v>
      </c>
      <c r="C276">
        <v>246</v>
      </c>
      <c r="D276">
        <f t="shared" si="12"/>
        <v>10930</v>
      </c>
      <c r="E276" s="11">
        <f t="shared" si="13"/>
        <v>0.2</v>
      </c>
      <c r="F276" s="12">
        <f t="shared" si="14"/>
        <v>49.2</v>
      </c>
    </row>
    <row r="277" spans="1:6" x14ac:dyDescent="0.3">
      <c r="A277" s="1">
        <v>40044</v>
      </c>
      <c r="B277" s="2" t="s">
        <v>24</v>
      </c>
      <c r="C277">
        <v>164</v>
      </c>
      <c r="D277">
        <f t="shared" si="12"/>
        <v>11094</v>
      </c>
      <c r="E277" s="11">
        <f t="shared" si="13"/>
        <v>0.2</v>
      </c>
      <c r="F277" s="12">
        <f t="shared" si="14"/>
        <v>32.800000000000004</v>
      </c>
    </row>
    <row r="278" spans="1:6" x14ac:dyDescent="0.3">
      <c r="A278" s="1">
        <v>40180</v>
      </c>
      <c r="B278" s="2" t="s">
        <v>24</v>
      </c>
      <c r="C278">
        <v>413</v>
      </c>
      <c r="D278">
        <f t="shared" si="12"/>
        <v>11507</v>
      </c>
      <c r="E278" s="11">
        <f t="shared" si="13"/>
        <v>0.2</v>
      </c>
      <c r="F278" s="12">
        <f t="shared" si="14"/>
        <v>82.600000000000009</v>
      </c>
    </row>
    <row r="279" spans="1:6" x14ac:dyDescent="0.3">
      <c r="A279" s="1">
        <v>40185</v>
      </c>
      <c r="B279" s="2" t="s">
        <v>24</v>
      </c>
      <c r="C279">
        <v>211</v>
      </c>
      <c r="D279">
        <f t="shared" si="12"/>
        <v>11718</v>
      </c>
      <c r="E279" s="11">
        <f t="shared" si="13"/>
        <v>0.2</v>
      </c>
      <c r="F279" s="12">
        <f t="shared" si="14"/>
        <v>42.2</v>
      </c>
    </row>
    <row r="280" spans="1:6" x14ac:dyDescent="0.3">
      <c r="A280" s="1">
        <v>40224</v>
      </c>
      <c r="B280" s="2" t="s">
        <v>24</v>
      </c>
      <c r="C280">
        <v>265</v>
      </c>
      <c r="D280">
        <f t="shared" si="12"/>
        <v>11983</v>
      </c>
      <c r="E280" s="11">
        <f t="shared" si="13"/>
        <v>0.2</v>
      </c>
      <c r="F280" s="12">
        <f t="shared" si="14"/>
        <v>53</v>
      </c>
    </row>
    <row r="281" spans="1:6" x14ac:dyDescent="0.3">
      <c r="A281" s="1">
        <v>40227</v>
      </c>
      <c r="B281" s="2" t="s">
        <v>24</v>
      </c>
      <c r="C281">
        <v>279</v>
      </c>
      <c r="D281">
        <f t="shared" si="12"/>
        <v>12262</v>
      </c>
      <c r="E281" s="11">
        <f t="shared" si="13"/>
        <v>0.2</v>
      </c>
      <c r="F281" s="12">
        <f t="shared" si="14"/>
        <v>55.800000000000004</v>
      </c>
    </row>
    <row r="282" spans="1:6" x14ac:dyDescent="0.3">
      <c r="A282" s="1">
        <v>40234</v>
      </c>
      <c r="B282" s="2" t="s">
        <v>24</v>
      </c>
      <c r="C282">
        <v>487</v>
      </c>
      <c r="D282">
        <f t="shared" si="12"/>
        <v>12749</v>
      </c>
      <c r="E282" s="11">
        <f t="shared" si="13"/>
        <v>0.2</v>
      </c>
      <c r="F282" s="12">
        <f t="shared" si="14"/>
        <v>97.4</v>
      </c>
    </row>
    <row r="283" spans="1:6" x14ac:dyDescent="0.3">
      <c r="A283" s="1">
        <v>40236</v>
      </c>
      <c r="B283" s="2" t="s">
        <v>24</v>
      </c>
      <c r="C283">
        <v>312</v>
      </c>
      <c r="D283">
        <f t="shared" si="12"/>
        <v>13061</v>
      </c>
      <c r="E283" s="11">
        <f t="shared" si="13"/>
        <v>0.2</v>
      </c>
      <c r="F283" s="12">
        <f t="shared" si="14"/>
        <v>62.400000000000006</v>
      </c>
    </row>
    <row r="284" spans="1:6" x14ac:dyDescent="0.3">
      <c r="A284" s="1">
        <v>40268</v>
      </c>
      <c r="B284" s="2" t="s">
        <v>24</v>
      </c>
      <c r="C284">
        <v>230</v>
      </c>
      <c r="D284">
        <f t="shared" si="12"/>
        <v>13291</v>
      </c>
      <c r="E284" s="11">
        <f t="shared" si="13"/>
        <v>0.2</v>
      </c>
      <c r="F284" s="12">
        <f t="shared" si="14"/>
        <v>46</v>
      </c>
    </row>
    <row r="285" spans="1:6" x14ac:dyDescent="0.3">
      <c r="A285" s="1">
        <v>40279</v>
      </c>
      <c r="B285" s="2" t="s">
        <v>24</v>
      </c>
      <c r="C285">
        <v>143</v>
      </c>
      <c r="D285">
        <f t="shared" si="12"/>
        <v>13434</v>
      </c>
      <c r="E285" s="11">
        <f t="shared" si="13"/>
        <v>0.2</v>
      </c>
      <c r="F285" s="12">
        <f t="shared" si="14"/>
        <v>28.6</v>
      </c>
    </row>
    <row r="286" spans="1:6" x14ac:dyDescent="0.3">
      <c r="A286" s="1">
        <v>40320</v>
      </c>
      <c r="B286" s="2" t="s">
        <v>24</v>
      </c>
      <c r="C286">
        <v>383</v>
      </c>
      <c r="D286">
        <f t="shared" si="12"/>
        <v>13817</v>
      </c>
      <c r="E286" s="11">
        <f t="shared" si="13"/>
        <v>0.2</v>
      </c>
      <c r="F286" s="12">
        <f t="shared" si="14"/>
        <v>76.600000000000009</v>
      </c>
    </row>
    <row r="287" spans="1:6" x14ac:dyDescent="0.3">
      <c r="A287" s="1">
        <v>40382</v>
      </c>
      <c r="B287" s="2" t="s">
        <v>24</v>
      </c>
      <c r="C287">
        <v>404</v>
      </c>
      <c r="D287">
        <f t="shared" si="12"/>
        <v>14221</v>
      </c>
      <c r="E287" s="11">
        <f t="shared" si="13"/>
        <v>0.2</v>
      </c>
      <c r="F287" s="12">
        <f t="shared" si="14"/>
        <v>80.800000000000011</v>
      </c>
    </row>
    <row r="288" spans="1:6" x14ac:dyDescent="0.3">
      <c r="A288" s="1">
        <v>40443</v>
      </c>
      <c r="B288" s="2" t="s">
        <v>24</v>
      </c>
      <c r="C288">
        <v>279</v>
      </c>
      <c r="D288">
        <f t="shared" si="12"/>
        <v>14500</v>
      </c>
      <c r="E288" s="11">
        <f t="shared" si="13"/>
        <v>0.2</v>
      </c>
      <c r="F288" s="12">
        <f t="shared" si="14"/>
        <v>55.800000000000004</v>
      </c>
    </row>
    <row r="289" spans="1:6" x14ac:dyDescent="0.3">
      <c r="A289" s="1">
        <v>40447</v>
      </c>
      <c r="B289" s="2" t="s">
        <v>24</v>
      </c>
      <c r="C289">
        <v>154</v>
      </c>
      <c r="D289">
        <f t="shared" si="12"/>
        <v>14654</v>
      </c>
      <c r="E289" s="11">
        <f t="shared" si="13"/>
        <v>0.2</v>
      </c>
      <c r="F289" s="12">
        <f t="shared" si="14"/>
        <v>30.8</v>
      </c>
    </row>
    <row r="290" spans="1:6" x14ac:dyDescent="0.3">
      <c r="A290" s="1">
        <v>40477</v>
      </c>
      <c r="B290" s="2" t="s">
        <v>24</v>
      </c>
      <c r="C290">
        <v>339</v>
      </c>
      <c r="D290">
        <f t="shared" si="12"/>
        <v>14993</v>
      </c>
      <c r="E290" s="11">
        <f t="shared" si="13"/>
        <v>0.2</v>
      </c>
      <c r="F290" s="12">
        <f t="shared" si="14"/>
        <v>67.8</v>
      </c>
    </row>
    <row r="291" spans="1:6" x14ac:dyDescent="0.3">
      <c r="A291" s="1">
        <v>40538</v>
      </c>
      <c r="B291" s="2" t="s">
        <v>24</v>
      </c>
      <c r="C291">
        <v>408</v>
      </c>
      <c r="D291">
        <f t="shared" si="12"/>
        <v>15401</v>
      </c>
      <c r="E291" s="11">
        <f t="shared" si="13"/>
        <v>0.2</v>
      </c>
      <c r="F291" s="12">
        <f t="shared" si="14"/>
        <v>81.600000000000009</v>
      </c>
    </row>
    <row r="292" spans="1:6" x14ac:dyDescent="0.3">
      <c r="A292" s="1">
        <v>40585</v>
      </c>
      <c r="B292" s="2" t="s">
        <v>24</v>
      </c>
      <c r="C292">
        <v>483</v>
      </c>
      <c r="D292">
        <f t="shared" si="12"/>
        <v>15884</v>
      </c>
      <c r="E292" s="11">
        <f t="shared" si="13"/>
        <v>0.2</v>
      </c>
      <c r="F292" s="12">
        <f t="shared" si="14"/>
        <v>96.600000000000009</v>
      </c>
    </row>
    <row r="293" spans="1:6" x14ac:dyDescent="0.3">
      <c r="A293" s="1">
        <v>40638</v>
      </c>
      <c r="B293" s="2" t="s">
        <v>24</v>
      </c>
      <c r="C293">
        <v>355</v>
      </c>
      <c r="D293">
        <f t="shared" si="12"/>
        <v>16239</v>
      </c>
      <c r="E293" s="11">
        <f t="shared" si="13"/>
        <v>0.2</v>
      </c>
      <c r="F293" s="12">
        <f t="shared" si="14"/>
        <v>71</v>
      </c>
    </row>
    <row r="294" spans="1:6" x14ac:dyDescent="0.3">
      <c r="A294" s="1">
        <v>40664</v>
      </c>
      <c r="B294" s="2" t="s">
        <v>24</v>
      </c>
      <c r="C294">
        <v>289</v>
      </c>
      <c r="D294">
        <f t="shared" si="12"/>
        <v>16528</v>
      </c>
      <c r="E294" s="11">
        <f t="shared" si="13"/>
        <v>0.2</v>
      </c>
      <c r="F294" s="12">
        <f t="shared" si="14"/>
        <v>57.800000000000004</v>
      </c>
    </row>
    <row r="295" spans="1:6" x14ac:dyDescent="0.3">
      <c r="A295" s="1">
        <v>40745</v>
      </c>
      <c r="B295" s="2" t="s">
        <v>24</v>
      </c>
      <c r="C295">
        <v>150</v>
      </c>
      <c r="D295">
        <f t="shared" si="12"/>
        <v>16678</v>
      </c>
      <c r="E295" s="11">
        <f t="shared" si="13"/>
        <v>0.2</v>
      </c>
      <c r="F295" s="12">
        <f t="shared" si="14"/>
        <v>30</v>
      </c>
    </row>
    <row r="296" spans="1:6" x14ac:dyDescent="0.3">
      <c r="A296" s="1">
        <v>40815</v>
      </c>
      <c r="B296" s="2" t="s">
        <v>24</v>
      </c>
      <c r="C296">
        <v>340</v>
      </c>
      <c r="D296">
        <f t="shared" si="12"/>
        <v>17018</v>
      </c>
      <c r="E296" s="11">
        <f t="shared" si="13"/>
        <v>0.2</v>
      </c>
      <c r="F296" s="12">
        <f t="shared" si="14"/>
        <v>68</v>
      </c>
    </row>
    <row r="297" spans="1:6" x14ac:dyDescent="0.3">
      <c r="A297" s="1">
        <v>40857</v>
      </c>
      <c r="B297" s="2" t="s">
        <v>24</v>
      </c>
      <c r="C297">
        <v>438</v>
      </c>
      <c r="D297">
        <f t="shared" si="12"/>
        <v>17456</v>
      </c>
      <c r="E297" s="11">
        <f t="shared" si="13"/>
        <v>0.2</v>
      </c>
      <c r="F297" s="12">
        <f t="shared" si="14"/>
        <v>87.600000000000009</v>
      </c>
    </row>
    <row r="298" spans="1:6" x14ac:dyDescent="0.3">
      <c r="A298" s="1">
        <v>40889</v>
      </c>
      <c r="B298" s="2" t="s">
        <v>24</v>
      </c>
      <c r="C298">
        <v>153</v>
      </c>
      <c r="D298">
        <f t="shared" si="12"/>
        <v>17609</v>
      </c>
      <c r="E298" s="11">
        <f t="shared" si="13"/>
        <v>0.2</v>
      </c>
      <c r="F298" s="12">
        <f t="shared" si="14"/>
        <v>30.6</v>
      </c>
    </row>
    <row r="299" spans="1:6" x14ac:dyDescent="0.3">
      <c r="A299" s="1">
        <v>40915</v>
      </c>
      <c r="B299" s="2" t="s">
        <v>24</v>
      </c>
      <c r="C299">
        <v>460</v>
      </c>
      <c r="D299">
        <f t="shared" si="12"/>
        <v>18069</v>
      </c>
      <c r="E299" s="11">
        <f t="shared" si="13"/>
        <v>0.2</v>
      </c>
      <c r="F299" s="12">
        <f t="shared" si="14"/>
        <v>92</v>
      </c>
    </row>
    <row r="300" spans="1:6" x14ac:dyDescent="0.3">
      <c r="A300" s="1">
        <v>40917</v>
      </c>
      <c r="B300" s="2" t="s">
        <v>24</v>
      </c>
      <c r="C300">
        <v>250</v>
      </c>
      <c r="D300">
        <f t="shared" si="12"/>
        <v>18319</v>
      </c>
      <c r="E300" s="11">
        <f t="shared" si="13"/>
        <v>0.2</v>
      </c>
      <c r="F300" s="12">
        <f t="shared" si="14"/>
        <v>50</v>
      </c>
    </row>
    <row r="301" spans="1:6" x14ac:dyDescent="0.3">
      <c r="A301" s="1">
        <v>40941</v>
      </c>
      <c r="B301" s="2" t="s">
        <v>24</v>
      </c>
      <c r="C301">
        <v>333</v>
      </c>
      <c r="D301">
        <f t="shared" si="12"/>
        <v>18652</v>
      </c>
      <c r="E301" s="11">
        <f t="shared" si="13"/>
        <v>0.2</v>
      </c>
      <c r="F301" s="12">
        <f t="shared" si="14"/>
        <v>66.600000000000009</v>
      </c>
    </row>
    <row r="302" spans="1:6" x14ac:dyDescent="0.3">
      <c r="A302" s="1">
        <v>41005</v>
      </c>
      <c r="B302" s="2" t="s">
        <v>24</v>
      </c>
      <c r="C302">
        <v>116</v>
      </c>
      <c r="D302">
        <f t="shared" si="12"/>
        <v>18768</v>
      </c>
      <c r="E302" s="11">
        <f t="shared" si="13"/>
        <v>0.2</v>
      </c>
      <c r="F302" s="12">
        <f t="shared" si="14"/>
        <v>23.200000000000003</v>
      </c>
    </row>
    <row r="303" spans="1:6" x14ac:dyDescent="0.3">
      <c r="A303" s="1">
        <v>41020</v>
      </c>
      <c r="B303" s="2" t="s">
        <v>24</v>
      </c>
      <c r="C303">
        <v>157</v>
      </c>
      <c r="D303">
        <f t="shared" si="12"/>
        <v>18925</v>
      </c>
      <c r="E303" s="11">
        <f t="shared" si="13"/>
        <v>0.2</v>
      </c>
      <c r="F303" s="12">
        <f t="shared" si="14"/>
        <v>31.400000000000002</v>
      </c>
    </row>
    <row r="304" spans="1:6" x14ac:dyDescent="0.3">
      <c r="A304" s="1">
        <v>41069</v>
      </c>
      <c r="B304" s="2" t="s">
        <v>24</v>
      </c>
      <c r="C304">
        <v>224</v>
      </c>
      <c r="D304">
        <f t="shared" si="12"/>
        <v>19149</v>
      </c>
      <c r="E304" s="11">
        <f t="shared" si="13"/>
        <v>0.2</v>
      </c>
      <c r="F304" s="12">
        <f t="shared" si="14"/>
        <v>44.800000000000004</v>
      </c>
    </row>
    <row r="305" spans="1:6" x14ac:dyDescent="0.3">
      <c r="A305" s="1">
        <v>41100</v>
      </c>
      <c r="B305" s="2" t="s">
        <v>24</v>
      </c>
      <c r="C305">
        <v>153</v>
      </c>
      <c r="D305">
        <f t="shared" si="12"/>
        <v>19302</v>
      </c>
      <c r="E305" s="11">
        <f t="shared" si="13"/>
        <v>0.2</v>
      </c>
      <c r="F305" s="12">
        <f t="shared" si="14"/>
        <v>30.6</v>
      </c>
    </row>
    <row r="306" spans="1:6" x14ac:dyDescent="0.3">
      <c r="A306" s="1">
        <v>41125</v>
      </c>
      <c r="B306" s="2" t="s">
        <v>24</v>
      </c>
      <c r="C306">
        <v>124</v>
      </c>
      <c r="D306">
        <f t="shared" si="12"/>
        <v>19426</v>
      </c>
      <c r="E306" s="11">
        <f t="shared" si="13"/>
        <v>0.2</v>
      </c>
      <c r="F306" s="12">
        <f t="shared" si="14"/>
        <v>24.8</v>
      </c>
    </row>
    <row r="307" spans="1:6" x14ac:dyDescent="0.3">
      <c r="A307" s="1">
        <v>41236</v>
      </c>
      <c r="B307" s="2" t="s">
        <v>24</v>
      </c>
      <c r="C307">
        <v>269</v>
      </c>
      <c r="D307">
        <f t="shared" si="12"/>
        <v>19695</v>
      </c>
      <c r="E307" s="11">
        <f t="shared" si="13"/>
        <v>0.2</v>
      </c>
      <c r="F307" s="12">
        <f t="shared" si="14"/>
        <v>53.800000000000004</v>
      </c>
    </row>
    <row r="308" spans="1:6" x14ac:dyDescent="0.3">
      <c r="A308" s="1">
        <v>41394</v>
      </c>
      <c r="B308" s="2" t="s">
        <v>24</v>
      </c>
      <c r="C308">
        <v>106</v>
      </c>
      <c r="D308">
        <f t="shared" si="12"/>
        <v>19801</v>
      </c>
      <c r="E308" s="11">
        <f t="shared" si="13"/>
        <v>0.2</v>
      </c>
      <c r="F308" s="12">
        <f t="shared" si="14"/>
        <v>21.200000000000003</v>
      </c>
    </row>
    <row r="309" spans="1:6" x14ac:dyDescent="0.3">
      <c r="A309" s="1">
        <v>41427</v>
      </c>
      <c r="B309" s="2" t="s">
        <v>24</v>
      </c>
      <c r="C309">
        <v>388</v>
      </c>
      <c r="D309">
        <f t="shared" si="12"/>
        <v>20189</v>
      </c>
      <c r="E309" s="11">
        <f t="shared" si="13"/>
        <v>0.2</v>
      </c>
      <c r="F309" s="12">
        <f t="shared" si="14"/>
        <v>77.600000000000009</v>
      </c>
    </row>
    <row r="310" spans="1:6" x14ac:dyDescent="0.3">
      <c r="A310" s="1">
        <v>41534</v>
      </c>
      <c r="B310" s="2" t="s">
        <v>24</v>
      </c>
      <c r="C310">
        <v>105</v>
      </c>
      <c r="D310">
        <f t="shared" si="12"/>
        <v>20294</v>
      </c>
      <c r="E310" s="11">
        <f t="shared" si="13"/>
        <v>0.2</v>
      </c>
      <c r="F310" s="12">
        <f t="shared" si="14"/>
        <v>21</v>
      </c>
    </row>
    <row r="311" spans="1:6" x14ac:dyDescent="0.3">
      <c r="A311" s="1">
        <v>41594</v>
      </c>
      <c r="B311" s="2" t="s">
        <v>24</v>
      </c>
      <c r="C311">
        <v>249</v>
      </c>
      <c r="D311">
        <f t="shared" si="12"/>
        <v>20543</v>
      </c>
      <c r="E311" s="11">
        <f t="shared" si="13"/>
        <v>0.2</v>
      </c>
      <c r="F311" s="12">
        <f t="shared" si="14"/>
        <v>49.800000000000004</v>
      </c>
    </row>
    <row r="312" spans="1:6" x14ac:dyDescent="0.3">
      <c r="A312" s="1">
        <v>41614</v>
      </c>
      <c r="B312" s="2" t="s">
        <v>24</v>
      </c>
      <c r="C312">
        <v>364</v>
      </c>
      <c r="D312">
        <f t="shared" si="12"/>
        <v>20907</v>
      </c>
      <c r="E312" s="11">
        <f t="shared" si="13"/>
        <v>0.2</v>
      </c>
      <c r="F312" s="12">
        <f t="shared" si="14"/>
        <v>72.8</v>
      </c>
    </row>
    <row r="313" spans="1:6" x14ac:dyDescent="0.3">
      <c r="A313" s="1">
        <v>41658</v>
      </c>
      <c r="B313" s="2" t="s">
        <v>24</v>
      </c>
      <c r="C313">
        <v>390</v>
      </c>
      <c r="D313">
        <f t="shared" si="12"/>
        <v>21297</v>
      </c>
      <c r="E313" s="11">
        <f t="shared" si="13"/>
        <v>0.2</v>
      </c>
      <c r="F313" s="12">
        <f t="shared" si="14"/>
        <v>78</v>
      </c>
    </row>
    <row r="314" spans="1:6" x14ac:dyDescent="0.3">
      <c r="A314" s="1">
        <v>41676</v>
      </c>
      <c r="B314" s="2" t="s">
        <v>24</v>
      </c>
      <c r="C314">
        <v>182</v>
      </c>
      <c r="D314">
        <f t="shared" si="12"/>
        <v>21479</v>
      </c>
      <c r="E314" s="11">
        <f t="shared" si="13"/>
        <v>0.2</v>
      </c>
      <c r="F314" s="12">
        <f t="shared" si="14"/>
        <v>36.4</v>
      </c>
    </row>
    <row r="315" spans="1:6" x14ac:dyDescent="0.3">
      <c r="A315" s="1">
        <v>41721</v>
      </c>
      <c r="B315" s="2" t="s">
        <v>24</v>
      </c>
      <c r="C315">
        <v>118</v>
      </c>
      <c r="D315">
        <f t="shared" si="12"/>
        <v>21597</v>
      </c>
      <c r="E315" s="11">
        <f t="shared" si="13"/>
        <v>0.2</v>
      </c>
      <c r="F315" s="12">
        <f t="shared" si="14"/>
        <v>23.6</v>
      </c>
    </row>
    <row r="316" spans="1:6" x14ac:dyDescent="0.3">
      <c r="A316" s="1">
        <v>41740</v>
      </c>
      <c r="B316" s="2" t="s">
        <v>24</v>
      </c>
      <c r="C316">
        <v>474</v>
      </c>
      <c r="D316">
        <f t="shared" si="12"/>
        <v>22071</v>
      </c>
      <c r="E316" s="11">
        <f t="shared" si="13"/>
        <v>0.2</v>
      </c>
      <c r="F316" s="12">
        <f t="shared" si="14"/>
        <v>94.800000000000011</v>
      </c>
    </row>
    <row r="317" spans="1:6" x14ac:dyDescent="0.3">
      <c r="A317" s="1">
        <v>41784</v>
      </c>
      <c r="B317" s="2" t="s">
        <v>24</v>
      </c>
      <c r="C317">
        <v>401</v>
      </c>
      <c r="D317">
        <f t="shared" si="12"/>
        <v>22472</v>
      </c>
      <c r="E317" s="11">
        <f t="shared" si="13"/>
        <v>0.2</v>
      </c>
      <c r="F317" s="12">
        <f t="shared" si="14"/>
        <v>80.2</v>
      </c>
    </row>
    <row r="318" spans="1:6" x14ac:dyDescent="0.3">
      <c r="A318" s="1">
        <v>41785</v>
      </c>
      <c r="B318" s="2" t="s">
        <v>24</v>
      </c>
      <c r="C318">
        <v>169</v>
      </c>
      <c r="D318">
        <f t="shared" si="12"/>
        <v>22641</v>
      </c>
      <c r="E318" s="11">
        <f t="shared" si="13"/>
        <v>0.2</v>
      </c>
      <c r="F318" s="12">
        <f t="shared" si="14"/>
        <v>33.800000000000004</v>
      </c>
    </row>
    <row r="319" spans="1:6" x14ac:dyDescent="0.3">
      <c r="A319" s="1">
        <v>41838</v>
      </c>
      <c r="B319" s="2" t="s">
        <v>24</v>
      </c>
      <c r="C319">
        <v>485</v>
      </c>
      <c r="D319">
        <f t="shared" si="12"/>
        <v>23126</v>
      </c>
      <c r="E319" s="11">
        <f t="shared" si="13"/>
        <v>0.2</v>
      </c>
      <c r="F319" s="12">
        <f t="shared" si="14"/>
        <v>97</v>
      </c>
    </row>
    <row r="320" spans="1:6" x14ac:dyDescent="0.3">
      <c r="A320" s="1">
        <v>41919</v>
      </c>
      <c r="B320" s="2" t="s">
        <v>24</v>
      </c>
      <c r="C320">
        <v>433</v>
      </c>
      <c r="D320">
        <f t="shared" si="12"/>
        <v>23559</v>
      </c>
      <c r="E320" s="11">
        <f t="shared" si="13"/>
        <v>0.2</v>
      </c>
      <c r="F320" s="12">
        <f t="shared" si="14"/>
        <v>86.600000000000009</v>
      </c>
    </row>
    <row r="321" spans="1:6" x14ac:dyDescent="0.3">
      <c r="A321" s="1">
        <v>41920</v>
      </c>
      <c r="B321" s="2" t="s">
        <v>24</v>
      </c>
      <c r="C321">
        <v>381</v>
      </c>
      <c r="D321">
        <f t="shared" si="12"/>
        <v>23940</v>
      </c>
      <c r="E321" s="11">
        <f t="shared" si="13"/>
        <v>0.2</v>
      </c>
      <c r="F321" s="12">
        <f t="shared" si="14"/>
        <v>76.2</v>
      </c>
    </row>
    <row r="322" spans="1:6" x14ac:dyDescent="0.3">
      <c r="A322" s="1">
        <v>41928</v>
      </c>
      <c r="B322" s="2" t="s">
        <v>24</v>
      </c>
      <c r="C322">
        <v>491</v>
      </c>
      <c r="D322">
        <f t="shared" si="12"/>
        <v>24431</v>
      </c>
      <c r="E322" s="11">
        <f t="shared" si="13"/>
        <v>0.2</v>
      </c>
      <c r="F322" s="12">
        <f t="shared" si="14"/>
        <v>98.2</v>
      </c>
    </row>
    <row r="323" spans="1:6" x14ac:dyDescent="0.3">
      <c r="A323" s="1">
        <v>41943</v>
      </c>
      <c r="B323" s="2" t="s">
        <v>24</v>
      </c>
      <c r="C323">
        <v>166</v>
      </c>
      <c r="D323">
        <f t="shared" ref="D323:D386" si="15">IF(B322=B323,D322+C323,C323)</f>
        <v>24597</v>
      </c>
      <c r="E323" s="11">
        <f t="shared" ref="E323:E386" si="16">IF(D323&lt;100,0,IF(D323&lt;1000,0.05,IF(D323&lt;10000,0.1,0.2)))</f>
        <v>0.2</v>
      </c>
      <c r="F323" s="12">
        <f t="shared" ref="F323:F386" si="17">E323*C323</f>
        <v>33.200000000000003</v>
      </c>
    </row>
    <row r="324" spans="1:6" x14ac:dyDescent="0.3">
      <c r="A324" s="1">
        <v>41951</v>
      </c>
      <c r="B324" s="2" t="s">
        <v>24</v>
      </c>
      <c r="C324">
        <v>398</v>
      </c>
      <c r="D324">
        <f t="shared" si="15"/>
        <v>24995</v>
      </c>
      <c r="E324" s="11">
        <f t="shared" si="16"/>
        <v>0.2</v>
      </c>
      <c r="F324" s="12">
        <f t="shared" si="17"/>
        <v>79.600000000000009</v>
      </c>
    </row>
    <row r="325" spans="1:6" x14ac:dyDescent="0.3">
      <c r="A325" s="1">
        <v>41954</v>
      </c>
      <c r="B325" s="2" t="s">
        <v>24</v>
      </c>
      <c r="C325">
        <v>178</v>
      </c>
      <c r="D325">
        <f t="shared" si="15"/>
        <v>25173</v>
      </c>
      <c r="E325" s="11">
        <f t="shared" si="16"/>
        <v>0.2</v>
      </c>
      <c r="F325" s="12">
        <f t="shared" si="17"/>
        <v>35.6</v>
      </c>
    </row>
    <row r="326" spans="1:6" x14ac:dyDescent="0.3">
      <c r="A326" s="1">
        <v>41989</v>
      </c>
      <c r="B326" s="2" t="s">
        <v>24</v>
      </c>
      <c r="C326">
        <v>367</v>
      </c>
      <c r="D326">
        <f t="shared" si="15"/>
        <v>25540</v>
      </c>
      <c r="E326" s="11">
        <f t="shared" si="16"/>
        <v>0.2</v>
      </c>
      <c r="F326" s="12">
        <f t="shared" si="17"/>
        <v>73.400000000000006</v>
      </c>
    </row>
    <row r="327" spans="1:6" x14ac:dyDescent="0.3">
      <c r="A327" s="1">
        <v>41993</v>
      </c>
      <c r="B327" s="2" t="s">
        <v>24</v>
      </c>
      <c r="C327">
        <v>485</v>
      </c>
      <c r="D327">
        <f t="shared" si="15"/>
        <v>26025</v>
      </c>
      <c r="E327" s="11">
        <f t="shared" si="16"/>
        <v>0.2</v>
      </c>
      <c r="F327" s="12">
        <f t="shared" si="17"/>
        <v>97</v>
      </c>
    </row>
    <row r="328" spans="1:6" x14ac:dyDescent="0.3">
      <c r="A328" s="1">
        <v>38568</v>
      </c>
      <c r="B328" s="2" t="s">
        <v>69</v>
      </c>
      <c r="C328">
        <v>19</v>
      </c>
      <c r="D328">
        <f t="shared" si="15"/>
        <v>19</v>
      </c>
      <c r="E328" s="11">
        <f t="shared" si="16"/>
        <v>0</v>
      </c>
      <c r="F328" s="12">
        <f t="shared" si="17"/>
        <v>0</v>
      </c>
    </row>
    <row r="329" spans="1:6" x14ac:dyDescent="0.3">
      <c r="A329" s="1">
        <v>41254</v>
      </c>
      <c r="B329" s="2" t="s">
        <v>69</v>
      </c>
      <c r="C329">
        <v>12</v>
      </c>
      <c r="D329">
        <f t="shared" si="15"/>
        <v>31</v>
      </c>
      <c r="E329" s="11">
        <f t="shared" si="16"/>
        <v>0</v>
      </c>
      <c r="F329" s="12">
        <f t="shared" si="17"/>
        <v>0</v>
      </c>
    </row>
    <row r="330" spans="1:6" x14ac:dyDescent="0.3">
      <c r="A330" s="1">
        <v>41303</v>
      </c>
      <c r="B330" s="2" t="s">
        <v>69</v>
      </c>
      <c r="C330">
        <v>3</v>
      </c>
      <c r="D330">
        <f t="shared" si="15"/>
        <v>34</v>
      </c>
      <c r="E330" s="11">
        <f t="shared" si="16"/>
        <v>0</v>
      </c>
      <c r="F330" s="12">
        <f t="shared" si="17"/>
        <v>0</v>
      </c>
    </row>
    <row r="331" spans="1:6" x14ac:dyDescent="0.3">
      <c r="A331" s="1">
        <v>40258</v>
      </c>
      <c r="B331" s="2" t="s">
        <v>211</v>
      </c>
      <c r="C331">
        <v>6</v>
      </c>
      <c r="D331">
        <f t="shared" si="15"/>
        <v>6</v>
      </c>
      <c r="E331" s="11">
        <f t="shared" si="16"/>
        <v>0</v>
      </c>
      <c r="F331" s="12">
        <f t="shared" si="17"/>
        <v>0</v>
      </c>
    </row>
    <row r="332" spans="1:6" x14ac:dyDescent="0.3">
      <c r="A332" s="1">
        <v>40703</v>
      </c>
      <c r="B332" s="2" t="s">
        <v>211</v>
      </c>
      <c r="C332">
        <v>6</v>
      </c>
      <c r="D332">
        <f t="shared" si="15"/>
        <v>12</v>
      </c>
      <c r="E332" s="11">
        <f t="shared" si="16"/>
        <v>0</v>
      </c>
      <c r="F332" s="12">
        <f t="shared" si="17"/>
        <v>0</v>
      </c>
    </row>
    <row r="333" spans="1:6" x14ac:dyDescent="0.3">
      <c r="A333" s="1">
        <v>39058</v>
      </c>
      <c r="B333" s="2" t="s">
        <v>133</v>
      </c>
      <c r="C333">
        <v>182</v>
      </c>
      <c r="D333">
        <f t="shared" si="15"/>
        <v>182</v>
      </c>
      <c r="E333" s="11">
        <f t="shared" si="16"/>
        <v>0.05</v>
      </c>
      <c r="F333" s="12">
        <f t="shared" si="17"/>
        <v>9.1</v>
      </c>
    </row>
    <row r="334" spans="1:6" x14ac:dyDescent="0.3">
      <c r="A334" s="1">
        <v>39134</v>
      </c>
      <c r="B334" s="2" t="s">
        <v>133</v>
      </c>
      <c r="C334">
        <v>39</v>
      </c>
      <c r="D334">
        <f t="shared" si="15"/>
        <v>221</v>
      </c>
      <c r="E334" s="11">
        <f t="shared" si="16"/>
        <v>0.05</v>
      </c>
      <c r="F334" s="12">
        <f t="shared" si="17"/>
        <v>1.9500000000000002</v>
      </c>
    </row>
    <row r="335" spans="1:6" x14ac:dyDescent="0.3">
      <c r="A335" s="1">
        <v>39371</v>
      </c>
      <c r="B335" s="2" t="s">
        <v>133</v>
      </c>
      <c r="C335">
        <v>60</v>
      </c>
      <c r="D335">
        <f t="shared" si="15"/>
        <v>281</v>
      </c>
      <c r="E335" s="11">
        <f t="shared" si="16"/>
        <v>0.05</v>
      </c>
      <c r="F335" s="12">
        <f t="shared" si="17"/>
        <v>3</v>
      </c>
    </row>
    <row r="336" spans="1:6" x14ac:dyDescent="0.3">
      <c r="A336" s="1">
        <v>39520</v>
      </c>
      <c r="B336" s="2" t="s">
        <v>133</v>
      </c>
      <c r="C336">
        <v>61</v>
      </c>
      <c r="D336">
        <f t="shared" si="15"/>
        <v>342</v>
      </c>
      <c r="E336" s="11">
        <f t="shared" si="16"/>
        <v>0.05</v>
      </c>
      <c r="F336" s="12">
        <f t="shared" si="17"/>
        <v>3.0500000000000003</v>
      </c>
    </row>
    <row r="337" spans="1:6" x14ac:dyDescent="0.3">
      <c r="A337" s="1">
        <v>39595</v>
      </c>
      <c r="B337" s="2" t="s">
        <v>133</v>
      </c>
      <c r="C337">
        <v>21</v>
      </c>
      <c r="D337">
        <f t="shared" si="15"/>
        <v>363</v>
      </c>
      <c r="E337" s="11">
        <f t="shared" si="16"/>
        <v>0.05</v>
      </c>
      <c r="F337" s="12">
        <f t="shared" si="17"/>
        <v>1.05</v>
      </c>
    </row>
    <row r="338" spans="1:6" x14ac:dyDescent="0.3">
      <c r="A338" s="1">
        <v>40520</v>
      </c>
      <c r="B338" s="2" t="s">
        <v>133</v>
      </c>
      <c r="C338">
        <v>183</v>
      </c>
      <c r="D338">
        <f t="shared" si="15"/>
        <v>546</v>
      </c>
      <c r="E338" s="11">
        <f t="shared" si="16"/>
        <v>0.05</v>
      </c>
      <c r="F338" s="12">
        <f t="shared" si="17"/>
        <v>9.15</v>
      </c>
    </row>
    <row r="339" spans="1:6" x14ac:dyDescent="0.3">
      <c r="A339" s="1">
        <v>41106</v>
      </c>
      <c r="B339" s="2" t="s">
        <v>133</v>
      </c>
      <c r="C339">
        <v>90</v>
      </c>
      <c r="D339">
        <f t="shared" si="15"/>
        <v>636</v>
      </c>
      <c r="E339" s="11">
        <f t="shared" si="16"/>
        <v>0.05</v>
      </c>
      <c r="F339" s="12">
        <f t="shared" si="17"/>
        <v>4.5</v>
      </c>
    </row>
    <row r="340" spans="1:6" x14ac:dyDescent="0.3">
      <c r="A340" s="1">
        <v>41175</v>
      </c>
      <c r="B340" s="2" t="s">
        <v>133</v>
      </c>
      <c r="C340">
        <v>102</v>
      </c>
      <c r="D340">
        <f t="shared" si="15"/>
        <v>738</v>
      </c>
      <c r="E340" s="11">
        <f t="shared" si="16"/>
        <v>0.05</v>
      </c>
      <c r="F340" s="12">
        <f t="shared" si="17"/>
        <v>5.1000000000000005</v>
      </c>
    </row>
    <row r="341" spans="1:6" x14ac:dyDescent="0.3">
      <c r="A341" s="1">
        <v>41314</v>
      </c>
      <c r="B341" s="2" t="s">
        <v>133</v>
      </c>
      <c r="C341">
        <v>113</v>
      </c>
      <c r="D341">
        <f t="shared" si="15"/>
        <v>851</v>
      </c>
      <c r="E341" s="11">
        <f t="shared" si="16"/>
        <v>0.05</v>
      </c>
      <c r="F341" s="12">
        <f t="shared" si="17"/>
        <v>5.65</v>
      </c>
    </row>
    <row r="342" spans="1:6" x14ac:dyDescent="0.3">
      <c r="A342" s="1">
        <v>41441</v>
      </c>
      <c r="B342" s="2" t="s">
        <v>133</v>
      </c>
      <c r="C342">
        <v>83</v>
      </c>
      <c r="D342">
        <f t="shared" si="15"/>
        <v>934</v>
      </c>
      <c r="E342" s="11">
        <f t="shared" si="16"/>
        <v>0.05</v>
      </c>
      <c r="F342" s="12">
        <f t="shared" si="17"/>
        <v>4.1500000000000004</v>
      </c>
    </row>
    <row r="343" spans="1:6" x14ac:dyDescent="0.3">
      <c r="A343" s="1">
        <v>41505</v>
      </c>
      <c r="B343" s="2" t="s">
        <v>133</v>
      </c>
      <c r="C343">
        <v>96</v>
      </c>
      <c r="D343">
        <f t="shared" si="15"/>
        <v>1030</v>
      </c>
      <c r="E343" s="11">
        <f t="shared" si="16"/>
        <v>0.1</v>
      </c>
      <c r="F343" s="12">
        <f t="shared" si="17"/>
        <v>9.6000000000000014</v>
      </c>
    </row>
    <row r="344" spans="1:6" x14ac:dyDescent="0.3">
      <c r="A344" s="1">
        <v>41551</v>
      </c>
      <c r="B344" s="2" t="s">
        <v>133</v>
      </c>
      <c r="C344">
        <v>78</v>
      </c>
      <c r="D344">
        <f t="shared" si="15"/>
        <v>1108</v>
      </c>
      <c r="E344" s="11">
        <f t="shared" si="16"/>
        <v>0.1</v>
      </c>
      <c r="F344" s="12">
        <f t="shared" si="17"/>
        <v>7.8000000000000007</v>
      </c>
    </row>
    <row r="345" spans="1:6" x14ac:dyDescent="0.3">
      <c r="A345" s="1">
        <v>41570</v>
      </c>
      <c r="B345" s="2" t="s">
        <v>133</v>
      </c>
      <c r="C345">
        <v>108</v>
      </c>
      <c r="D345">
        <f t="shared" si="15"/>
        <v>1216</v>
      </c>
      <c r="E345" s="11">
        <f t="shared" si="16"/>
        <v>0.1</v>
      </c>
      <c r="F345" s="12">
        <f t="shared" si="17"/>
        <v>10.8</v>
      </c>
    </row>
    <row r="346" spans="1:6" x14ac:dyDescent="0.3">
      <c r="A346" s="1">
        <v>41585</v>
      </c>
      <c r="B346" s="2" t="s">
        <v>133</v>
      </c>
      <c r="C346">
        <v>193</v>
      </c>
      <c r="D346">
        <f t="shared" si="15"/>
        <v>1409</v>
      </c>
      <c r="E346" s="11">
        <f t="shared" si="16"/>
        <v>0.1</v>
      </c>
      <c r="F346" s="12">
        <f t="shared" si="17"/>
        <v>19.3</v>
      </c>
    </row>
    <row r="347" spans="1:6" x14ac:dyDescent="0.3">
      <c r="A347" s="1">
        <v>41975</v>
      </c>
      <c r="B347" s="2" t="s">
        <v>133</v>
      </c>
      <c r="C347">
        <v>94</v>
      </c>
      <c r="D347">
        <f t="shared" si="15"/>
        <v>1503</v>
      </c>
      <c r="E347" s="11">
        <f t="shared" si="16"/>
        <v>0.1</v>
      </c>
      <c r="F347" s="12">
        <f t="shared" si="17"/>
        <v>9.4</v>
      </c>
    </row>
    <row r="348" spans="1:6" x14ac:dyDescent="0.3">
      <c r="A348" s="1">
        <v>39729</v>
      </c>
      <c r="B348" s="2" t="s">
        <v>177</v>
      </c>
      <c r="C348">
        <v>14</v>
      </c>
      <c r="D348">
        <f t="shared" si="15"/>
        <v>14</v>
      </c>
      <c r="E348" s="11">
        <f t="shared" si="16"/>
        <v>0</v>
      </c>
      <c r="F348" s="12">
        <f t="shared" si="17"/>
        <v>0</v>
      </c>
    </row>
    <row r="349" spans="1:6" x14ac:dyDescent="0.3">
      <c r="A349" s="1">
        <v>40318</v>
      </c>
      <c r="B349" s="2" t="s">
        <v>177</v>
      </c>
      <c r="C349">
        <v>14</v>
      </c>
      <c r="D349">
        <f t="shared" si="15"/>
        <v>28</v>
      </c>
      <c r="E349" s="11">
        <f t="shared" si="16"/>
        <v>0</v>
      </c>
      <c r="F349" s="12">
        <f t="shared" si="17"/>
        <v>0</v>
      </c>
    </row>
    <row r="350" spans="1:6" x14ac:dyDescent="0.3">
      <c r="A350" s="1">
        <v>41210</v>
      </c>
      <c r="B350" s="2" t="s">
        <v>177</v>
      </c>
      <c r="C350">
        <v>14</v>
      </c>
      <c r="D350">
        <f t="shared" si="15"/>
        <v>42</v>
      </c>
      <c r="E350" s="11">
        <f t="shared" si="16"/>
        <v>0</v>
      </c>
      <c r="F350" s="12">
        <f t="shared" si="17"/>
        <v>0</v>
      </c>
    </row>
    <row r="351" spans="1:6" x14ac:dyDescent="0.3">
      <c r="A351" s="1">
        <v>41224</v>
      </c>
      <c r="B351" s="2" t="s">
        <v>177</v>
      </c>
      <c r="C351">
        <v>12</v>
      </c>
      <c r="D351">
        <f t="shared" si="15"/>
        <v>54</v>
      </c>
      <c r="E351" s="11">
        <f t="shared" si="16"/>
        <v>0</v>
      </c>
      <c r="F351" s="12">
        <f t="shared" si="17"/>
        <v>0</v>
      </c>
    </row>
    <row r="352" spans="1:6" x14ac:dyDescent="0.3">
      <c r="A352" s="1">
        <v>41708</v>
      </c>
      <c r="B352" s="2" t="s">
        <v>177</v>
      </c>
      <c r="C352">
        <v>5</v>
      </c>
      <c r="D352">
        <f t="shared" si="15"/>
        <v>59</v>
      </c>
      <c r="E352" s="11">
        <f t="shared" si="16"/>
        <v>0</v>
      </c>
      <c r="F352" s="12">
        <f t="shared" si="17"/>
        <v>0</v>
      </c>
    </row>
    <row r="353" spans="1:6" x14ac:dyDescent="0.3">
      <c r="A353" s="1">
        <v>38691</v>
      </c>
      <c r="B353" s="2" t="s">
        <v>92</v>
      </c>
      <c r="C353">
        <v>16</v>
      </c>
      <c r="D353">
        <f t="shared" si="15"/>
        <v>16</v>
      </c>
      <c r="E353" s="11">
        <f t="shared" si="16"/>
        <v>0</v>
      </c>
      <c r="F353" s="12">
        <f t="shared" si="17"/>
        <v>0</v>
      </c>
    </row>
    <row r="354" spans="1:6" x14ac:dyDescent="0.3">
      <c r="A354" s="1">
        <v>39132</v>
      </c>
      <c r="B354" s="2" t="s">
        <v>92</v>
      </c>
      <c r="C354">
        <v>9</v>
      </c>
      <c r="D354">
        <f t="shared" si="15"/>
        <v>25</v>
      </c>
      <c r="E354" s="11">
        <f t="shared" si="16"/>
        <v>0</v>
      </c>
      <c r="F354" s="12">
        <f t="shared" si="17"/>
        <v>0</v>
      </c>
    </row>
    <row r="355" spans="1:6" x14ac:dyDescent="0.3">
      <c r="A355" s="1">
        <v>39307</v>
      </c>
      <c r="B355" s="2" t="s">
        <v>92</v>
      </c>
      <c r="C355">
        <v>17</v>
      </c>
      <c r="D355">
        <f t="shared" si="15"/>
        <v>42</v>
      </c>
      <c r="E355" s="11">
        <f t="shared" si="16"/>
        <v>0</v>
      </c>
      <c r="F355" s="12">
        <f t="shared" si="17"/>
        <v>0</v>
      </c>
    </row>
    <row r="356" spans="1:6" x14ac:dyDescent="0.3">
      <c r="A356" s="1">
        <v>39555</v>
      </c>
      <c r="B356" s="2" t="s">
        <v>92</v>
      </c>
      <c r="C356">
        <v>18</v>
      </c>
      <c r="D356">
        <f t="shared" si="15"/>
        <v>60</v>
      </c>
      <c r="E356" s="11">
        <f t="shared" si="16"/>
        <v>0</v>
      </c>
      <c r="F356" s="12">
        <f t="shared" si="17"/>
        <v>0</v>
      </c>
    </row>
    <row r="357" spans="1:6" x14ac:dyDescent="0.3">
      <c r="A357" s="1">
        <v>38865</v>
      </c>
      <c r="B357" s="2" t="s">
        <v>115</v>
      </c>
      <c r="C357">
        <v>8</v>
      </c>
      <c r="D357">
        <f t="shared" si="15"/>
        <v>8</v>
      </c>
      <c r="E357" s="11">
        <f t="shared" si="16"/>
        <v>0</v>
      </c>
      <c r="F357" s="12">
        <f t="shared" si="17"/>
        <v>0</v>
      </c>
    </row>
    <row r="358" spans="1:6" x14ac:dyDescent="0.3">
      <c r="A358" s="1">
        <v>38954</v>
      </c>
      <c r="B358" s="2" t="s">
        <v>115</v>
      </c>
      <c r="C358">
        <v>20</v>
      </c>
      <c r="D358">
        <f t="shared" si="15"/>
        <v>28</v>
      </c>
      <c r="E358" s="11">
        <f t="shared" si="16"/>
        <v>0</v>
      </c>
      <c r="F358" s="12">
        <f t="shared" si="17"/>
        <v>0</v>
      </c>
    </row>
    <row r="359" spans="1:6" x14ac:dyDescent="0.3">
      <c r="A359" s="1">
        <v>40399</v>
      </c>
      <c r="B359" s="2" t="s">
        <v>115</v>
      </c>
      <c r="C359">
        <v>18</v>
      </c>
      <c r="D359">
        <f t="shared" si="15"/>
        <v>46</v>
      </c>
      <c r="E359" s="11">
        <f t="shared" si="16"/>
        <v>0</v>
      </c>
      <c r="F359" s="12">
        <f t="shared" si="17"/>
        <v>0</v>
      </c>
    </row>
    <row r="360" spans="1:6" x14ac:dyDescent="0.3">
      <c r="A360" s="1">
        <v>41806</v>
      </c>
      <c r="B360" s="2" t="s">
        <v>115</v>
      </c>
      <c r="C360">
        <v>1</v>
      </c>
      <c r="D360">
        <f t="shared" si="15"/>
        <v>47</v>
      </c>
      <c r="E360" s="11">
        <f t="shared" si="16"/>
        <v>0</v>
      </c>
      <c r="F360" s="12">
        <f t="shared" si="17"/>
        <v>0</v>
      </c>
    </row>
    <row r="361" spans="1:6" x14ac:dyDescent="0.3">
      <c r="A361" s="1">
        <v>41978</v>
      </c>
      <c r="B361" s="2" t="s">
        <v>115</v>
      </c>
      <c r="C361">
        <v>16</v>
      </c>
      <c r="D361">
        <f t="shared" si="15"/>
        <v>63</v>
      </c>
      <c r="E361" s="11">
        <f t="shared" si="16"/>
        <v>0</v>
      </c>
      <c r="F361" s="12">
        <f t="shared" si="17"/>
        <v>0</v>
      </c>
    </row>
    <row r="362" spans="1:6" x14ac:dyDescent="0.3">
      <c r="A362" s="1">
        <v>39459</v>
      </c>
      <c r="B362" s="2" t="s">
        <v>154</v>
      </c>
      <c r="C362">
        <v>4</v>
      </c>
      <c r="D362">
        <f t="shared" si="15"/>
        <v>4</v>
      </c>
      <c r="E362" s="11">
        <f t="shared" si="16"/>
        <v>0</v>
      </c>
      <c r="F362" s="12">
        <f t="shared" si="17"/>
        <v>0</v>
      </c>
    </row>
    <row r="363" spans="1:6" x14ac:dyDescent="0.3">
      <c r="A363" s="1">
        <v>39937</v>
      </c>
      <c r="B363" s="2" t="s">
        <v>154</v>
      </c>
      <c r="C363">
        <v>8</v>
      </c>
      <c r="D363">
        <f t="shared" si="15"/>
        <v>12</v>
      </c>
      <c r="E363" s="11">
        <f t="shared" si="16"/>
        <v>0</v>
      </c>
      <c r="F363" s="12">
        <f t="shared" si="17"/>
        <v>0</v>
      </c>
    </row>
    <row r="364" spans="1:6" x14ac:dyDescent="0.3">
      <c r="A364" s="1">
        <v>40198</v>
      </c>
      <c r="B364" s="2" t="s">
        <v>154</v>
      </c>
      <c r="C364">
        <v>9</v>
      </c>
      <c r="D364">
        <f t="shared" si="15"/>
        <v>21</v>
      </c>
      <c r="E364" s="11">
        <f t="shared" si="16"/>
        <v>0</v>
      </c>
      <c r="F364" s="12">
        <f t="shared" si="17"/>
        <v>0</v>
      </c>
    </row>
    <row r="365" spans="1:6" x14ac:dyDescent="0.3">
      <c r="A365" s="1">
        <v>40802</v>
      </c>
      <c r="B365" s="2" t="s">
        <v>154</v>
      </c>
      <c r="C365">
        <v>11</v>
      </c>
      <c r="D365">
        <f t="shared" si="15"/>
        <v>32</v>
      </c>
      <c r="E365" s="11">
        <f t="shared" si="16"/>
        <v>0</v>
      </c>
      <c r="F365" s="12">
        <f t="shared" si="17"/>
        <v>0</v>
      </c>
    </row>
    <row r="366" spans="1:6" x14ac:dyDescent="0.3">
      <c r="A366" s="1">
        <v>40903</v>
      </c>
      <c r="B366" s="2" t="s">
        <v>154</v>
      </c>
      <c r="C366">
        <v>4</v>
      </c>
      <c r="D366">
        <f t="shared" si="15"/>
        <v>36</v>
      </c>
      <c r="E366" s="11">
        <f t="shared" si="16"/>
        <v>0</v>
      </c>
      <c r="F366" s="12">
        <f t="shared" si="17"/>
        <v>0</v>
      </c>
    </row>
    <row r="367" spans="1:6" x14ac:dyDescent="0.3">
      <c r="A367" s="1">
        <v>38828</v>
      </c>
      <c r="B367" s="2" t="s">
        <v>107</v>
      </c>
      <c r="C367">
        <v>19</v>
      </c>
      <c r="D367">
        <f t="shared" si="15"/>
        <v>19</v>
      </c>
      <c r="E367" s="11">
        <f t="shared" si="16"/>
        <v>0</v>
      </c>
      <c r="F367" s="12">
        <f t="shared" si="17"/>
        <v>0</v>
      </c>
    </row>
    <row r="368" spans="1:6" x14ac:dyDescent="0.3">
      <c r="A368" s="1">
        <v>38954</v>
      </c>
      <c r="B368" s="2" t="s">
        <v>107</v>
      </c>
      <c r="C368">
        <v>10</v>
      </c>
      <c r="D368">
        <f t="shared" si="15"/>
        <v>29</v>
      </c>
      <c r="E368" s="11">
        <f t="shared" si="16"/>
        <v>0</v>
      </c>
      <c r="F368" s="12">
        <f t="shared" si="17"/>
        <v>0</v>
      </c>
    </row>
    <row r="369" spans="1:6" x14ac:dyDescent="0.3">
      <c r="A369" s="1">
        <v>39078</v>
      </c>
      <c r="B369" s="2" t="s">
        <v>107</v>
      </c>
      <c r="C369">
        <v>15</v>
      </c>
      <c r="D369">
        <f t="shared" si="15"/>
        <v>44</v>
      </c>
      <c r="E369" s="11">
        <f t="shared" si="16"/>
        <v>0</v>
      </c>
      <c r="F369" s="12">
        <f t="shared" si="17"/>
        <v>0</v>
      </c>
    </row>
    <row r="370" spans="1:6" x14ac:dyDescent="0.3">
      <c r="A370" s="1">
        <v>39664</v>
      </c>
      <c r="B370" s="2" t="s">
        <v>107</v>
      </c>
      <c r="C370">
        <v>15</v>
      </c>
      <c r="D370">
        <f t="shared" si="15"/>
        <v>59</v>
      </c>
      <c r="E370" s="11">
        <f t="shared" si="16"/>
        <v>0</v>
      </c>
      <c r="F370" s="12">
        <f t="shared" si="17"/>
        <v>0</v>
      </c>
    </row>
    <row r="371" spans="1:6" x14ac:dyDescent="0.3">
      <c r="A371" s="1">
        <v>41690</v>
      </c>
      <c r="B371" s="2" t="s">
        <v>107</v>
      </c>
      <c r="C371">
        <v>20</v>
      </c>
      <c r="D371">
        <f t="shared" si="15"/>
        <v>79</v>
      </c>
      <c r="E371" s="11">
        <f t="shared" si="16"/>
        <v>0</v>
      </c>
      <c r="F371" s="12">
        <f t="shared" si="17"/>
        <v>0</v>
      </c>
    </row>
    <row r="372" spans="1:6" x14ac:dyDescent="0.3">
      <c r="A372" s="1">
        <v>40405</v>
      </c>
      <c r="B372" s="2" t="s">
        <v>216</v>
      </c>
      <c r="C372">
        <v>16</v>
      </c>
      <c r="D372">
        <f t="shared" si="15"/>
        <v>16</v>
      </c>
      <c r="E372" s="11">
        <f t="shared" si="16"/>
        <v>0</v>
      </c>
      <c r="F372" s="12">
        <f t="shared" si="17"/>
        <v>0</v>
      </c>
    </row>
    <row r="373" spans="1:6" x14ac:dyDescent="0.3">
      <c r="A373" s="1">
        <v>39873</v>
      </c>
      <c r="B373" s="2" t="s">
        <v>185</v>
      </c>
      <c r="C373">
        <v>20</v>
      </c>
      <c r="D373">
        <f t="shared" si="15"/>
        <v>20</v>
      </c>
      <c r="E373" s="11">
        <f t="shared" si="16"/>
        <v>0</v>
      </c>
      <c r="F373" s="12">
        <f t="shared" si="17"/>
        <v>0</v>
      </c>
    </row>
    <row r="374" spans="1:6" x14ac:dyDescent="0.3">
      <c r="A374" s="1">
        <v>40000</v>
      </c>
      <c r="B374" s="2" t="s">
        <v>185</v>
      </c>
      <c r="C374">
        <v>12</v>
      </c>
      <c r="D374">
        <f t="shared" si="15"/>
        <v>32</v>
      </c>
      <c r="E374" s="11">
        <f t="shared" si="16"/>
        <v>0</v>
      </c>
      <c r="F374" s="12">
        <f t="shared" si="17"/>
        <v>0</v>
      </c>
    </row>
    <row r="375" spans="1:6" x14ac:dyDescent="0.3">
      <c r="A375" s="1">
        <v>38456</v>
      </c>
      <c r="B375" s="2" t="s">
        <v>38</v>
      </c>
      <c r="C375">
        <v>12</v>
      </c>
      <c r="D375">
        <f t="shared" si="15"/>
        <v>12</v>
      </c>
      <c r="E375" s="11">
        <f t="shared" si="16"/>
        <v>0</v>
      </c>
      <c r="F375" s="12">
        <f t="shared" si="17"/>
        <v>0</v>
      </c>
    </row>
    <row r="376" spans="1:6" x14ac:dyDescent="0.3">
      <c r="A376" s="1">
        <v>38768</v>
      </c>
      <c r="B376" s="2" t="s">
        <v>38</v>
      </c>
      <c r="C376">
        <v>14</v>
      </c>
      <c r="D376">
        <f t="shared" si="15"/>
        <v>26</v>
      </c>
      <c r="E376" s="11">
        <f t="shared" si="16"/>
        <v>0</v>
      </c>
      <c r="F376" s="12">
        <f t="shared" si="17"/>
        <v>0</v>
      </c>
    </row>
    <row r="377" spans="1:6" x14ac:dyDescent="0.3">
      <c r="A377" s="1">
        <v>39722</v>
      </c>
      <c r="B377" s="2" t="s">
        <v>38</v>
      </c>
      <c r="C377">
        <v>8</v>
      </c>
      <c r="D377">
        <f t="shared" si="15"/>
        <v>34</v>
      </c>
      <c r="E377" s="11">
        <f t="shared" si="16"/>
        <v>0</v>
      </c>
      <c r="F377" s="12">
        <f t="shared" si="17"/>
        <v>0</v>
      </c>
    </row>
    <row r="378" spans="1:6" x14ac:dyDescent="0.3">
      <c r="A378" s="1">
        <v>40446</v>
      </c>
      <c r="B378" s="2" t="s">
        <v>38</v>
      </c>
      <c r="C378">
        <v>7</v>
      </c>
      <c r="D378">
        <f t="shared" si="15"/>
        <v>41</v>
      </c>
      <c r="E378" s="11">
        <f t="shared" si="16"/>
        <v>0</v>
      </c>
      <c r="F378" s="12">
        <f t="shared" si="17"/>
        <v>0</v>
      </c>
    </row>
    <row r="379" spans="1:6" x14ac:dyDescent="0.3">
      <c r="A379" s="1">
        <v>41026</v>
      </c>
      <c r="B379" s="2" t="s">
        <v>38</v>
      </c>
      <c r="C379">
        <v>7</v>
      </c>
      <c r="D379">
        <f t="shared" si="15"/>
        <v>48</v>
      </c>
      <c r="E379" s="11">
        <f t="shared" si="16"/>
        <v>0</v>
      </c>
      <c r="F379" s="12">
        <f t="shared" si="17"/>
        <v>0</v>
      </c>
    </row>
    <row r="380" spans="1:6" x14ac:dyDescent="0.3">
      <c r="A380" s="1">
        <v>39490</v>
      </c>
      <c r="B380" s="2" t="s">
        <v>157</v>
      </c>
      <c r="C380">
        <v>11</v>
      </c>
      <c r="D380">
        <f t="shared" si="15"/>
        <v>11</v>
      </c>
      <c r="E380" s="11">
        <f t="shared" si="16"/>
        <v>0</v>
      </c>
      <c r="F380" s="12">
        <f t="shared" si="17"/>
        <v>0</v>
      </c>
    </row>
    <row r="381" spans="1:6" x14ac:dyDescent="0.3">
      <c r="A381" s="1">
        <v>40007</v>
      </c>
      <c r="B381" s="2" t="s">
        <v>157</v>
      </c>
      <c r="C381">
        <v>4</v>
      </c>
      <c r="D381">
        <f t="shared" si="15"/>
        <v>15</v>
      </c>
      <c r="E381" s="11">
        <f t="shared" si="16"/>
        <v>0</v>
      </c>
      <c r="F381" s="12">
        <f t="shared" si="17"/>
        <v>0</v>
      </c>
    </row>
    <row r="382" spans="1:6" x14ac:dyDescent="0.3">
      <c r="A382" s="1">
        <v>40153</v>
      </c>
      <c r="B382" s="2" t="s">
        <v>157</v>
      </c>
      <c r="C382">
        <v>19</v>
      </c>
      <c r="D382">
        <f t="shared" si="15"/>
        <v>34</v>
      </c>
      <c r="E382" s="11">
        <f t="shared" si="16"/>
        <v>0</v>
      </c>
      <c r="F382" s="12">
        <f t="shared" si="17"/>
        <v>0</v>
      </c>
    </row>
    <row r="383" spans="1:6" x14ac:dyDescent="0.3">
      <c r="A383" s="1">
        <v>40755</v>
      </c>
      <c r="B383" s="2" t="s">
        <v>157</v>
      </c>
      <c r="C383">
        <v>16</v>
      </c>
      <c r="D383">
        <f t="shared" si="15"/>
        <v>50</v>
      </c>
      <c r="E383" s="11">
        <f t="shared" si="16"/>
        <v>0</v>
      </c>
      <c r="F383" s="12">
        <f t="shared" si="17"/>
        <v>0</v>
      </c>
    </row>
    <row r="384" spans="1:6" x14ac:dyDescent="0.3">
      <c r="A384" s="1">
        <v>40800</v>
      </c>
      <c r="B384" s="2" t="s">
        <v>157</v>
      </c>
      <c r="C384">
        <v>10</v>
      </c>
      <c r="D384">
        <f t="shared" si="15"/>
        <v>60</v>
      </c>
      <c r="E384" s="11">
        <f t="shared" si="16"/>
        <v>0</v>
      </c>
      <c r="F384" s="12">
        <f t="shared" si="17"/>
        <v>0</v>
      </c>
    </row>
    <row r="385" spans="1:6" x14ac:dyDescent="0.3">
      <c r="A385" s="1">
        <v>38908</v>
      </c>
      <c r="B385" s="2" t="s">
        <v>120</v>
      </c>
      <c r="C385">
        <v>20</v>
      </c>
      <c r="D385">
        <f t="shared" si="15"/>
        <v>20</v>
      </c>
      <c r="E385" s="11">
        <f t="shared" si="16"/>
        <v>0</v>
      </c>
      <c r="F385" s="12">
        <f t="shared" si="17"/>
        <v>0</v>
      </c>
    </row>
    <row r="386" spans="1:6" x14ac:dyDescent="0.3">
      <c r="A386" s="1">
        <v>40290</v>
      </c>
      <c r="B386" s="2" t="s">
        <v>120</v>
      </c>
      <c r="C386">
        <v>19</v>
      </c>
      <c r="D386">
        <f t="shared" si="15"/>
        <v>39</v>
      </c>
      <c r="E386" s="11">
        <f t="shared" si="16"/>
        <v>0</v>
      </c>
      <c r="F386" s="12">
        <f t="shared" si="17"/>
        <v>0</v>
      </c>
    </row>
    <row r="387" spans="1:6" x14ac:dyDescent="0.3">
      <c r="A387" s="1">
        <v>40647</v>
      </c>
      <c r="B387" s="2" t="s">
        <v>120</v>
      </c>
      <c r="C387">
        <v>14</v>
      </c>
      <c r="D387">
        <f t="shared" ref="D387:D450" si="18">IF(B386=B387,D386+C387,C387)</f>
        <v>53</v>
      </c>
      <c r="E387" s="11">
        <f t="shared" ref="E387:E450" si="19">IF(D387&lt;100,0,IF(D387&lt;1000,0.05,IF(D387&lt;10000,0.1,0.2)))</f>
        <v>0</v>
      </c>
      <c r="F387" s="12">
        <f t="shared" ref="F387:F450" si="20">E387*C387</f>
        <v>0</v>
      </c>
    </row>
    <row r="388" spans="1:6" x14ac:dyDescent="0.3">
      <c r="A388" s="1">
        <v>40881</v>
      </c>
      <c r="B388" s="2" t="s">
        <v>120</v>
      </c>
      <c r="C388">
        <v>5</v>
      </c>
      <c r="D388">
        <f t="shared" si="18"/>
        <v>58</v>
      </c>
      <c r="E388" s="11">
        <f t="shared" si="19"/>
        <v>0</v>
      </c>
      <c r="F388" s="12">
        <f t="shared" si="20"/>
        <v>0</v>
      </c>
    </row>
    <row r="389" spans="1:6" x14ac:dyDescent="0.3">
      <c r="A389" s="1">
        <v>41631</v>
      </c>
      <c r="B389" s="2" t="s">
        <v>120</v>
      </c>
      <c r="C389">
        <v>11</v>
      </c>
      <c r="D389">
        <f t="shared" si="18"/>
        <v>69</v>
      </c>
      <c r="E389" s="11">
        <f t="shared" si="19"/>
        <v>0</v>
      </c>
      <c r="F389" s="12">
        <f t="shared" si="20"/>
        <v>0</v>
      </c>
    </row>
    <row r="390" spans="1:6" x14ac:dyDescent="0.3">
      <c r="A390" s="1">
        <v>40286</v>
      </c>
      <c r="B390" s="2" t="s">
        <v>212</v>
      </c>
      <c r="C390">
        <v>2</v>
      </c>
      <c r="D390">
        <f t="shared" si="18"/>
        <v>2</v>
      </c>
      <c r="E390" s="11">
        <f t="shared" si="19"/>
        <v>0</v>
      </c>
      <c r="F390" s="12">
        <f t="shared" si="20"/>
        <v>0</v>
      </c>
    </row>
    <row r="391" spans="1:6" x14ac:dyDescent="0.3">
      <c r="A391" s="1">
        <v>41536</v>
      </c>
      <c r="B391" s="2" t="s">
        <v>212</v>
      </c>
      <c r="C391">
        <v>17</v>
      </c>
      <c r="D391">
        <f t="shared" si="18"/>
        <v>19</v>
      </c>
      <c r="E391" s="11">
        <f t="shared" si="19"/>
        <v>0</v>
      </c>
      <c r="F391" s="12">
        <f t="shared" si="20"/>
        <v>0</v>
      </c>
    </row>
    <row r="392" spans="1:6" x14ac:dyDescent="0.3">
      <c r="A392" s="1">
        <v>41581</v>
      </c>
      <c r="B392" s="2" t="s">
        <v>212</v>
      </c>
      <c r="C392">
        <v>14</v>
      </c>
      <c r="D392">
        <f t="shared" si="18"/>
        <v>33</v>
      </c>
      <c r="E392" s="11">
        <f t="shared" si="19"/>
        <v>0</v>
      </c>
      <c r="F392" s="12">
        <f t="shared" si="20"/>
        <v>0</v>
      </c>
    </row>
    <row r="393" spans="1:6" x14ac:dyDescent="0.3">
      <c r="A393" s="1">
        <v>39470</v>
      </c>
      <c r="B393" s="2" t="s">
        <v>155</v>
      </c>
      <c r="C393">
        <v>5</v>
      </c>
      <c r="D393">
        <f t="shared" si="18"/>
        <v>5</v>
      </c>
      <c r="E393" s="11">
        <f t="shared" si="19"/>
        <v>0</v>
      </c>
      <c r="F393" s="12">
        <f t="shared" si="20"/>
        <v>0</v>
      </c>
    </row>
    <row r="394" spans="1:6" x14ac:dyDescent="0.3">
      <c r="A394" s="1">
        <v>40155</v>
      </c>
      <c r="B394" s="2" t="s">
        <v>155</v>
      </c>
      <c r="C394">
        <v>16</v>
      </c>
      <c r="D394">
        <f t="shared" si="18"/>
        <v>21</v>
      </c>
      <c r="E394" s="11">
        <f t="shared" si="19"/>
        <v>0</v>
      </c>
      <c r="F394" s="12">
        <f t="shared" si="20"/>
        <v>0</v>
      </c>
    </row>
    <row r="395" spans="1:6" x14ac:dyDescent="0.3">
      <c r="A395" s="1">
        <v>40626</v>
      </c>
      <c r="B395" s="2" t="s">
        <v>155</v>
      </c>
      <c r="C395">
        <v>8</v>
      </c>
      <c r="D395">
        <f t="shared" si="18"/>
        <v>29</v>
      </c>
      <c r="E395" s="11">
        <f t="shared" si="19"/>
        <v>0</v>
      </c>
      <c r="F395" s="12">
        <f t="shared" si="20"/>
        <v>0</v>
      </c>
    </row>
    <row r="396" spans="1:6" x14ac:dyDescent="0.3">
      <c r="A396" s="1">
        <v>41380</v>
      </c>
      <c r="B396" s="2" t="s">
        <v>155</v>
      </c>
      <c r="C396">
        <v>15</v>
      </c>
      <c r="D396">
        <f t="shared" si="18"/>
        <v>44</v>
      </c>
      <c r="E396" s="11">
        <f t="shared" si="19"/>
        <v>0</v>
      </c>
      <c r="F396" s="12">
        <f t="shared" si="20"/>
        <v>0</v>
      </c>
    </row>
    <row r="397" spans="1:6" x14ac:dyDescent="0.3">
      <c r="A397" s="1">
        <v>40160</v>
      </c>
      <c r="B397" s="2" t="s">
        <v>204</v>
      </c>
      <c r="C397">
        <v>11</v>
      </c>
      <c r="D397">
        <f t="shared" si="18"/>
        <v>11</v>
      </c>
      <c r="E397" s="11">
        <f t="shared" si="19"/>
        <v>0</v>
      </c>
      <c r="F397" s="12">
        <f t="shared" si="20"/>
        <v>0</v>
      </c>
    </row>
    <row r="398" spans="1:6" x14ac:dyDescent="0.3">
      <c r="A398" s="1">
        <v>39524</v>
      </c>
      <c r="B398" s="2" t="s">
        <v>165</v>
      </c>
      <c r="C398">
        <v>10</v>
      </c>
      <c r="D398">
        <f t="shared" si="18"/>
        <v>10</v>
      </c>
      <c r="E398" s="11">
        <f t="shared" si="19"/>
        <v>0</v>
      </c>
      <c r="F398" s="12">
        <f t="shared" si="20"/>
        <v>0</v>
      </c>
    </row>
    <row r="399" spans="1:6" x14ac:dyDescent="0.3">
      <c r="A399" s="1">
        <v>40676</v>
      </c>
      <c r="B399" s="2" t="s">
        <v>165</v>
      </c>
      <c r="C399">
        <v>3</v>
      </c>
      <c r="D399">
        <f t="shared" si="18"/>
        <v>13</v>
      </c>
      <c r="E399" s="11">
        <f t="shared" si="19"/>
        <v>0</v>
      </c>
      <c r="F399" s="12">
        <f t="shared" si="20"/>
        <v>0</v>
      </c>
    </row>
    <row r="400" spans="1:6" x14ac:dyDescent="0.3">
      <c r="A400" s="1">
        <v>40802</v>
      </c>
      <c r="B400" s="2" t="s">
        <v>165</v>
      </c>
      <c r="C400">
        <v>12</v>
      </c>
      <c r="D400">
        <f t="shared" si="18"/>
        <v>25</v>
      </c>
      <c r="E400" s="11">
        <f t="shared" si="19"/>
        <v>0</v>
      </c>
      <c r="F400" s="12">
        <f t="shared" si="20"/>
        <v>0</v>
      </c>
    </row>
    <row r="401" spans="1:6" x14ac:dyDescent="0.3">
      <c r="A401" s="1">
        <v>39284</v>
      </c>
      <c r="B401" s="2" t="s">
        <v>148</v>
      </c>
      <c r="C401">
        <v>14</v>
      </c>
      <c r="D401">
        <f t="shared" si="18"/>
        <v>14</v>
      </c>
      <c r="E401" s="11">
        <f t="shared" si="19"/>
        <v>0</v>
      </c>
      <c r="F401" s="12">
        <f t="shared" si="20"/>
        <v>0</v>
      </c>
    </row>
    <row r="402" spans="1:6" x14ac:dyDescent="0.3">
      <c r="A402" s="1">
        <v>39871</v>
      </c>
      <c r="B402" s="2" t="s">
        <v>148</v>
      </c>
      <c r="C402">
        <v>13</v>
      </c>
      <c r="D402">
        <f t="shared" si="18"/>
        <v>27</v>
      </c>
      <c r="E402" s="11">
        <f t="shared" si="19"/>
        <v>0</v>
      </c>
      <c r="F402" s="12">
        <f t="shared" si="20"/>
        <v>0</v>
      </c>
    </row>
    <row r="403" spans="1:6" x14ac:dyDescent="0.3">
      <c r="A403" s="1">
        <v>40513</v>
      </c>
      <c r="B403" s="2" t="s">
        <v>148</v>
      </c>
      <c r="C403">
        <v>5</v>
      </c>
      <c r="D403">
        <f t="shared" si="18"/>
        <v>32</v>
      </c>
      <c r="E403" s="11">
        <f t="shared" si="19"/>
        <v>0</v>
      </c>
      <c r="F403" s="12">
        <f t="shared" si="20"/>
        <v>0</v>
      </c>
    </row>
    <row r="404" spans="1:6" x14ac:dyDescent="0.3">
      <c r="A404" s="1">
        <v>41904</v>
      </c>
      <c r="B404" s="2" t="s">
        <v>148</v>
      </c>
      <c r="C404">
        <v>18</v>
      </c>
      <c r="D404">
        <f t="shared" si="18"/>
        <v>50</v>
      </c>
      <c r="E404" s="11">
        <f t="shared" si="19"/>
        <v>0</v>
      </c>
      <c r="F404" s="12">
        <f t="shared" si="20"/>
        <v>0</v>
      </c>
    </row>
    <row r="405" spans="1:6" x14ac:dyDescent="0.3">
      <c r="A405" s="1">
        <v>38458</v>
      </c>
      <c r="B405" s="2" t="s">
        <v>40</v>
      </c>
      <c r="C405">
        <v>3</v>
      </c>
      <c r="D405">
        <f t="shared" si="18"/>
        <v>3</v>
      </c>
      <c r="E405" s="11">
        <f t="shared" si="19"/>
        <v>0</v>
      </c>
      <c r="F405" s="12">
        <f t="shared" si="20"/>
        <v>0</v>
      </c>
    </row>
    <row r="406" spans="1:6" x14ac:dyDescent="0.3">
      <c r="A406" s="1">
        <v>39449</v>
      </c>
      <c r="B406" s="2" t="s">
        <v>40</v>
      </c>
      <c r="C406">
        <v>1</v>
      </c>
      <c r="D406">
        <f t="shared" si="18"/>
        <v>4</v>
      </c>
      <c r="E406" s="11">
        <f t="shared" si="19"/>
        <v>0</v>
      </c>
      <c r="F406" s="12">
        <f t="shared" si="20"/>
        <v>0</v>
      </c>
    </row>
    <row r="407" spans="1:6" x14ac:dyDescent="0.3">
      <c r="A407" s="1">
        <v>40087</v>
      </c>
      <c r="B407" s="2" t="s">
        <v>40</v>
      </c>
      <c r="C407">
        <v>18</v>
      </c>
      <c r="D407">
        <f t="shared" si="18"/>
        <v>22</v>
      </c>
      <c r="E407" s="11">
        <f t="shared" si="19"/>
        <v>0</v>
      </c>
      <c r="F407" s="12">
        <f t="shared" si="20"/>
        <v>0</v>
      </c>
    </row>
    <row r="408" spans="1:6" x14ac:dyDescent="0.3">
      <c r="A408" s="1">
        <v>41219</v>
      </c>
      <c r="B408" s="2" t="s">
        <v>40</v>
      </c>
      <c r="C408">
        <v>14</v>
      </c>
      <c r="D408">
        <f t="shared" si="18"/>
        <v>36</v>
      </c>
      <c r="E408" s="11">
        <f t="shared" si="19"/>
        <v>0</v>
      </c>
      <c r="F408" s="12">
        <f t="shared" si="20"/>
        <v>0</v>
      </c>
    </row>
    <row r="409" spans="1:6" x14ac:dyDescent="0.3">
      <c r="A409" s="1">
        <v>41637</v>
      </c>
      <c r="B409" s="2" t="s">
        <v>40</v>
      </c>
      <c r="C409">
        <v>12</v>
      </c>
      <c r="D409">
        <f t="shared" si="18"/>
        <v>48</v>
      </c>
      <c r="E409" s="11">
        <f t="shared" si="19"/>
        <v>0</v>
      </c>
      <c r="F409" s="12">
        <f t="shared" si="20"/>
        <v>0</v>
      </c>
    </row>
    <row r="410" spans="1:6" x14ac:dyDescent="0.3">
      <c r="A410" s="1">
        <v>38907</v>
      </c>
      <c r="B410" s="2" t="s">
        <v>118</v>
      </c>
      <c r="C410">
        <v>15</v>
      </c>
      <c r="D410">
        <f t="shared" si="18"/>
        <v>15</v>
      </c>
      <c r="E410" s="11">
        <f t="shared" si="19"/>
        <v>0</v>
      </c>
      <c r="F410" s="12">
        <f t="shared" si="20"/>
        <v>0</v>
      </c>
    </row>
    <row r="411" spans="1:6" x14ac:dyDescent="0.3">
      <c r="A411" s="1">
        <v>39725</v>
      </c>
      <c r="B411" s="2" t="s">
        <v>118</v>
      </c>
      <c r="C411">
        <v>5</v>
      </c>
      <c r="D411">
        <f t="shared" si="18"/>
        <v>20</v>
      </c>
      <c r="E411" s="11">
        <f t="shared" si="19"/>
        <v>0</v>
      </c>
      <c r="F411" s="12">
        <f t="shared" si="20"/>
        <v>0</v>
      </c>
    </row>
    <row r="412" spans="1:6" x14ac:dyDescent="0.3">
      <c r="A412" s="1">
        <v>40723</v>
      </c>
      <c r="B412" s="2" t="s">
        <v>118</v>
      </c>
      <c r="C412">
        <v>7</v>
      </c>
      <c r="D412">
        <f t="shared" si="18"/>
        <v>27</v>
      </c>
      <c r="E412" s="11">
        <f t="shared" si="19"/>
        <v>0</v>
      </c>
      <c r="F412" s="12">
        <f t="shared" si="20"/>
        <v>0</v>
      </c>
    </row>
    <row r="413" spans="1:6" x14ac:dyDescent="0.3">
      <c r="A413" s="1">
        <v>41851</v>
      </c>
      <c r="B413" s="2" t="s">
        <v>118</v>
      </c>
      <c r="C413">
        <v>9</v>
      </c>
      <c r="D413">
        <f t="shared" si="18"/>
        <v>36</v>
      </c>
      <c r="E413" s="11">
        <f t="shared" si="19"/>
        <v>0</v>
      </c>
      <c r="F413" s="12">
        <f t="shared" si="20"/>
        <v>0</v>
      </c>
    </row>
    <row r="414" spans="1:6" x14ac:dyDescent="0.3">
      <c r="A414" s="1">
        <v>40900</v>
      </c>
      <c r="B414" s="2" t="s">
        <v>227</v>
      </c>
      <c r="C414">
        <v>3</v>
      </c>
      <c r="D414">
        <f t="shared" si="18"/>
        <v>3</v>
      </c>
      <c r="E414" s="11">
        <f t="shared" si="19"/>
        <v>0</v>
      </c>
      <c r="F414" s="12">
        <f t="shared" si="20"/>
        <v>0</v>
      </c>
    </row>
    <row r="415" spans="1:6" x14ac:dyDescent="0.3">
      <c r="A415" s="1">
        <v>38370</v>
      </c>
      <c r="B415" s="2" t="s">
        <v>9</v>
      </c>
      <c r="C415">
        <v>350</v>
      </c>
      <c r="D415">
        <f t="shared" si="18"/>
        <v>350</v>
      </c>
      <c r="E415" s="11">
        <f t="shared" si="19"/>
        <v>0.05</v>
      </c>
      <c r="F415" s="12">
        <f t="shared" si="20"/>
        <v>17.5</v>
      </c>
    </row>
    <row r="416" spans="1:6" x14ac:dyDescent="0.3">
      <c r="A416" s="1">
        <v>38371</v>
      </c>
      <c r="B416" s="2" t="s">
        <v>9</v>
      </c>
      <c r="C416">
        <v>231</v>
      </c>
      <c r="D416">
        <f t="shared" si="18"/>
        <v>581</v>
      </c>
      <c r="E416" s="11">
        <f t="shared" si="19"/>
        <v>0.05</v>
      </c>
      <c r="F416" s="12">
        <f t="shared" si="20"/>
        <v>11.55</v>
      </c>
    </row>
    <row r="417" spans="1:6" x14ac:dyDescent="0.3">
      <c r="A417" s="1">
        <v>38385</v>
      </c>
      <c r="B417" s="2" t="s">
        <v>9</v>
      </c>
      <c r="C417">
        <v>465</v>
      </c>
      <c r="D417">
        <f t="shared" si="18"/>
        <v>1046</v>
      </c>
      <c r="E417" s="11">
        <f t="shared" si="19"/>
        <v>0.1</v>
      </c>
      <c r="F417" s="12">
        <f t="shared" si="20"/>
        <v>46.5</v>
      </c>
    </row>
    <row r="418" spans="1:6" x14ac:dyDescent="0.3">
      <c r="A418" s="1">
        <v>38442</v>
      </c>
      <c r="B418" s="2" t="s">
        <v>9</v>
      </c>
      <c r="C418">
        <v>416</v>
      </c>
      <c r="D418">
        <f t="shared" si="18"/>
        <v>1462</v>
      </c>
      <c r="E418" s="11">
        <f t="shared" si="19"/>
        <v>0.1</v>
      </c>
      <c r="F418" s="12">
        <f t="shared" si="20"/>
        <v>41.6</v>
      </c>
    </row>
    <row r="419" spans="1:6" x14ac:dyDescent="0.3">
      <c r="A419" s="1">
        <v>38445</v>
      </c>
      <c r="B419" s="2" t="s">
        <v>9</v>
      </c>
      <c r="C419">
        <v>263</v>
      </c>
      <c r="D419">
        <f t="shared" si="18"/>
        <v>1725</v>
      </c>
      <c r="E419" s="11">
        <f t="shared" si="19"/>
        <v>0.1</v>
      </c>
      <c r="F419" s="12">
        <f t="shared" si="20"/>
        <v>26.3</v>
      </c>
    </row>
    <row r="420" spans="1:6" x14ac:dyDescent="0.3">
      <c r="A420" s="1">
        <v>38454</v>
      </c>
      <c r="B420" s="2" t="s">
        <v>9</v>
      </c>
      <c r="C420">
        <v>175</v>
      </c>
      <c r="D420">
        <f t="shared" si="18"/>
        <v>1900</v>
      </c>
      <c r="E420" s="11">
        <f t="shared" si="19"/>
        <v>0.1</v>
      </c>
      <c r="F420" s="12">
        <f t="shared" si="20"/>
        <v>17.5</v>
      </c>
    </row>
    <row r="421" spans="1:6" x14ac:dyDescent="0.3">
      <c r="A421" s="1">
        <v>38577</v>
      </c>
      <c r="B421" s="2" t="s">
        <v>9</v>
      </c>
      <c r="C421">
        <v>396</v>
      </c>
      <c r="D421">
        <f t="shared" si="18"/>
        <v>2296</v>
      </c>
      <c r="E421" s="11">
        <f t="shared" si="19"/>
        <v>0.1</v>
      </c>
      <c r="F421" s="12">
        <f t="shared" si="20"/>
        <v>39.6</v>
      </c>
    </row>
    <row r="422" spans="1:6" x14ac:dyDescent="0.3">
      <c r="A422" s="1">
        <v>38606</v>
      </c>
      <c r="B422" s="2" t="s">
        <v>9</v>
      </c>
      <c r="C422">
        <v>147</v>
      </c>
      <c r="D422">
        <f t="shared" si="18"/>
        <v>2443</v>
      </c>
      <c r="E422" s="11">
        <f t="shared" si="19"/>
        <v>0.1</v>
      </c>
      <c r="F422" s="12">
        <f t="shared" si="20"/>
        <v>14.700000000000001</v>
      </c>
    </row>
    <row r="423" spans="1:6" x14ac:dyDescent="0.3">
      <c r="A423" s="1">
        <v>38663</v>
      </c>
      <c r="B423" s="2" t="s">
        <v>9</v>
      </c>
      <c r="C423">
        <v>434</v>
      </c>
      <c r="D423">
        <f t="shared" si="18"/>
        <v>2877</v>
      </c>
      <c r="E423" s="11">
        <f t="shared" si="19"/>
        <v>0.1</v>
      </c>
      <c r="F423" s="12">
        <f t="shared" si="20"/>
        <v>43.400000000000006</v>
      </c>
    </row>
    <row r="424" spans="1:6" x14ac:dyDescent="0.3">
      <c r="A424" s="1">
        <v>38761</v>
      </c>
      <c r="B424" s="2" t="s">
        <v>9</v>
      </c>
      <c r="C424">
        <v>230</v>
      </c>
      <c r="D424">
        <f t="shared" si="18"/>
        <v>3107</v>
      </c>
      <c r="E424" s="11">
        <f t="shared" si="19"/>
        <v>0.1</v>
      </c>
      <c r="F424" s="12">
        <f t="shared" si="20"/>
        <v>23</v>
      </c>
    </row>
    <row r="425" spans="1:6" x14ac:dyDescent="0.3">
      <c r="A425" s="1">
        <v>38801</v>
      </c>
      <c r="B425" s="2" t="s">
        <v>9</v>
      </c>
      <c r="C425">
        <v>224</v>
      </c>
      <c r="D425">
        <f t="shared" si="18"/>
        <v>3331</v>
      </c>
      <c r="E425" s="11">
        <f t="shared" si="19"/>
        <v>0.1</v>
      </c>
      <c r="F425" s="12">
        <f t="shared" si="20"/>
        <v>22.400000000000002</v>
      </c>
    </row>
    <row r="426" spans="1:6" x14ac:dyDescent="0.3">
      <c r="A426" s="1">
        <v>38911</v>
      </c>
      <c r="B426" s="2" t="s">
        <v>9</v>
      </c>
      <c r="C426">
        <v>139</v>
      </c>
      <c r="D426">
        <f t="shared" si="18"/>
        <v>3470</v>
      </c>
      <c r="E426" s="11">
        <f t="shared" si="19"/>
        <v>0.1</v>
      </c>
      <c r="F426" s="12">
        <f t="shared" si="20"/>
        <v>13.9</v>
      </c>
    </row>
    <row r="427" spans="1:6" x14ac:dyDescent="0.3">
      <c r="A427" s="1">
        <v>38940</v>
      </c>
      <c r="B427" s="2" t="s">
        <v>9</v>
      </c>
      <c r="C427">
        <v>290</v>
      </c>
      <c r="D427">
        <f t="shared" si="18"/>
        <v>3760</v>
      </c>
      <c r="E427" s="11">
        <f t="shared" si="19"/>
        <v>0.1</v>
      </c>
      <c r="F427" s="12">
        <f t="shared" si="20"/>
        <v>29</v>
      </c>
    </row>
    <row r="428" spans="1:6" x14ac:dyDescent="0.3">
      <c r="A428" s="1">
        <v>38955</v>
      </c>
      <c r="B428" s="2" t="s">
        <v>9</v>
      </c>
      <c r="C428">
        <v>407</v>
      </c>
      <c r="D428">
        <f t="shared" si="18"/>
        <v>4167</v>
      </c>
      <c r="E428" s="11">
        <f t="shared" si="19"/>
        <v>0.1</v>
      </c>
      <c r="F428" s="12">
        <f t="shared" si="20"/>
        <v>40.700000000000003</v>
      </c>
    </row>
    <row r="429" spans="1:6" x14ac:dyDescent="0.3">
      <c r="A429" s="1">
        <v>38965</v>
      </c>
      <c r="B429" s="2" t="s">
        <v>9</v>
      </c>
      <c r="C429">
        <v>255</v>
      </c>
      <c r="D429">
        <f t="shared" si="18"/>
        <v>4422</v>
      </c>
      <c r="E429" s="11">
        <f t="shared" si="19"/>
        <v>0.1</v>
      </c>
      <c r="F429" s="12">
        <f t="shared" si="20"/>
        <v>25.5</v>
      </c>
    </row>
    <row r="430" spans="1:6" x14ac:dyDescent="0.3">
      <c r="A430" s="1">
        <v>38972</v>
      </c>
      <c r="B430" s="2" t="s">
        <v>9</v>
      </c>
      <c r="C430">
        <v>364</v>
      </c>
      <c r="D430">
        <f t="shared" si="18"/>
        <v>4786</v>
      </c>
      <c r="E430" s="11">
        <f t="shared" si="19"/>
        <v>0.1</v>
      </c>
      <c r="F430" s="12">
        <f t="shared" si="20"/>
        <v>36.4</v>
      </c>
    </row>
    <row r="431" spans="1:6" x14ac:dyDescent="0.3">
      <c r="A431" s="1">
        <v>38987</v>
      </c>
      <c r="B431" s="2" t="s">
        <v>9</v>
      </c>
      <c r="C431">
        <v>380</v>
      </c>
      <c r="D431">
        <f t="shared" si="18"/>
        <v>5166</v>
      </c>
      <c r="E431" s="11">
        <f t="shared" si="19"/>
        <v>0.1</v>
      </c>
      <c r="F431" s="12">
        <f t="shared" si="20"/>
        <v>38</v>
      </c>
    </row>
    <row r="432" spans="1:6" x14ac:dyDescent="0.3">
      <c r="A432" s="1">
        <v>39040</v>
      </c>
      <c r="B432" s="2" t="s">
        <v>9</v>
      </c>
      <c r="C432">
        <v>426</v>
      </c>
      <c r="D432">
        <f t="shared" si="18"/>
        <v>5592</v>
      </c>
      <c r="E432" s="11">
        <f t="shared" si="19"/>
        <v>0.1</v>
      </c>
      <c r="F432" s="12">
        <f t="shared" si="20"/>
        <v>42.6</v>
      </c>
    </row>
    <row r="433" spans="1:6" x14ac:dyDescent="0.3">
      <c r="A433" s="1">
        <v>39063</v>
      </c>
      <c r="B433" s="2" t="s">
        <v>9</v>
      </c>
      <c r="C433">
        <v>422</v>
      </c>
      <c r="D433">
        <f t="shared" si="18"/>
        <v>6014</v>
      </c>
      <c r="E433" s="11">
        <f t="shared" si="19"/>
        <v>0.1</v>
      </c>
      <c r="F433" s="12">
        <f t="shared" si="20"/>
        <v>42.2</v>
      </c>
    </row>
    <row r="434" spans="1:6" x14ac:dyDescent="0.3">
      <c r="A434" s="1">
        <v>39086</v>
      </c>
      <c r="B434" s="2" t="s">
        <v>9</v>
      </c>
      <c r="C434">
        <v>142</v>
      </c>
      <c r="D434">
        <f t="shared" si="18"/>
        <v>6156</v>
      </c>
      <c r="E434" s="11">
        <f t="shared" si="19"/>
        <v>0.1</v>
      </c>
      <c r="F434" s="12">
        <f t="shared" si="20"/>
        <v>14.200000000000001</v>
      </c>
    </row>
    <row r="435" spans="1:6" x14ac:dyDescent="0.3">
      <c r="A435" s="1">
        <v>39186</v>
      </c>
      <c r="B435" s="2" t="s">
        <v>9</v>
      </c>
      <c r="C435">
        <v>412</v>
      </c>
      <c r="D435">
        <f t="shared" si="18"/>
        <v>6568</v>
      </c>
      <c r="E435" s="11">
        <f t="shared" si="19"/>
        <v>0.1</v>
      </c>
      <c r="F435" s="12">
        <f t="shared" si="20"/>
        <v>41.2</v>
      </c>
    </row>
    <row r="436" spans="1:6" x14ac:dyDescent="0.3">
      <c r="A436" s="1">
        <v>39188</v>
      </c>
      <c r="B436" s="2" t="s">
        <v>9</v>
      </c>
      <c r="C436">
        <v>495</v>
      </c>
      <c r="D436">
        <f t="shared" si="18"/>
        <v>7063</v>
      </c>
      <c r="E436" s="11">
        <f t="shared" si="19"/>
        <v>0.1</v>
      </c>
      <c r="F436" s="12">
        <f t="shared" si="20"/>
        <v>49.5</v>
      </c>
    </row>
    <row r="437" spans="1:6" x14ac:dyDescent="0.3">
      <c r="A437" s="1">
        <v>39203</v>
      </c>
      <c r="B437" s="2" t="s">
        <v>9</v>
      </c>
      <c r="C437">
        <v>322</v>
      </c>
      <c r="D437">
        <f t="shared" si="18"/>
        <v>7385</v>
      </c>
      <c r="E437" s="11">
        <f t="shared" si="19"/>
        <v>0.1</v>
      </c>
      <c r="F437" s="12">
        <f t="shared" si="20"/>
        <v>32.200000000000003</v>
      </c>
    </row>
    <row r="438" spans="1:6" x14ac:dyDescent="0.3">
      <c r="A438" s="1">
        <v>39212</v>
      </c>
      <c r="B438" s="2" t="s">
        <v>9</v>
      </c>
      <c r="C438">
        <v>297</v>
      </c>
      <c r="D438">
        <f t="shared" si="18"/>
        <v>7682</v>
      </c>
      <c r="E438" s="11">
        <f t="shared" si="19"/>
        <v>0.1</v>
      </c>
      <c r="F438" s="12">
        <f t="shared" si="20"/>
        <v>29.700000000000003</v>
      </c>
    </row>
    <row r="439" spans="1:6" x14ac:dyDescent="0.3">
      <c r="A439" s="1">
        <v>39305</v>
      </c>
      <c r="B439" s="2" t="s">
        <v>9</v>
      </c>
      <c r="C439">
        <v>220</v>
      </c>
      <c r="D439">
        <f t="shared" si="18"/>
        <v>7902</v>
      </c>
      <c r="E439" s="11">
        <f t="shared" si="19"/>
        <v>0.1</v>
      </c>
      <c r="F439" s="12">
        <f t="shared" si="20"/>
        <v>22</v>
      </c>
    </row>
    <row r="440" spans="1:6" x14ac:dyDescent="0.3">
      <c r="A440" s="1">
        <v>39340</v>
      </c>
      <c r="B440" s="2" t="s">
        <v>9</v>
      </c>
      <c r="C440">
        <v>260</v>
      </c>
      <c r="D440">
        <f t="shared" si="18"/>
        <v>8162</v>
      </c>
      <c r="E440" s="11">
        <f t="shared" si="19"/>
        <v>0.1</v>
      </c>
      <c r="F440" s="12">
        <f t="shared" si="20"/>
        <v>26</v>
      </c>
    </row>
    <row r="441" spans="1:6" x14ac:dyDescent="0.3">
      <c r="A441" s="1">
        <v>39393</v>
      </c>
      <c r="B441" s="2" t="s">
        <v>9</v>
      </c>
      <c r="C441">
        <v>143</v>
      </c>
      <c r="D441">
        <f t="shared" si="18"/>
        <v>8305</v>
      </c>
      <c r="E441" s="11">
        <f t="shared" si="19"/>
        <v>0.1</v>
      </c>
      <c r="F441" s="12">
        <f t="shared" si="20"/>
        <v>14.3</v>
      </c>
    </row>
    <row r="442" spans="1:6" x14ac:dyDescent="0.3">
      <c r="A442" s="1">
        <v>39414</v>
      </c>
      <c r="B442" s="2" t="s">
        <v>9</v>
      </c>
      <c r="C442">
        <v>216</v>
      </c>
      <c r="D442">
        <f t="shared" si="18"/>
        <v>8521</v>
      </c>
      <c r="E442" s="11">
        <f t="shared" si="19"/>
        <v>0.1</v>
      </c>
      <c r="F442" s="12">
        <f t="shared" si="20"/>
        <v>21.6</v>
      </c>
    </row>
    <row r="443" spans="1:6" x14ac:dyDescent="0.3">
      <c r="A443" s="1">
        <v>39416</v>
      </c>
      <c r="B443" s="2" t="s">
        <v>9</v>
      </c>
      <c r="C443">
        <v>140</v>
      </c>
      <c r="D443">
        <f t="shared" si="18"/>
        <v>8661</v>
      </c>
      <c r="E443" s="11">
        <f t="shared" si="19"/>
        <v>0.1</v>
      </c>
      <c r="F443" s="12">
        <f t="shared" si="20"/>
        <v>14</v>
      </c>
    </row>
    <row r="444" spans="1:6" x14ac:dyDescent="0.3">
      <c r="A444" s="1">
        <v>39506</v>
      </c>
      <c r="B444" s="2" t="s">
        <v>9</v>
      </c>
      <c r="C444">
        <v>281</v>
      </c>
      <c r="D444">
        <f t="shared" si="18"/>
        <v>8942</v>
      </c>
      <c r="E444" s="11">
        <f t="shared" si="19"/>
        <v>0.1</v>
      </c>
      <c r="F444" s="12">
        <f t="shared" si="20"/>
        <v>28.1</v>
      </c>
    </row>
    <row r="445" spans="1:6" x14ac:dyDescent="0.3">
      <c r="A445" s="1">
        <v>39511</v>
      </c>
      <c r="B445" s="2" t="s">
        <v>9</v>
      </c>
      <c r="C445">
        <v>409</v>
      </c>
      <c r="D445">
        <f t="shared" si="18"/>
        <v>9351</v>
      </c>
      <c r="E445" s="11">
        <f t="shared" si="19"/>
        <v>0.1</v>
      </c>
      <c r="F445" s="12">
        <f t="shared" si="20"/>
        <v>40.900000000000006</v>
      </c>
    </row>
    <row r="446" spans="1:6" x14ac:dyDescent="0.3">
      <c r="A446" s="1">
        <v>39539</v>
      </c>
      <c r="B446" s="2" t="s">
        <v>9</v>
      </c>
      <c r="C446">
        <v>354</v>
      </c>
      <c r="D446">
        <f t="shared" si="18"/>
        <v>9705</v>
      </c>
      <c r="E446" s="11">
        <f t="shared" si="19"/>
        <v>0.1</v>
      </c>
      <c r="F446" s="12">
        <f t="shared" si="20"/>
        <v>35.4</v>
      </c>
    </row>
    <row r="447" spans="1:6" x14ac:dyDescent="0.3">
      <c r="A447" s="1">
        <v>39584</v>
      </c>
      <c r="B447" s="2" t="s">
        <v>9</v>
      </c>
      <c r="C447">
        <v>252</v>
      </c>
      <c r="D447">
        <f t="shared" si="18"/>
        <v>9957</v>
      </c>
      <c r="E447" s="11">
        <f t="shared" si="19"/>
        <v>0.1</v>
      </c>
      <c r="F447" s="12">
        <f t="shared" si="20"/>
        <v>25.200000000000003</v>
      </c>
    </row>
    <row r="448" spans="1:6" x14ac:dyDescent="0.3">
      <c r="A448" s="1">
        <v>39598</v>
      </c>
      <c r="B448" s="2" t="s">
        <v>9</v>
      </c>
      <c r="C448">
        <v>443</v>
      </c>
      <c r="D448">
        <f t="shared" si="18"/>
        <v>10400</v>
      </c>
      <c r="E448" s="11">
        <f t="shared" si="19"/>
        <v>0.2</v>
      </c>
      <c r="F448" s="12">
        <f t="shared" si="20"/>
        <v>88.600000000000009</v>
      </c>
    </row>
    <row r="449" spans="1:6" x14ac:dyDescent="0.3">
      <c r="A449" s="1">
        <v>39681</v>
      </c>
      <c r="B449" s="2" t="s">
        <v>9</v>
      </c>
      <c r="C449">
        <v>297</v>
      </c>
      <c r="D449">
        <f t="shared" si="18"/>
        <v>10697</v>
      </c>
      <c r="E449" s="11">
        <f t="shared" si="19"/>
        <v>0.2</v>
      </c>
      <c r="F449" s="12">
        <f t="shared" si="20"/>
        <v>59.400000000000006</v>
      </c>
    </row>
    <row r="450" spans="1:6" x14ac:dyDescent="0.3">
      <c r="A450" s="1">
        <v>39690</v>
      </c>
      <c r="B450" s="2" t="s">
        <v>9</v>
      </c>
      <c r="C450">
        <v>418</v>
      </c>
      <c r="D450">
        <f t="shared" si="18"/>
        <v>11115</v>
      </c>
      <c r="E450" s="11">
        <f t="shared" si="19"/>
        <v>0.2</v>
      </c>
      <c r="F450" s="12">
        <f t="shared" si="20"/>
        <v>83.600000000000009</v>
      </c>
    </row>
    <row r="451" spans="1:6" x14ac:dyDescent="0.3">
      <c r="A451" s="1">
        <v>39790</v>
      </c>
      <c r="B451" s="2" t="s">
        <v>9</v>
      </c>
      <c r="C451">
        <v>496</v>
      </c>
      <c r="D451">
        <f t="shared" ref="D451:D514" si="21">IF(B450=B451,D450+C451,C451)</f>
        <v>11611</v>
      </c>
      <c r="E451" s="11">
        <f t="shared" ref="E451:E514" si="22">IF(D451&lt;100,0,IF(D451&lt;1000,0.05,IF(D451&lt;10000,0.1,0.2)))</f>
        <v>0.2</v>
      </c>
      <c r="F451" s="12">
        <f t="shared" ref="F451:F514" si="23">E451*C451</f>
        <v>99.2</v>
      </c>
    </row>
    <row r="452" spans="1:6" x14ac:dyDescent="0.3">
      <c r="A452" s="1">
        <v>39803</v>
      </c>
      <c r="B452" s="2" t="s">
        <v>9</v>
      </c>
      <c r="C452">
        <v>121</v>
      </c>
      <c r="D452">
        <f t="shared" si="21"/>
        <v>11732</v>
      </c>
      <c r="E452" s="11">
        <f t="shared" si="22"/>
        <v>0.2</v>
      </c>
      <c r="F452" s="12">
        <f t="shared" si="23"/>
        <v>24.200000000000003</v>
      </c>
    </row>
    <row r="453" spans="1:6" x14ac:dyDescent="0.3">
      <c r="A453" s="1">
        <v>39804</v>
      </c>
      <c r="B453" s="2" t="s">
        <v>9</v>
      </c>
      <c r="C453">
        <v>338</v>
      </c>
      <c r="D453">
        <f t="shared" si="21"/>
        <v>12070</v>
      </c>
      <c r="E453" s="11">
        <f t="shared" si="22"/>
        <v>0.2</v>
      </c>
      <c r="F453" s="12">
        <f t="shared" si="23"/>
        <v>67.600000000000009</v>
      </c>
    </row>
    <row r="454" spans="1:6" x14ac:dyDescent="0.3">
      <c r="A454" s="1">
        <v>39849</v>
      </c>
      <c r="B454" s="2" t="s">
        <v>9</v>
      </c>
      <c r="C454">
        <v>469</v>
      </c>
      <c r="D454">
        <f t="shared" si="21"/>
        <v>12539</v>
      </c>
      <c r="E454" s="11">
        <f t="shared" si="22"/>
        <v>0.2</v>
      </c>
      <c r="F454" s="12">
        <f t="shared" si="23"/>
        <v>93.800000000000011</v>
      </c>
    </row>
    <row r="455" spans="1:6" x14ac:dyDescent="0.3">
      <c r="A455" s="1">
        <v>39854</v>
      </c>
      <c r="B455" s="2" t="s">
        <v>9</v>
      </c>
      <c r="C455">
        <v>390</v>
      </c>
      <c r="D455">
        <f t="shared" si="21"/>
        <v>12929</v>
      </c>
      <c r="E455" s="11">
        <f t="shared" si="22"/>
        <v>0.2</v>
      </c>
      <c r="F455" s="12">
        <f t="shared" si="23"/>
        <v>78</v>
      </c>
    </row>
    <row r="456" spans="1:6" x14ac:dyDescent="0.3">
      <c r="A456" s="1">
        <v>39877</v>
      </c>
      <c r="B456" s="2" t="s">
        <v>9</v>
      </c>
      <c r="C456">
        <v>110</v>
      </c>
      <c r="D456">
        <f t="shared" si="21"/>
        <v>13039</v>
      </c>
      <c r="E456" s="11">
        <f t="shared" si="22"/>
        <v>0.2</v>
      </c>
      <c r="F456" s="12">
        <f t="shared" si="23"/>
        <v>22</v>
      </c>
    </row>
    <row r="457" spans="1:6" x14ac:dyDescent="0.3">
      <c r="A457" s="1">
        <v>39951</v>
      </c>
      <c r="B457" s="2" t="s">
        <v>9</v>
      </c>
      <c r="C457">
        <v>319</v>
      </c>
      <c r="D457">
        <f t="shared" si="21"/>
        <v>13358</v>
      </c>
      <c r="E457" s="11">
        <f t="shared" si="22"/>
        <v>0.2</v>
      </c>
      <c r="F457" s="12">
        <f t="shared" si="23"/>
        <v>63.800000000000004</v>
      </c>
    </row>
    <row r="458" spans="1:6" x14ac:dyDescent="0.3">
      <c r="A458" s="1">
        <v>40122</v>
      </c>
      <c r="B458" s="2" t="s">
        <v>9</v>
      </c>
      <c r="C458">
        <v>298</v>
      </c>
      <c r="D458">
        <f t="shared" si="21"/>
        <v>13656</v>
      </c>
      <c r="E458" s="11">
        <f t="shared" si="22"/>
        <v>0.2</v>
      </c>
      <c r="F458" s="12">
        <f t="shared" si="23"/>
        <v>59.6</v>
      </c>
    </row>
    <row r="459" spans="1:6" x14ac:dyDescent="0.3">
      <c r="A459" s="1">
        <v>40129</v>
      </c>
      <c r="B459" s="2" t="s">
        <v>9</v>
      </c>
      <c r="C459">
        <v>332</v>
      </c>
      <c r="D459">
        <f t="shared" si="21"/>
        <v>13988</v>
      </c>
      <c r="E459" s="11">
        <f t="shared" si="22"/>
        <v>0.2</v>
      </c>
      <c r="F459" s="12">
        <f t="shared" si="23"/>
        <v>66.400000000000006</v>
      </c>
    </row>
    <row r="460" spans="1:6" x14ac:dyDescent="0.3">
      <c r="A460" s="1">
        <v>40158</v>
      </c>
      <c r="B460" s="2" t="s">
        <v>9</v>
      </c>
      <c r="C460">
        <v>399</v>
      </c>
      <c r="D460">
        <f t="shared" si="21"/>
        <v>14387</v>
      </c>
      <c r="E460" s="11">
        <f t="shared" si="22"/>
        <v>0.2</v>
      </c>
      <c r="F460" s="12">
        <f t="shared" si="23"/>
        <v>79.800000000000011</v>
      </c>
    </row>
    <row r="461" spans="1:6" x14ac:dyDescent="0.3">
      <c r="A461" s="1">
        <v>40173</v>
      </c>
      <c r="B461" s="2" t="s">
        <v>9</v>
      </c>
      <c r="C461">
        <v>444</v>
      </c>
      <c r="D461">
        <f t="shared" si="21"/>
        <v>14831</v>
      </c>
      <c r="E461" s="11">
        <f t="shared" si="22"/>
        <v>0.2</v>
      </c>
      <c r="F461" s="12">
        <f t="shared" si="23"/>
        <v>88.800000000000011</v>
      </c>
    </row>
    <row r="462" spans="1:6" x14ac:dyDescent="0.3">
      <c r="A462" s="1">
        <v>40174</v>
      </c>
      <c r="B462" s="2" t="s">
        <v>9</v>
      </c>
      <c r="C462">
        <v>274</v>
      </c>
      <c r="D462">
        <f t="shared" si="21"/>
        <v>15105</v>
      </c>
      <c r="E462" s="11">
        <f t="shared" si="22"/>
        <v>0.2</v>
      </c>
      <c r="F462" s="12">
        <f t="shared" si="23"/>
        <v>54.800000000000004</v>
      </c>
    </row>
    <row r="463" spans="1:6" x14ac:dyDescent="0.3">
      <c r="A463" s="1">
        <v>40181</v>
      </c>
      <c r="B463" s="2" t="s">
        <v>9</v>
      </c>
      <c r="C463">
        <v>393</v>
      </c>
      <c r="D463">
        <f t="shared" si="21"/>
        <v>15498</v>
      </c>
      <c r="E463" s="11">
        <f t="shared" si="22"/>
        <v>0.2</v>
      </c>
      <c r="F463" s="12">
        <f t="shared" si="23"/>
        <v>78.600000000000009</v>
      </c>
    </row>
    <row r="464" spans="1:6" x14ac:dyDescent="0.3">
      <c r="A464" s="1">
        <v>40234</v>
      </c>
      <c r="B464" s="2" t="s">
        <v>9</v>
      </c>
      <c r="C464">
        <v>395</v>
      </c>
      <c r="D464">
        <f t="shared" si="21"/>
        <v>15893</v>
      </c>
      <c r="E464" s="11">
        <f t="shared" si="22"/>
        <v>0.2</v>
      </c>
      <c r="F464" s="12">
        <f t="shared" si="23"/>
        <v>79</v>
      </c>
    </row>
    <row r="465" spans="1:6" x14ac:dyDescent="0.3">
      <c r="A465" s="1">
        <v>40263</v>
      </c>
      <c r="B465" s="2" t="s">
        <v>9</v>
      </c>
      <c r="C465">
        <v>155</v>
      </c>
      <c r="D465">
        <f t="shared" si="21"/>
        <v>16048</v>
      </c>
      <c r="E465" s="11">
        <f t="shared" si="22"/>
        <v>0.2</v>
      </c>
      <c r="F465" s="12">
        <f t="shared" si="23"/>
        <v>31</v>
      </c>
    </row>
    <row r="466" spans="1:6" x14ac:dyDescent="0.3">
      <c r="A466" s="1">
        <v>40277</v>
      </c>
      <c r="B466" s="2" t="s">
        <v>9</v>
      </c>
      <c r="C466">
        <v>116</v>
      </c>
      <c r="D466">
        <f t="shared" si="21"/>
        <v>16164</v>
      </c>
      <c r="E466" s="11">
        <f t="shared" si="22"/>
        <v>0.2</v>
      </c>
      <c r="F466" s="12">
        <f t="shared" si="23"/>
        <v>23.200000000000003</v>
      </c>
    </row>
    <row r="467" spans="1:6" x14ac:dyDescent="0.3">
      <c r="A467" s="1">
        <v>40300</v>
      </c>
      <c r="B467" s="2" t="s">
        <v>9</v>
      </c>
      <c r="C467">
        <v>162</v>
      </c>
      <c r="D467">
        <f t="shared" si="21"/>
        <v>16326</v>
      </c>
      <c r="E467" s="11">
        <f t="shared" si="22"/>
        <v>0.2</v>
      </c>
      <c r="F467" s="12">
        <f t="shared" si="23"/>
        <v>32.4</v>
      </c>
    </row>
    <row r="468" spans="1:6" x14ac:dyDescent="0.3">
      <c r="A468" s="1">
        <v>40302</v>
      </c>
      <c r="B468" s="2" t="s">
        <v>9</v>
      </c>
      <c r="C468">
        <v>150</v>
      </c>
      <c r="D468">
        <f t="shared" si="21"/>
        <v>16476</v>
      </c>
      <c r="E468" s="11">
        <f t="shared" si="22"/>
        <v>0.2</v>
      </c>
      <c r="F468" s="12">
        <f t="shared" si="23"/>
        <v>30</v>
      </c>
    </row>
    <row r="469" spans="1:6" x14ac:dyDescent="0.3">
      <c r="A469" s="1">
        <v>40315</v>
      </c>
      <c r="B469" s="2" t="s">
        <v>9</v>
      </c>
      <c r="C469">
        <v>214</v>
      </c>
      <c r="D469">
        <f t="shared" si="21"/>
        <v>16690</v>
      </c>
      <c r="E469" s="11">
        <f t="shared" si="22"/>
        <v>0.2</v>
      </c>
      <c r="F469" s="12">
        <f t="shared" si="23"/>
        <v>42.800000000000004</v>
      </c>
    </row>
    <row r="470" spans="1:6" x14ac:dyDescent="0.3">
      <c r="A470" s="1">
        <v>40331</v>
      </c>
      <c r="B470" s="2" t="s">
        <v>9</v>
      </c>
      <c r="C470">
        <v>331</v>
      </c>
      <c r="D470">
        <f t="shared" si="21"/>
        <v>17021</v>
      </c>
      <c r="E470" s="11">
        <f t="shared" si="22"/>
        <v>0.2</v>
      </c>
      <c r="F470" s="12">
        <f t="shared" si="23"/>
        <v>66.2</v>
      </c>
    </row>
    <row r="471" spans="1:6" x14ac:dyDescent="0.3">
      <c r="A471" s="1">
        <v>40467</v>
      </c>
      <c r="B471" s="2" t="s">
        <v>9</v>
      </c>
      <c r="C471">
        <v>406</v>
      </c>
      <c r="D471">
        <f t="shared" si="21"/>
        <v>17427</v>
      </c>
      <c r="E471" s="11">
        <f t="shared" si="22"/>
        <v>0.2</v>
      </c>
      <c r="F471" s="12">
        <f t="shared" si="23"/>
        <v>81.2</v>
      </c>
    </row>
    <row r="472" spans="1:6" x14ac:dyDescent="0.3">
      <c r="A472" s="1">
        <v>40505</v>
      </c>
      <c r="B472" s="2" t="s">
        <v>9</v>
      </c>
      <c r="C472">
        <v>276</v>
      </c>
      <c r="D472">
        <f t="shared" si="21"/>
        <v>17703</v>
      </c>
      <c r="E472" s="11">
        <f t="shared" si="22"/>
        <v>0.2</v>
      </c>
      <c r="F472" s="12">
        <f t="shared" si="23"/>
        <v>55.2</v>
      </c>
    </row>
    <row r="473" spans="1:6" x14ac:dyDescent="0.3">
      <c r="A473" s="1">
        <v>40513</v>
      </c>
      <c r="B473" s="2" t="s">
        <v>9</v>
      </c>
      <c r="C473">
        <v>330</v>
      </c>
      <c r="D473">
        <f t="shared" si="21"/>
        <v>18033</v>
      </c>
      <c r="E473" s="11">
        <f t="shared" si="22"/>
        <v>0.2</v>
      </c>
      <c r="F473" s="12">
        <f t="shared" si="23"/>
        <v>66</v>
      </c>
    </row>
    <row r="474" spans="1:6" x14ac:dyDescent="0.3">
      <c r="A474" s="1">
        <v>40617</v>
      </c>
      <c r="B474" s="2" t="s">
        <v>9</v>
      </c>
      <c r="C474">
        <v>199</v>
      </c>
      <c r="D474">
        <f t="shared" si="21"/>
        <v>18232</v>
      </c>
      <c r="E474" s="11">
        <f t="shared" si="22"/>
        <v>0.2</v>
      </c>
      <c r="F474" s="12">
        <f t="shared" si="23"/>
        <v>39.800000000000004</v>
      </c>
    </row>
    <row r="475" spans="1:6" x14ac:dyDescent="0.3">
      <c r="A475" s="1">
        <v>40668</v>
      </c>
      <c r="B475" s="2" t="s">
        <v>9</v>
      </c>
      <c r="C475">
        <v>400</v>
      </c>
      <c r="D475">
        <f t="shared" si="21"/>
        <v>18632</v>
      </c>
      <c r="E475" s="11">
        <f t="shared" si="22"/>
        <v>0.2</v>
      </c>
      <c r="F475" s="12">
        <f t="shared" si="23"/>
        <v>80</v>
      </c>
    </row>
    <row r="476" spans="1:6" x14ac:dyDescent="0.3">
      <c r="A476" s="1">
        <v>40747</v>
      </c>
      <c r="B476" s="2" t="s">
        <v>9</v>
      </c>
      <c r="C476">
        <v>155</v>
      </c>
      <c r="D476">
        <f t="shared" si="21"/>
        <v>18787</v>
      </c>
      <c r="E476" s="11">
        <f t="shared" si="22"/>
        <v>0.2</v>
      </c>
      <c r="F476" s="12">
        <f t="shared" si="23"/>
        <v>31</v>
      </c>
    </row>
    <row r="477" spans="1:6" x14ac:dyDescent="0.3">
      <c r="A477" s="1">
        <v>40939</v>
      </c>
      <c r="B477" s="2" t="s">
        <v>9</v>
      </c>
      <c r="C477">
        <v>462</v>
      </c>
      <c r="D477">
        <f t="shared" si="21"/>
        <v>19249</v>
      </c>
      <c r="E477" s="11">
        <f t="shared" si="22"/>
        <v>0.2</v>
      </c>
      <c r="F477" s="12">
        <f t="shared" si="23"/>
        <v>92.4</v>
      </c>
    </row>
    <row r="478" spans="1:6" x14ac:dyDescent="0.3">
      <c r="A478" s="1">
        <v>40977</v>
      </c>
      <c r="B478" s="2" t="s">
        <v>9</v>
      </c>
      <c r="C478">
        <v>310</v>
      </c>
      <c r="D478">
        <f t="shared" si="21"/>
        <v>19559</v>
      </c>
      <c r="E478" s="11">
        <f t="shared" si="22"/>
        <v>0.2</v>
      </c>
      <c r="F478" s="12">
        <f t="shared" si="23"/>
        <v>62</v>
      </c>
    </row>
    <row r="479" spans="1:6" x14ac:dyDescent="0.3">
      <c r="A479" s="1">
        <v>41011</v>
      </c>
      <c r="B479" s="2" t="s">
        <v>9</v>
      </c>
      <c r="C479">
        <v>309</v>
      </c>
      <c r="D479">
        <f t="shared" si="21"/>
        <v>19868</v>
      </c>
      <c r="E479" s="11">
        <f t="shared" si="22"/>
        <v>0.2</v>
      </c>
      <c r="F479" s="12">
        <f t="shared" si="23"/>
        <v>61.800000000000004</v>
      </c>
    </row>
    <row r="480" spans="1:6" x14ac:dyDescent="0.3">
      <c r="A480" s="1">
        <v>41037</v>
      </c>
      <c r="B480" s="2" t="s">
        <v>9</v>
      </c>
      <c r="C480">
        <v>280</v>
      </c>
      <c r="D480">
        <f t="shared" si="21"/>
        <v>20148</v>
      </c>
      <c r="E480" s="11">
        <f t="shared" si="22"/>
        <v>0.2</v>
      </c>
      <c r="F480" s="12">
        <f t="shared" si="23"/>
        <v>56</v>
      </c>
    </row>
    <row r="481" spans="1:6" x14ac:dyDescent="0.3">
      <c r="A481" s="1">
        <v>41064</v>
      </c>
      <c r="B481" s="2" t="s">
        <v>9</v>
      </c>
      <c r="C481">
        <v>482</v>
      </c>
      <c r="D481">
        <f t="shared" si="21"/>
        <v>20630</v>
      </c>
      <c r="E481" s="11">
        <f t="shared" si="22"/>
        <v>0.2</v>
      </c>
      <c r="F481" s="12">
        <f t="shared" si="23"/>
        <v>96.4</v>
      </c>
    </row>
    <row r="482" spans="1:6" x14ac:dyDescent="0.3">
      <c r="A482" s="1">
        <v>41118</v>
      </c>
      <c r="B482" s="2" t="s">
        <v>9</v>
      </c>
      <c r="C482">
        <v>400</v>
      </c>
      <c r="D482">
        <f t="shared" si="21"/>
        <v>21030</v>
      </c>
      <c r="E482" s="11">
        <f t="shared" si="22"/>
        <v>0.2</v>
      </c>
      <c r="F482" s="12">
        <f t="shared" si="23"/>
        <v>80</v>
      </c>
    </row>
    <row r="483" spans="1:6" x14ac:dyDescent="0.3">
      <c r="A483" s="1">
        <v>41147</v>
      </c>
      <c r="B483" s="2" t="s">
        <v>9</v>
      </c>
      <c r="C483">
        <v>218</v>
      </c>
      <c r="D483">
        <f t="shared" si="21"/>
        <v>21248</v>
      </c>
      <c r="E483" s="11">
        <f t="shared" si="22"/>
        <v>0.2</v>
      </c>
      <c r="F483" s="12">
        <f t="shared" si="23"/>
        <v>43.6</v>
      </c>
    </row>
    <row r="484" spans="1:6" x14ac:dyDescent="0.3">
      <c r="A484" s="1">
        <v>41179</v>
      </c>
      <c r="B484" s="2" t="s">
        <v>9</v>
      </c>
      <c r="C484">
        <v>226</v>
      </c>
      <c r="D484">
        <f t="shared" si="21"/>
        <v>21474</v>
      </c>
      <c r="E484" s="11">
        <f t="shared" si="22"/>
        <v>0.2</v>
      </c>
      <c r="F484" s="12">
        <f t="shared" si="23"/>
        <v>45.2</v>
      </c>
    </row>
    <row r="485" spans="1:6" x14ac:dyDescent="0.3">
      <c r="A485" s="1">
        <v>41214</v>
      </c>
      <c r="B485" s="2" t="s">
        <v>9</v>
      </c>
      <c r="C485">
        <v>108</v>
      </c>
      <c r="D485">
        <f t="shared" si="21"/>
        <v>21582</v>
      </c>
      <c r="E485" s="11">
        <f t="shared" si="22"/>
        <v>0.2</v>
      </c>
      <c r="F485" s="12">
        <f t="shared" si="23"/>
        <v>21.6</v>
      </c>
    </row>
    <row r="486" spans="1:6" x14ac:dyDescent="0.3">
      <c r="A486" s="1">
        <v>41316</v>
      </c>
      <c r="B486" s="2" t="s">
        <v>9</v>
      </c>
      <c r="C486">
        <v>338</v>
      </c>
      <c r="D486">
        <f t="shared" si="21"/>
        <v>21920</v>
      </c>
      <c r="E486" s="11">
        <f t="shared" si="22"/>
        <v>0.2</v>
      </c>
      <c r="F486" s="12">
        <f t="shared" si="23"/>
        <v>67.600000000000009</v>
      </c>
    </row>
    <row r="487" spans="1:6" x14ac:dyDescent="0.3">
      <c r="A487" s="1">
        <v>41328</v>
      </c>
      <c r="B487" s="2" t="s">
        <v>9</v>
      </c>
      <c r="C487">
        <v>174</v>
      </c>
      <c r="D487">
        <f t="shared" si="21"/>
        <v>22094</v>
      </c>
      <c r="E487" s="11">
        <f t="shared" si="22"/>
        <v>0.2</v>
      </c>
      <c r="F487" s="12">
        <f t="shared" si="23"/>
        <v>34.800000000000004</v>
      </c>
    </row>
    <row r="488" spans="1:6" x14ac:dyDescent="0.3">
      <c r="A488" s="1">
        <v>41373</v>
      </c>
      <c r="B488" s="2" t="s">
        <v>9</v>
      </c>
      <c r="C488">
        <v>296</v>
      </c>
      <c r="D488">
        <f t="shared" si="21"/>
        <v>22390</v>
      </c>
      <c r="E488" s="11">
        <f t="shared" si="22"/>
        <v>0.2</v>
      </c>
      <c r="F488" s="12">
        <f t="shared" si="23"/>
        <v>59.2</v>
      </c>
    </row>
    <row r="489" spans="1:6" x14ac:dyDescent="0.3">
      <c r="A489" s="1">
        <v>41381</v>
      </c>
      <c r="B489" s="2" t="s">
        <v>9</v>
      </c>
      <c r="C489">
        <v>240</v>
      </c>
      <c r="D489">
        <f t="shared" si="21"/>
        <v>22630</v>
      </c>
      <c r="E489" s="11">
        <f t="shared" si="22"/>
        <v>0.2</v>
      </c>
      <c r="F489" s="12">
        <f t="shared" si="23"/>
        <v>48</v>
      </c>
    </row>
    <row r="490" spans="1:6" x14ac:dyDescent="0.3">
      <c r="A490" s="1">
        <v>41396</v>
      </c>
      <c r="B490" s="2" t="s">
        <v>9</v>
      </c>
      <c r="C490">
        <v>267</v>
      </c>
      <c r="D490">
        <f t="shared" si="21"/>
        <v>22897</v>
      </c>
      <c r="E490" s="11">
        <f t="shared" si="22"/>
        <v>0.2</v>
      </c>
      <c r="F490" s="12">
        <f t="shared" si="23"/>
        <v>53.400000000000006</v>
      </c>
    </row>
    <row r="491" spans="1:6" x14ac:dyDescent="0.3">
      <c r="A491" s="1">
        <v>41429</v>
      </c>
      <c r="B491" s="2" t="s">
        <v>9</v>
      </c>
      <c r="C491">
        <v>455</v>
      </c>
      <c r="D491">
        <f t="shared" si="21"/>
        <v>23352</v>
      </c>
      <c r="E491" s="11">
        <f t="shared" si="22"/>
        <v>0.2</v>
      </c>
      <c r="F491" s="12">
        <f t="shared" si="23"/>
        <v>91</v>
      </c>
    </row>
    <row r="492" spans="1:6" x14ac:dyDescent="0.3">
      <c r="A492" s="1">
        <v>41479</v>
      </c>
      <c r="B492" s="2" t="s">
        <v>9</v>
      </c>
      <c r="C492">
        <v>485</v>
      </c>
      <c r="D492">
        <f t="shared" si="21"/>
        <v>23837</v>
      </c>
      <c r="E492" s="11">
        <f t="shared" si="22"/>
        <v>0.2</v>
      </c>
      <c r="F492" s="12">
        <f t="shared" si="23"/>
        <v>97</v>
      </c>
    </row>
    <row r="493" spans="1:6" x14ac:dyDescent="0.3">
      <c r="A493" s="1">
        <v>41495</v>
      </c>
      <c r="B493" s="2" t="s">
        <v>9</v>
      </c>
      <c r="C493">
        <v>385</v>
      </c>
      <c r="D493">
        <f t="shared" si="21"/>
        <v>24222</v>
      </c>
      <c r="E493" s="11">
        <f t="shared" si="22"/>
        <v>0.2</v>
      </c>
      <c r="F493" s="12">
        <f t="shared" si="23"/>
        <v>77</v>
      </c>
    </row>
    <row r="494" spans="1:6" x14ac:dyDescent="0.3">
      <c r="A494" s="1">
        <v>41569</v>
      </c>
      <c r="B494" s="2" t="s">
        <v>9</v>
      </c>
      <c r="C494">
        <v>142</v>
      </c>
      <c r="D494">
        <f t="shared" si="21"/>
        <v>24364</v>
      </c>
      <c r="E494" s="11">
        <f t="shared" si="22"/>
        <v>0.2</v>
      </c>
      <c r="F494" s="12">
        <f t="shared" si="23"/>
        <v>28.400000000000002</v>
      </c>
    </row>
    <row r="495" spans="1:6" x14ac:dyDescent="0.3">
      <c r="A495" s="1">
        <v>41570</v>
      </c>
      <c r="B495" s="2" t="s">
        <v>9</v>
      </c>
      <c r="C495">
        <v>136</v>
      </c>
      <c r="D495">
        <f t="shared" si="21"/>
        <v>24500</v>
      </c>
      <c r="E495" s="11">
        <f t="shared" si="22"/>
        <v>0.2</v>
      </c>
      <c r="F495" s="12">
        <f t="shared" si="23"/>
        <v>27.200000000000003</v>
      </c>
    </row>
    <row r="496" spans="1:6" x14ac:dyDescent="0.3">
      <c r="A496" s="1">
        <v>41607</v>
      </c>
      <c r="B496" s="2" t="s">
        <v>9</v>
      </c>
      <c r="C496">
        <v>131</v>
      </c>
      <c r="D496">
        <f t="shared" si="21"/>
        <v>24631</v>
      </c>
      <c r="E496" s="11">
        <f t="shared" si="22"/>
        <v>0.2</v>
      </c>
      <c r="F496" s="12">
        <f t="shared" si="23"/>
        <v>26.200000000000003</v>
      </c>
    </row>
    <row r="497" spans="1:6" x14ac:dyDescent="0.3">
      <c r="A497" s="1">
        <v>41609</v>
      </c>
      <c r="B497" s="2" t="s">
        <v>9</v>
      </c>
      <c r="C497">
        <v>157</v>
      </c>
      <c r="D497">
        <f t="shared" si="21"/>
        <v>24788</v>
      </c>
      <c r="E497" s="11">
        <f t="shared" si="22"/>
        <v>0.2</v>
      </c>
      <c r="F497" s="12">
        <f t="shared" si="23"/>
        <v>31.400000000000002</v>
      </c>
    </row>
    <row r="498" spans="1:6" x14ac:dyDescent="0.3">
      <c r="A498" s="1">
        <v>41766</v>
      </c>
      <c r="B498" s="2" t="s">
        <v>9</v>
      </c>
      <c r="C498">
        <v>496</v>
      </c>
      <c r="D498">
        <f t="shared" si="21"/>
        <v>25284</v>
      </c>
      <c r="E498" s="11">
        <f t="shared" si="22"/>
        <v>0.2</v>
      </c>
      <c r="F498" s="12">
        <f t="shared" si="23"/>
        <v>99.2</v>
      </c>
    </row>
    <row r="499" spans="1:6" x14ac:dyDescent="0.3">
      <c r="A499" s="1">
        <v>41826</v>
      </c>
      <c r="B499" s="2" t="s">
        <v>9</v>
      </c>
      <c r="C499">
        <v>441</v>
      </c>
      <c r="D499">
        <f t="shared" si="21"/>
        <v>25725</v>
      </c>
      <c r="E499" s="11">
        <f t="shared" si="22"/>
        <v>0.2</v>
      </c>
      <c r="F499" s="12">
        <f t="shared" si="23"/>
        <v>88.2</v>
      </c>
    </row>
    <row r="500" spans="1:6" x14ac:dyDescent="0.3">
      <c r="A500" s="1">
        <v>41874</v>
      </c>
      <c r="B500" s="2" t="s">
        <v>9</v>
      </c>
      <c r="C500">
        <v>386</v>
      </c>
      <c r="D500">
        <f t="shared" si="21"/>
        <v>26111</v>
      </c>
      <c r="E500" s="11">
        <f t="shared" si="22"/>
        <v>0.2</v>
      </c>
      <c r="F500" s="12">
        <f t="shared" si="23"/>
        <v>77.2</v>
      </c>
    </row>
    <row r="501" spans="1:6" x14ac:dyDescent="0.3">
      <c r="A501" s="1">
        <v>41925</v>
      </c>
      <c r="B501" s="2" t="s">
        <v>9</v>
      </c>
      <c r="C501">
        <v>304</v>
      </c>
      <c r="D501">
        <f t="shared" si="21"/>
        <v>26415</v>
      </c>
      <c r="E501" s="11">
        <f t="shared" si="22"/>
        <v>0.2</v>
      </c>
      <c r="F501" s="12">
        <f t="shared" si="23"/>
        <v>60.800000000000004</v>
      </c>
    </row>
    <row r="502" spans="1:6" x14ac:dyDescent="0.3">
      <c r="A502" s="1">
        <v>41955</v>
      </c>
      <c r="B502" s="2" t="s">
        <v>9</v>
      </c>
      <c r="C502">
        <v>381</v>
      </c>
      <c r="D502">
        <f t="shared" si="21"/>
        <v>26796</v>
      </c>
      <c r="E502" s="11">
        <f t="shared" si="22"/>
        <v>0.2</v>
      </c>
      <c r="F502" s="12">
        <f t="shared" si="23"/>
        <v>76.2</v>
      </c>
    </row>
    <row r="503" spans="1:6" x14ac:dyDescent="0.3">
      <c r="A503" s="1">
        <v>41961</v>
      </c>
      <c r="B503" s="2" t="s">
        <v>9</v>
      </c>
      <c r="C503">
        <v>117</v>
      </c>
      <c r="D503">
        <f t="shared" si="21"/>
        <v>26913</v>
      </c>
      <c r="E503" s="11">
        <f t="shared" si="22"/>
        <v>0.2</v>
      </c>
      <c r="F503" s="12">
        <f t="shared" si="23"/>
        <v>23.400000000000002</v>
      </c>
    </row>
    <row r="504" spans="1:6" x14ac:dyDescent="0.3">
      <c r="A504" s="1">
        <v>41977</v>
      </c>
      <c r="B504" s="2" t="s">
        <v>9</v>
      </c>
      <c r="C504">
        <v>129</v>
      </c>
      <c r="D504">
        <f t="shared" si="21"/>
        <v>27042</v>
      </c>
      <c r="E504" s="11">
        <f t="shared" si="22"/>
        <v>0.2</v>
      </c>
      <c r="F504" s="12">
        <f t="shared" si="23"/>
        <v>25.8</v>
      </c>
    </row>
    <row r="505" spans="1:6" x14ac:dyDescent="0.3">
      <c r="A505" s="1">
        <v>41998</v>
      </c>
      <c r="B505" s="2" t="s">
        <v>9</v>
      </c>
      <c r="C505">
        <v>463</v>
      </c>
      <c r="D505">
        <f t="shared" si="21"/>
        <v>27505</v>
      </c>
      <c r="E505" s="11">
        <f t="shared" si="22"/>
        <v>0.2</v>
      </c>
      <c r="F505" s="12">
        <f t="shared" si="23"/>
        <v>92.600000000000009</v>
      </c>
    </row>
    <row r="506" spans="1:6" x14ac:dyDescent="0.3">
      <c r="A506" s="1">
        <v>40588</v>
      </c>
      <c r="B506" s="2" t="s">
        <v>219</v>
      </c>
      <c r="C506">
        <v>9</v>
      </c>
      <c r="D506">
        <f t="shared" si="21"/>
        <v>9</v>
      </c>
      <c r="E506" s="11">
        <f t="shared" si="22"/>
        <v>0</v>
      </c>
      <c r="F506" s="12">
        <f t="shared" si="23"/>
        <v>0</v>
      </c>
    </row>
    <row r="507" spans="1:6" x14ac:dyDescent="0.3">
      <c r="A507" s="1">
        <v>41561</v>
      </c>
      <c r="B507" s="2" t="s">
        <v>238</v>
      </c>
      <c r="C507">
        <v>20</v>
      </c>
      <c r="D507">
        <f t="shared" si="21"/>
        <v>20</v>
      </c>
      <c r="E507" s="11">
        <f t="shared" si="22"/>
        <v>0</v>
      </c>
      <c r="F507" s="12">
        <f t="shared" si="23"/>
        <v>0</v>
      </c>
    </row>
    <row r="508" spans="1:6" x14ac:dyDescent="0.3">
      <c r="A508" s="1">
        <v>39679</v>
      </c>
      <c r="B508" s="2" t="s">
        <v>175</v>
      </c>
      <c r="C508">
        <v>122</v>
      </c>
      <c r="D508">
        <f t="shared" si="21"/>
        <v>122</v>
      </c>
      <c r="E508" s="11">
        <f t="shared" si="22"/>
        <v>0.05</v>
      </c>
      <c r="F508" s="12">
        <f t="shared" si="23"/>
        <v>6.1000000000000005</v>
      </c>
    </row>
    <row r="509" spans="1:6" x14ac:dyDescent="0.3">
      <c r="A509" s="1">
        <v>39962</v>
      </c>
      <c r="B509" s="2" t="s">
        <v>175</v>
      </c>
      <c r="C509">
        <v>179</v>
      </c>
      <c r="D509">
        <f t="shared" si="21"/>
        <v>301</v>
      </c>
      <c r="E509" s="11">
        <f t="shared" si="22"/>
        <v>0.05</v>
      </c>
      <c r="F509" s="12">
        <f t="shared" si="23"/>
        <v>8.9500000000000011</v>
      </c>
    </row>
    <row r="510" spans="1:6" x14ac:dyDescent="0.3">
      <c r="A510" s="1">
        <v>40945</v>
      </c>
      <c r="B510" s="2" t="s">
        <v>175</v>
      </c>
      <c r="C510">
        <v>104</v>
      </c>
      <c r="D510">
        <f t="shared" si="21"/>
        <v>405</v>
      </c>
      <c r="E510" s="11">
        <f t="shared" si="22"/>
        <v>0.05</v>
      </c>
      <c r="F510" s="12">
        <f t="shared" si="23"/>
        <v>5.2</v>
      </c>
    </row>
    <row r="511" spans="1:6" x14ac:dyDescent="0.3">
      <c r="A511" s="1">
        <v>41042</v>
      </c>
      <c r="B511" s="2" t="s">
        <v>175</v>
      </c>
      <c r="C511">
        <v>86</v>
      </c>
      <c r="D511">
        <f t="shared" si="21"/>
        <v>491</v>
      </c>
      <c r="E511" s="11">
        <f t="shared" si="22"/>
        <v>0.05</v>
      </c>
      <c r="F511" s="12">
        <f t="shared" si="23"/>
        <v>4.3</v>
      </c>
    </row>
    <row r="512" spans="1:6" x14ac:dyDescent="0.3">
      <c r="A512" s="1">
        <v>41256</v>
      </c>
      <c r="B512" s="2" t="s">
        <v>175</v>
      </c>
      <c r="C512">
        <v>150</v>
      </c>
      <c r="D512">
        <f t="shared" si="21"/>
        <v>641</v>
      </c>
      <c r="E512" s="11">
        <f t="shared" si="22"/>
        <v>0.05</v>
      </c>
      <c r="F512" s="12">
        <f t="shared" si="23"/>
        <v>7.5</v>
      </c>
    </row>
    <row r="513" spans="1:6" x14ac:dyDescent="0.3">
      <c r="A513" s="1">
        <v>38401</v>
      </c>
      <c r="B513" s="2" t="s">
        <v>20</v>
      </c>
      <c r="C513">
        <v>99</v>
      </c>
      <c r="D513">
        <f t="shared" si="21"/>
        <v>99</v>
      </c>
      <c r="E513" s="11">
        <f t="shared" si="22"/>
        <v>0</v>
      </c>
      <c r="F513" s="12">
        <f t="shared" si="23"/>
        <v>0</v>
      </c>
    </row>
    <row r="514" spans="1:6" x14ac:dyDescent="0.3">
      <c r="A514" s="1">
        <v>38412</v>
      </c>
      <c r="B514" s="2" t="s">
        <v>20</v>
      </c>
      <c r="C514">
        <v>20</v>
      </c>
      <c r="D514">
        <f t="shared" si="21"/>
        <v>119</v>
      </c>
      <c r="E514" s="11">
        <f t="shared" si="22"/>
        <v>0.05</v>
      </c>
      <c r="F514" s="12">
        <f t="shared" si="23"/>
        <v>1</v>
      </c>
    </row>
    <row r="515" spans="1:6" x14ac:dyDescent="0.3">
      <c r="A515" s="1">
        <v>38431</v>
      </c>
      <c r="B515" s="2" t="s">
        <v>20</v>
      </c>
      <c r="C515">
        <v>54</v>
      </c>
      <c r="D515">
        <f t="shared" ref="D515:D578" si="24">IF(B514=B515,D514+C515,C515)</f>
        <v>173</v>
      </c>
      <c r="E515" s="11">
        <f t="shared" ref="E515:E578" si="25">IF(D515&lt;100,0,IF(D515&lt;1000,0.05,IF(D515&lt;10000,0.1,0.2)))</f>
        <v>0.05</v>
      </c>
      <c r="F515" s="12">
        <f t="shared" ref="F515:F578" si="26">E515*C515</f>
        <v>2.7</v>
      </c>
    </row>
    <row r="516" spans="1:6" x14ac:dyDescent="0.3">
      <c r="A516" s="1">
        <v>38512</v>
      </c>
      <c r="B516" s="2" t="s">
        <v>20</v>
      </c>
      <c r="C516">
        <v>177</v>
      </c>
      <c r="D516">
        <f t="shared" si="24"/>
        <v>350</v>
      </c>
      <c r="E516" s="11">
        <f t="shared" si="25"/>
        <v>0.05</v>
      </c>
      <c r="F516" s="12">
        <f t="shared" si="26"/>
        <v>8.85</v>
      </c>
    </row>
    <row r="517" spans="1:6" x14ac:dyDescent="0.3">
      <c r="A517" s="1">
        <v>38620</v>
      </c>
      <c r="B517" s="2" t="s">
        <v>20</v>
      </c>
      <c r="C517">
        <v>81</v>
      </c>
      <c r="D517">
        <f t="shared" si="24"/>
        <v>431</v>
      </c>
      <c r="E517" s="11">
        <f t="shared" si="25"/>
        <v>0.05</v>
      </c>
      <c r="F517" s="12">
        <f t="shared" si="26"/>
        <v>4.05</v>
      </c>
    </row>
    <row r="518" spans="1:6" x14ac:dyDescent="0.3">
      <c r="A518" s="1">
        <v>38655</v>
      </c>
      <c r="B518" s="2" t="s">
        <v>20</v>
      </c>
      <c r="C518">
        <v>103</v>
      </c>
      <c r="D518">
        <f t="shared" si="24"/>
        <v>534</v>
      </c>
      <c r="E518" s="11">
        <f t="shared" si="25"/>
        <v>0.05</v>
      </c>
      <c r="F518" s="12">
        <f t="shared" si="26"/>
        <v>5.15</v>
      </c>
    </row>
    <row r="519" spans="1:6" x14ac:dyDescent="0.3">
      <c r="A519" s="1">
        <v>38680</v>
      </c>
      <c r="B519" s="2" t="s">
        <v>20</v>
      </c>
      <c r="C519">
        <v>60</v>
      </c>
      <c r="D519">
        <f t="shared" si="24"/>
        <v>594</v>
      </c>
      <c r="E519" s="11">
        <f t="shared" si="25"/>
        <v>0.05</v>
      </c>
      <c r="F519" s="12">
        <f t="shared" si="26"/>
        <v>3</v>
      </c>
    </row>
    <row r="520" spans="1:6" x14ac:dyDescent="0.3">
      <c r="A520" s="1">
        <v>38767</v>
      </c>
      <c r="B520" s="2" t="s">
        <v>20</v>
      </c>
      <c r="C520">
        <v>163</v>
      </c>
      <c r="D520">
        <f t="shared" si="24"/>
        <v>757</v>
      </c>
      <c r="E520" s="11">
        <f t="shared" si="25"/>
        <v>0.05</v>
      </c>
      <c r="F520" s="12">
        <f t="shared" si="26"/>
        <v>8.15</v>
      </c>
    </row>
    <row r="521" spans="1:6" x14ac:dyDescent="0.3">
      <c r="A521" s="1">
        <v>38822</v>
      </c>
      <c r="B521" s="2" t="s">
        <v>20</v>
      </c>
      <c r="C521">
        <v>192</v>
      </c>
      <c r="D521">
        <f t="shared" si="24"/>
        <v>949</v>
      </c>
      <c r="E521" s="11">
        <f t="shared" si="25"/>
        <v>0.05</v>
      </c>
      <c r="F521" s="12">
        <f t="shared" si="26"/>
        <v>9.6000000000000014</v>
      </c>
    </row>
    <row r="522" spans="1:6" x14ac:dyDescent="0.3">
      <c r="A522" s="1">
        <v>38826</v>
      </c>
      <c r="B522" s="2" t="s">
        <v>20</v>
      </c>
      <c r="C522">
        <v>123</v>
      </c>
      <c r="D522">
        <f t="shared" si="24"/>
        <v>1072</v>
      </c>
      <c r="E522" s="11">
        <f t="shared" si="25"/>
        <v>0.1</v>
      </c>
      <c r="F522" s="12">
        <f t="shared" si="26"/>
        <v>12.3</v>
      </c>
    </row>
    <row r="523" spans="1:6" x14ac:dyDescent="0.3">
      <c r="A523" s="1">
        <v>38971</v>
      </c>
      <c r="B523" s="2" t="s">
        <v>20</v>
      </c>
      <c r="C523">
        <v>78</v>
      </c>
      <c r="D523">
        <f t="shared" si="24"/>
        <v>1150</v>
      </c>
      <c r="E523" s="11">
        <f t="shared" si="25"/>
        <v>0.1</v>
      </c>
      <c r="F523" s="12">
        <f t="shared" si="26"/>
        <v>7.8000000000000007</v>
      </c>
    </row>
    <row r="524" spans="1:6" x14ac:dyDescent="0.3">
      <c r="A524" s="1">
        <v>39085</v>
      </c>
      <c r="B524" s="2" t="s">
        <v>20</v>
      </c>
      <c r="C524">
        <v>86</v>
      </c>
      <c r="D524">
        <f t="shared" si="24"/>
        <v>1236</v>
      </c>
      <c r="E524" s="11">
        <f t="shared" si="25"/>
        <v>0.1</v>
      </c>
      <c r="F524" s="12">
        <f t="shared" si="26"/>
        <v>8.6</v>
      </c>
    </row>
    <row r="525" spans="1:6" x14ac:dyDescent="0.3">
      <c r="A525" s="1">
        <v>39167</v>
      </c>
      <c r="B525" s="2" t="s">
        <v>20</v>
      </c>
      <c r="C525">
        <v>157</v>
      </c>
      <c r="D525">
        <f t="shared" si="24"/>
        <v>1393</v>
      </c>
      <c r="E525" s="11">
        <f t="shared" si="25"/>
        <v>0.1</v>
      </c>
      <c r="F525" s="12">
        <f t="shared" si="26"/>
        <v>15.700000000000001</v>
      </c>
    </row>
    <row r="526" spans="1:6" x14ac:dyDescent="0.3">
      <c r="A526" s="1">
        <v>39215</v>
      </c>
      <c r="B526" s="2" t="s">
        <v>20</v>
      </c>
      <c r="C526">
        <v>114</v>
      </c>
      <c r="D526">
        <f t="shared" si="24"/>
        <v>1507</v>
      </c>
      <c r="E526" s="11">
        <f t="shared" si="25"/>
        <v>0.1</v>
      </c>
      <c r="F526" s="12">
        <f t="shared" si="26"/>
        <v>11.4</v>
      </c>
    </row>
    <row r="527" spans="1:6" x14ac:dyDescent="0.3">
      <c r="A527" s="1">
        <v>39230</v>
      </c>
      <c r="B527" s="2" t="s">
        <v>20</v>
      </c>
      <c r="C527">
        <v>159</v>
      </c>
      <c r="D527">
        <f t="shared" si="24"/>
        <v>1666</v>
      </c>
      <c r="E527" s="11">
        <f t="shared" si="25"/>
        <v>0.1</v>
      </c>
      <c r="F527" s="12">
        <f t="shared" si="26"/>
        <v>15.9</v>
      </c>
    </row>
    <row r="528" spans="1:6" x14ac:dyDescent="0.3">
      <c r="A528" s="1">
        <v>39326</v>
      </c>
      <c r="B528" s="2" t="s">
        <v>20</v>
      </c>
      <c r="C528">
        <v>165</v>
      </c>
      <c r="D528">
        <f t="shared" si="24"/>
        <v>1831</v>
      </c>
      <c r="E528" s="11">
        <f t="shared" si="25"/>
        <v>0.1</v>
      </c>
      <c r="F528" s="12">
        <f t="shared" si="26"/>
        <v>16.5</v>
      </c>
    </row>
    <row r="529" spans="1:6" x14ac:dyDescent="0.3">
      <c r="A529" s="1">
        <v>39394</v>
      </c>
      <c r="B529" s="2" t="s">
        <v>20</v>
      </c>
      <c r="C529">
        <v>20</v>
      </c>
      <c r="D529">
        <f t="shared" si="24"/>
        <v>1851</v>
      </c>
      <c r="E529" s="11">
        <f t="shared" si="25"/>
        <v>0.1</v>
      </c>
      <c r="F529" s="12">
        <f t="shared" si="26"/>
        <v>2</v>
      </c>
    </row>
    <row r="530" spans="1:6" x14ac:dyDescent="0.3">
      <c r="A530" s="1">
        <v>39470</v>
      </c>
      <c r="B530" s="2" t="s">
        <v>20</v>
      </c>
      <c r="C530">
        <v>100</v>
      </c>
      <c r="D530">
        <f t="shared" si="24"/>
        <v>1951</v>
      </c>
      <c r="E530" s="11">
        <f t="shared" si="25"/>
        <v>0.1</v>
      </c>
      <c r="F530" s="12">
        <f t="shared" si="26"/>
        <v>10</v>
      </c>
    </row>
    <row r="531" spans="1:6" x14ac:dyDescent="0.3">
      <c r="A531" s="1">
        <v>39552</v>
      </c>
      <c r="B531" s="2" t="s">
        <v>20</v>
      </c>
      <c r="C531">
        <v>190</v>
      </c>
      <c r="D531">
        <f t="shared" si="24"/>
        <v>2141</v>
      </c>
      <c r="E531" s="11">
        <f t="shared" si="25"/>
        <v>0.1</v>
      </c>
      <c r="F531" s="12">
        <f t="shared" si="26"/>
        <v>19</v>
      </c>
    </row>
    <row r="532" spans="1:6" x14ac:dyDescent="0.3">
      <c r="A532" s="1">
        <v>39590</v>
      </c>
      <c r="B532" s="2" t="s">
        <v>20</v>
      </c>
      <c r="C532">
        <v>152</v>
      </c>
      <c r="D532">
        <f t="shared" si="24"/>
        <v>2293</v>
      </c>
      <c r="E532" s="11">
        <f t="shared" si="25"/>
        <v>0.1</v>
      </c>
      <c r="F532" s="12">
        <f t="shared" si="26"/>
        <v>15.200000000000001</v>
      </c>
    </row>
    <row r="533" spans="1:6" x14ac:dyDescent="0.3">
      <c r="A533" s="1">
        <v>39592</v>
      </c>
      <c r="B533" s="2" t="s">
        <v>20</v>
      </c>
      <c r="C533">
        <v>77</v>
      </c>
      <c r="D533">
        <f t="shared" si="24"/>
        <v>2370</v>
      </c>
      <c r="E533" s="11">
        <f t="shared" si="25"/>
        <v>0.1</v>
      </c>
      <c r="F533" s="12">
        <f t="shared" si="26"/>
        <v>7.7</v>
      </c>
    </row>
    <row r="534" spans="1:6" x14ac:dyDescent="0.3">
      <c r="A534" s="1">
        <v>39624</v>
      </c>
      <c r="B534" s="2" t="s">
        <v>20</v>
      </c>
      <c r="C534">
        <v>75</v>
      </c>
      <c r="D534">
        <f t="shared" si="24"/>
        <v>2445</v>
      </c>
      <c r="E534" s="11">
        <f t="shared" si="25"/>
        <v>0.1</v>
      </c>
      <c r="F534" s="12">
        <f t="shared" si="26"/>
        <v>7.5</v>
      </c>
    </row>
    <row r="535" spans="1:6" x14ac:dyDescent="0.3">
      <c r="A535" s="1">
        <v>39679</v>
      </c>
      <c r="B535" s="2" t="s">
        <v>20</v>
      </c>
      <c r="C535">
        <v>107</v>
      </c>
      <c r="D535">
        <f t="shared" si="24"/>
        <v>2552</v>
      </c>
      <c r="E535" s="11">
        <f t="shared" si="25"/>
        <v>0.1</v>
      </c>
      <c r="F535" s="12">
        <f t="shared" si="26"/>
        <v>10.700000000000001</v>
      </c>
    </row>
    <row r="536" spans="1:6" x14ac:dyDescent="0.3">
      <c r="A536" s="1">
        <v>39702</v>
      </c>
      <c r="B536" s="2" t="s">
        <v>20</v>
      </c>
      <c r="C536">
        <v>93</v>
      </c>
      <c r="D536">
        <f t="shared" si="24"/>
        <v>2645</v>
      </c>
      <c r="E536" s="11">
        <f t="shared" si="25"/>
        <v>0.1</v>
      </c>
      <c r="F536" s="12">
        <f t="shared" si="26"/>
        <v>9.3000000000000007</v>
      </c>
    </row>
    <row r="537" spans="1:6" x14ac:dyDescent="0.3">
      <c r="A537" s="1">
        <v>39705</v>
      </c>
      <c r="B537" s="2" t="s">
        <v>20</v>
      </c>
      <c r="C537">
        <v>90</v>
      </c>
      <c r="D537">
        <f t="shared" si="24"/>
        <v>2735</v>
      </c>
      <c r="E537" s="11">
        <f t="shared" si="25"/>
        <v>0.1</v>
      </c>
      <c r="F537" s="12">
        <f t="shared" si="26"/>
        <v>9</v>
      </c>
    </row>
    <row r="538" spans="1:6" x14ac:dyDescent="0.3">
      <c r="A538" s="1">
        <v>39757</v>
      </c>
      <c r="B538" s="2" t="s">
        <v>20</v>
      </c>
      <c r="C538">
        <v>75</v>
      </c>
      <c r="D538">
        <f t="shared" si="24"/>
        <v>2810</v>
      </c>
      <c r="E538" s="11">
        <f t="shared" si="25"/>
        <v>0.1</v>
      </c>
      <c r="F538" s="12">
        <f t="shared" si="26"/>
        <v>7.5</v>
      </c>
    </row>
    <row r="539" spans="1:6" x14ac:dyDescent="0.3">
      <c r="A539" s="1">
        <v>39824</v>
      </c>
      <c r="B539" s="2" t="s">
        <v>20</v>
      </c>
      <c r="C539">
        <v>40</v>
      </c>
      <c r="D539">
        <f t="shared" si="24"/>
        <v>2850</v>
      </c>
      <c r="E539" s="11">
        <f t="shared" si="25"/>
        <v>0.1</v>
      </c>
      <c r="F539" s="12">
        <f t="shared" si="26"/>
        <v>4</v>
      </c>
    </row>
    <row r="540" spans="1:6" x14ac:dyDescent="0.3">
      <c r="A540" s="1">
        <v>39897</v>
      </c>
      <c r="B540" s="2" t="s">
        <v>20</v>
      </c>
      <c r="C540">
        <v>58</v>
      </c>
      <c r="D540">
        <f t="shared" si="24"/>
        <v>2908</v>
      </c>
      <c r="E540" s="11">
        <f t="shared" si="25"/>
        <v>0.1</v>
      </c>
      <c r="F540" s="12">
        <f t="shared" si="26"/>
        <v>5.8000000000000007</v>
      </c>
    </row>
    <row r="541" spans="1:6" x14ac:dyDescent="0.3">
      <c r="A541" s="1">
        <v>40001</v>
      </c>
      <c r="B541" s="2" t="s">
        <v>20</v>
      </c>
      <c r="C541">
        <v>66</v>
      </c>
      <c r="D541">
        <f t="shared" si="24"/>
        <v>2974</v>
      </c>
      <c r="E541" s="11">
        <f t="shared" si="25"/>
        <v>0.1</v>
      </c>
      <c r="F541" s="12">
        <f t="shared" si="26"/>
        <v>6.6000000000000005</v>
      </c>
    </row>
    <row r="542" spans="1:6" x14ac:dyDescent="0.3">
      <c r="A542" s="1">
        <v>40031</v>
      </c>
      <c r="B542" s="2" t="s">
        <v>20</v>
      </c>
      <c r="C542">
        <v>154</v>
      </c>
      <c r="D542">
        <f t="shared" si="24"/>
        <v>3128</v>
      </c>
      <c r="E542" s="11">
        <f t="shared" si="25"/>
        <v>0.1</v>
      </c>
      <c r="F542" s="12">
        <f t="shared" si="26"/>
        <v>15.4</v>
      </c>
    </row>
    <row r="543" spans="1:6" x14ac:dyDescent="0.3">
      <c r="A543" s="1">
        <v>40034</v>
      </c>
      <c r="B543" s="2" t="s">
        <v>20</v>
      </c>
      <c r="C543">
        <v>48</v>
      </c>
      <c r="D543">
        <f t="shared" si="24"/>
        <v>3176</v>
      </c>
      <c r="E543" s="11">
        <f t="shared" si="25"/>
        <v>0.1</v>
      </c>
      <c r="F543" s="12">
        <f t="shared" si="26"/>
        <v>4.8000000000000007</v>
      </c>
    </row>
    <row r="544" spans="1:6" x14ac:dyDescent="0.3">
      <c r="A544" s="1">
        <v>40108</v>
      </c>
      <c r="B544" s="2" t="s">
        <v>20</v>
      </c>
      <c r="C544">
        <v>89</v>
      </c>
      <c r="D544">
        <f t="shared" si="24"/>
        <v>3265</v>
      </c>
      <c r="E544" s="11">
        <f t="shared" si="25"/>
        <v>0.1</v>
      </c>
      <c r="F544" s="12">
        <f t="shared" si="26"/>
        <v>8.9</v>
      </c>
    </row>
    <row r="545" spans="1:6" x14ac:dyDescent="0.3">
      <c r="A545" s="1">
        <v>40114</v>
      </c>
      <c r="B545" s="2" t="s">
        <v>20</v>
      </c>
      <c r="C545">
        <v>199</v>
      </c>
      <c r="D545">
        <f t="shared" si="24"/>
        <v>3464</v>
      </c>
      <c r="E545" s="11">
        <f t="shared" si="25"/>
        <v>0.1</v>
      </c>
      <c r="F545" s="12">
        <f t="shared" si="26"/>
        <v>19.900000000000002</v>
      </c>
    </row>
    <row r="546" spans="1:6" x14ac:dyDescent="0.3">
      <c r="A546" s="1">
        <v>40120</v>
      </c>
      <c r="B546" s="2" t="s">
        <v>20</v>
      </c>
      <c r="C546">
        <v>198</v>
      </c>
      <c r="D546">
        <f t="shared" si="24"/>
        <v>3662</v>
      </c>
      <c r="E546" s="11">
        <f t="shared" si="25"/>
        <v>0.1</v>
      </c>
      <c r="F546" s="12">
        <f t="shared" si="26"/>
        <v>19.8</v>
      </c>
    </row>
    <row r="547" spans="1:6" x14ac:dyDescent="0.3">
      <c r="A547" s="1">
        <v>40364</v>
      </c>
      <c r="B547" s="2" t="s">
        <v>20</v>
      </c>
      <c r="C547">
        <v>29</v>
      </c>
      <c r="D547">
        <f t="shared" si="24"/>
        <v>3691</v>
      </c>
      <c r="E547" s="11">
        <f t="shared" si="25"/>
        <v>0.1</v>
      </c>
      <c r="F547" s="12">
        <f t="shared" si="26"/>
        <v>2.9000000000000004</v>
      </c>
    </row>
    <row r="548" spans="1:6" x14ac:dyDescent="0.3">
      <c r="A548" s="1">
        <v>40676</v>
      </c>
      <c r="B548" s="2" t="s">
        <v>20</v>
      </c>
      <c r="C548">
        <v>197</v>
      </c>
      <c r="D548">
        <f t="shared" si="24"/>
        <v>3888</v>
      </c>
      <c r="E548" s="11">
        <f t="shared" si="25"/>
        <v>0.1</v>
      </c>
      <c r="F548" s="12">
        <f t="shared" si="26"/>
        <v>19.700000000000003</v>
      </c>
    </row>
    <row r="549" spans="1:6" x14ac:dyDescent="0.3">
      <c r="A549" s="1">
        <v>40706</v>
      </c>
      <c r="B549" s="2" t="s">
        <v>20</v>
      </c>
      <c r="C549">
        <v>47</v>
      </c>
      <c r="D549">
        <f t="shared" si="24"/>
        <v>3935</v>
      </c>
      <c r="E549" s="11">
        <f t="shared" si="25"/>
        <v>0.1</v>
      </c>
      <c r="F549" s="12">
        <f t="shared" si="26"/>
        <v>4.7</v>
      </c>
    </row>
    <row r="550" spans="1:6" x14ac:dyDescent="0.3">
      <c r="A550" s="1">
        <v>40781</v>
      </c>
      <c r="B550" s="2" t="s">
        <v>20</v>
      </c>
      <c r="C550">
        <v>123</v>
      </c>
      <c r="D550">
        <f t="shared" si="24"/>
        <v>4058</v>
      </c>
      <c r="E550" s="11">
        <f t="shared" si="25"/>
        <v>0.1</v>
      </c>
      <c r="F550" s="12">
        <f t="shared" si="26"/>
        <v>12.3</v>
      </c>
    </row>
    <row r="551" spans="1:6" x14ac:dyDescent="0.3">
      <c r="A551" s="1">
        <v>40947</v>
      </c>
      <c r="B551" s="2" t="s">
        <v>20</v>
      </c>
      <c r="C551">
        <v>78</v>
      </c>
      <c r="D551">
        <f t="shared" si="24"/>
        <v>4136</v>
      </c>
      <c r="E551" s="11">
        <f t="shared" si="25"/>
        <v>0.1</v>
      </c>
      <c r="F551" s="12">
        <f t="shared" si="26"/>
        <v>7.8000000000000007</v>
      </c>
    </row>
    <row r="552" spans="1:6" x14ac:dyDescent="0.3">
      <c r="A552" s="1">
        <v>40971</v>
      </c>
      <c r="B552" s="2" t="s">
        <v>20</v>
      </c>
      <c r="C552">
        <v>53</v>
      </c>
      <c r="D552">
        <f t="shared" si="24"/>
        <v>4189</v>
      </c>
      <c r="E552" s="11">
        <f t="shared" si="25"/>
        <v>0.1</v>
      </c>
      <c r="F552" s="12">
        <f t="shared" si="26"/>
        <v>5.3000000000000007</v>
      </c>
    </row>
    <row r="553" spans="1:6" x14ac:dyDescent="0.3">
      <c r="A553" s="1">
        <v>41143</v>
      </c>
      <c r="B553" s="2" t="s">
        <v>20</v>
      </c>
      <c r="C553">
        <v>92</v>
      </c>
      <c r="D553">
        <f t="shared" si="24"/>
        <v>4281</v>
      </c>
      <c r="E553" s="11">
        <f t="shared" si="25"/>
        <v>0.1</v>
      </c>
      <c r="F553" s="12">
        <f t="shared" si="26"/>
        <v>9.2000000000000011</v>
      </c>
    </row>
    <row r="554" spans="1:6" x14ac:dyDescent="0.3">
      <c r="A554" s="1">
        <v>41214</v>
      </c>
      <c r="B554" s="2" t="s">
        <v>20</v>
      </c>
      <c r="C554">
        <v>65</v>
      </c>
      <c r="D554">
        <f t="shared" si="24"/>
        <v>4346</v>
      </c>
      <c r="E554" s="11">
        <f t="shared" si="25"/>
        <v>0.1</v>
      </c>
      <c r="F554" s="12">
        <f t="shared" si="26"/>
        <v>6.5</v>
      </c>
    </row>
    <row r="555" spans="1:6" x14ac:dyDescent="0.3">
      <c r="A555" s="1">
        <v>41284</v>
      </c>
      <c r="B555" s="2" t="s">
        <v>20</v>
      </c>
      <c r="C555">
        <v>176</v>
      </c>
      <c r="D555">
        <f t="shared" si="24"/>
        <v>4522</v>
      </c>
      <c r="E555" s="11">
        <f t="shared" si="25"/>
        <v>0.1</v>
      </c>
      <c r="F555" s="12">
        <f t="shared" si="26"/>
        <v>17.600000000000001</v>
      </c>
    </row>
    <row r="556" spans="1:6" x14ac:dyDescent="0.3">
      <c r="A556" s="1">
        <v>41290</v>
      </c>
      <c r="B556" s="2" t="s">
        <v>20</v>
      </c>
      <c r="C556">
        <v>186</v>
      </c>
      <c r="D556">
        <f t="shared" si="24"/>
        <v>4708</v>
      </c>
      <c r="E556" s="11">
        <f t="shared" si="25"/>
        <v>0.1</v>
      </c>
      <c r="F556" s="12">
        <f t="shared" si="26"/>
        <v>18.600000000000001</v>
      </c>
    </row>
    <row r="557" spans="1:6" x14ac:dyDescent="0.3">
      <c r="A557" s="1">
        <v>41368</v>
      </c>
      <c r="B557" s="2" t="s">
        <v>20</v>
      </c>
      <c r="C557">
        <v>94</v>
      </c>
      <c r="D557">
        <f t="shared" si="24"/>
        <v>4802</v>
      </c>
      <c r="E557" s="11">
        <f t="shared" si="25"/>
        <v>0.1</v>
      </c>
      <c r="F557" s="12">
        <f t="shared" si="26"/>
        <v>9.4</v>
      </c>
    </row>
    <row r="558" spans="1:6" x14ac:dyDescent="0.3">
      <c r="A558" s="1">
        <v>41391</v>
      </c>
      <c r="B558" s="2" t="s">
        <v>20</v>
      </c>
      <c r="C558">
        <v>190</v>
      </c>
      <c r="D558">
        <f t="shared" si="24"/>
        <v>4992</v>
      </c>
      <c r="E558" s="11">
        <f t="shared" si="25"/>
        <v>0.1</v>
      </c>
      <c r="F558" s="12">
        <f t="shared" si="26"/>
        <v>19</v>
      </c>
    </row>
    <row r="559" spans="1:6" x14ac:dyDescent="0.3">
      <c r="A559" s="1">
        <v>41815</v>
      </c>
      <c r="B559" s="2" t="s">
        <v>20</v>
      </c>
      <c r="C559">
        <v>59</v>
      </c>
      <c r="D559">
        <f t="shared" si="24"/>
        <v>5051</v>
      </c>
      <c r="E559" s="11">
        <f t="shared" si="25"/>
        <v>0.1</v>
      </c>
      <c r="F559" s="12">
        <f t="shared" si="26"/>
        <v>5.9</v>
      </c>
    </row>
    <row r="560" spans="1:6" x14ac:dyDescent="0.3">
      <c r="A560" s="1">
        <v>41866</v>
      </c>
      <c r="B560" s="2" t="s">
        <v>20</v>
      </c>
      <c r="C560">
        <v>73</v>
      </c>
      <c r="D560">
        <f t="shared" si="24"/>
        <v>5124</v>
      </c>
      <c r="E560" s="11">
        <f t="shared" si="25"/>
        <v>0.1</v>
      </c>
      <c r="F560" s="12">
        <f t="shared" si="26"/>
        <v>7.3000000000000007</v>
      </c>
    </row>
    <row r="561" spans="1:6" x14ac:dyDescent="0.3">
      <c r="A561" s="1">
        <v>41963</v>
      </c>
      <c r="B561" s="2" t="s">
        <v>20</v>
      </c>
      <c r="C561">
        <v>32</v>
      </c>
      <c r="D561">
        <f t="shared" si="24"/>
        <v>5156</v>
      </c>
      <c r="E561" s="11">
        <f t="shared" si="25"/>
        <v>0.1</v>
      </c>
      <c r="F561" s="12">
        <f t="shared" si="26"/>
        <v>3.2</v>
      </c>
    </row>
    <row r="562" spans="1:6" x14ac:dyDescent="0.3">
      <c r="A562" s="1">
        <v>39997</v>
      </c>
      <c r="B562" s="2" t="s">
        <v>196</v>
      </c>
      <c r="C562">
        <v>13</v>
      </c>
      <c r="D562">
        <f t="shared" si="24"/>
        <v>13</v>
      </c>
      <c r="E562" s="11">
        <f t="shared" si="25"/>
        <v>0</v>
      </c>
      <c r="F562" s="12">
        <f t="shared" si="26"/>
        <v>0</v>
      </c>
    </row>
    <row r="563" spans="1:6" x14ac:dyDescent="0.3">
      <c r="A563" s="1">
        <v>40733</v>
      </c>
      <c r="B563" s="2" t="s">
        <v>196</v>
      </c>
      <c r="C563">
        <v>6</v>
      </c>
      <c r="D563">
        <f t="shared" si="24"/>
        <v>19</v>
      </c>
      <c r="E563" s="11">
        <f t="shared" si="25"/>
        <v>0</v>
      </c>
      <c r="F563" s="12">
        <f t="shared" si="26"/>
        <v>0</v>
      </c>
    </row>
    <row r="564" spans="1:6" x14ac:dyDescent="0.3">
      <c r="A564" s="1">
        <v>39500</v>
      </c>
      <c r="B564" s="2" t="s">
        <v>161</v>
      </c>
      <c r="C564">
        <v>5</v>
      </c>
      <c r="D564">
        <f t="shared" si="24"/>
        <v>5</v>
      </c>
      <c r="E564" s="11">
        <f t="shared" si="25"/>
        <v>0</v>
      </c>
      <c r="F564" s="12">
        <f t="shared" si="26"/>
        <v>0</v>
      </c>
    </row>
    <row r="565" spans="1:6" x14ac:dyDescent="0.3">
      <c r="A565" s="1">
        <v>39729</v>
      </c>
      <c r="B565" s="2" t="s">
        <v>161</v>
      </c>
      <c r="C565">
        <v>12</v>
      </c>
      <c r="D565">
        <f t="shared" si="24"/>
        <v>17</v>
      </c>
      <c r="E565" s="11">
        <f t="shared" si="25"/>
        <v>0</v>
      </c>
      <c r="F565" s="12">
        <f t="shared" si="26"/>
        <v>0</v>
      </c>
    </row>
    <row r="566" spans="1:6" x14ac:dyDescent="0.3">
      <c r="A566" s="1">
        <v>41321</v>
      </c>
      <c r="B566" s="2" t="s">
        <v>161</v>
      </c>
      <c r="C566">
        <v>1</v>
      </c>
      <c r="D566">
        <f t="shared" si="24"/>
        <v>18</v>
      </c>
      <c r="E566" s="11">
        <f t="shared" si="25"/>
        <v>0</v>
      </c>
      <c r="F566" s="12">
        <f t="shared" si="26"/>
        <v>0</v>
      </c>
    </row>
    <row r="567" spans="1:6" x14ac:dyDescent="0.3">
      <c r="A567" s="1">
        <v>41448</v>
      </c>
      <c r="B567" s="2" t="s">
        <v>161</v>
      </c>
      <c r="C567">
        <v>20</v>
      </c>
      <c r="D567">
        <f t="shared" si="24"/>
        <v>38</v>
      </c>
      <c r="E567" s="11">
        <f t="shared" si="25"/>
        <v>0</v>
      </c>
      <c r="F567" s="12">
        <f t="shared" si="26"/>
        <v>0</v>
      </c>
    </row>
    <row r="568" spans="1:6" x14ac:dyDescent="0.3">
      <c r="A568" s="1">
        <v>41999</v>
      </c>
      <c r="B568" s="2" t="s">
        <v>161</v>
      </c>
      <c r="C568">
        <v>8</v>
      </c>
      <c r="D568">
        <f t="shared" si="24"/>
        <v>46</v>
      </c>
      <c r="E568" s="11">
        <f t="shared" si="25"/>
        <v>0</v>
      </c>
      <c r="F568" s="12">
        <f t="shared" si="26"/>
        <v>0</v>
      </c>
    </row>
    <row r="569" spans="1:6" x14ac:dyDescent="0.3">
      <c r="A569" s="1">
        <v>39843</v>
      </c>
      <c r="B569" s="2" t="s">
        <v>183</v>
      </c>
      <c r="C569">
        <v>11</v>
      </c>
      <c r="D569">
        <f t="shared" si="24"/>
        <v>11</v>
      </c>
      <c r="E569" s="11">
        <f t="shared" si="25"/>
        <v>0</v>
      </c>
      <c r="F569" s="12">
        <f t="shared" si="26"/>
        <v>0</v>
      </c>
    </row>
    <row r="570" spans="1:6" x14ac:dyDescent="0.3">
      <c r="A570" s="1">
        <v>40777</v>
      </c>
      <c r="B570" s="2" t="s">
        <v>183</v>
      </c>
      <c r="C570">
        <v>2</v>
      </c>
      <c r="D570">
        <f t="shared" si="24"/>
        <v>13</v>
      </c>
      <c r="E570" s="11">
        <f t="shared" si="25"/>
        <v>0</v>
      </c>
      <c r="F570" s="12">
        <f t="shared" si="26"/>
        <v>0</v>
      </c>
    </row>
    <row r="571" spans="1:6" x14ac:dyDescent="0.3">
      <c r="A571" s="1">
        <v>41132</v>
      </c>
      <c r="B571" s="2" t="s">
        <v>183</v>
      </c>
      <c r="C571">
        <v>16</v>
      </c>
      <c r="D571">
        <f t="shared" si="24"/>
        <v>29</v>
      </c>
      <c r="E571" s="11">
        <f t="shared" si="25"/>
        <v>0</v>
      </c>
      <c r="F571" s="12">
        <f t="shared" si="26"/>
        <v>0</v>
      </c>
    </row>
    <row r="572" spans="1:6" x14ac:dyDescent="0.3">
      <c r="A572" s="1">
        <v>39259</v>
      </c>
      <c r="B572" s="2" t="s">
        <v>146</v>
      </c>
      <c r="C572">
        <v>18</v>
      </c>
      <c r="D572">
        <f t="shared" si="24"/>
        <v>18</v>
      </c>
      <c r="E572" s="11">
        <f t="shared" si="25"/>
        <v>0</v>
      </c>
      <c r="F572" s="12">
        <f t="shared" si="26"/>
        <v>0</v>
      </c>
    </row>
    <row r="573" spans="1:6" x14ac:dyDescent="0.3">
      <c r="A573" s="1">
        <v>40957</v>
      </c>
      <c r="B573" s="2" t="s">
        <v>146</v>
      </c>
      <c r="C573">
        <v>18</v>
      </c>
      <c r="D573">
        <f t="shared" si="24"/>
        <v>36</v>
      </c>
      <c r="E573" s="11">
        <f t="shared" si="25"/>
        <v>0</v>
      </c>
      <c r="F573" s="12">
        <f t="shared" si="26"/>
        <v>0</v>
      </c>
    </row>
    <row r="574" spans="1:6" x14ac:dyDescent="0.3">
      <c r="A574" s="1">
        <v>41489</v>
      </c>
      <c r="B574" s="2" t="s">
        <v>146</v>
      </c>
      <c r="C574">
        <v>13</v>
      </c>
      <c r="D574">
        <f t="shared" si="24"/>
        <v>49</v>
      </c>
      <c r="E574" s="11">
        <f t="shared" si="25"/>
        <v>0</v>
      </c>
      <c r="F574" s="12">
        <f t="shared" si="26"/>
        <v>0</v>
      </c>
    </row>
    <row r="575" spans="1:6" x14ac:dyDescent="0.3">
      <c r="A575" s="1">
        <v>38674</v>
      </c>
      <c r="B575" s="2" t="s">
        <v>89</v>
      </c>
      <c r="C575">
        <v>16</v>
      </c>
      <c r="D575">
        <f t="shared" si="24"/>
        <v>16</v>
      </c>
      <c r="E575" s="11">
        <f t="shared" si="25"/>
        <v>0</v>
      </c>
      <c r="F575" s="12">
        <f t="shared" si="26"/>
        <v>0</v>
      </c>
    </row>
    <row r="576" spans="1:6" x14ac:dyDescent="0.3">
      <c r="A576" s="1">
        <v>38818</v>
      </c>
      <c r="B576" s="2" t="s">
        <v>89</v>
      </c>
      <c r="C576">
        <v>11</v>
      </c>
      <c r="D576">
        <f t="shared" si="24"/>
        <v>27</v>
      </c>
      <c r="E576" s="11">
        <f t="shared" si="25"/>
        <v>0</v>
      </c>
      <c r="F576" s="12">
        <f t="shared" si="26"/>
        <v>0</v>
      </c>
    </row>
    <row r="577" spans="1:6" x14ac:dyDescent="0.3">
      <c r="A577" s="1">
        <v>39812</v>
      </c>
      <c r="B577" s="2" t="s">
        <v>89</v>
      </c>
      <c r="C577">
        <v>18</v>
      </c>
      <c r="D577">
        <f t="shared" si="24"/>
        <v>45</v>
      </c>
      <c r="E577" s="11">
        <f t="shared" si="25"/>
        <v>0</v>
      </c>
      <c r="F577" s="12">
        <f t="shared" si="26"/>
        <v>0</v>
      </c>
    </row>
    <row r="578" spans="1:6" x14ac:dyDescent="0.3">
      <c r="A578" s="1">
        <v>39942</v>
      </c>
      <c r="B578" s="2" t="s">
        <v>89</v>
      </c>
      <c r="C578">
        <v>9</v>
      </c>
      <c r="D578">
        <f t="shared" si="24"/>
        <v>54</v>
      </c>
      <c r="E578" s="11">
        <f t="shared" si="25"/>
        <v>0</v>
      </c>
      <c r="F578" s="12">
        <f t="shared" si="26"/>
        <v>0</v>
      </c>
    </row>
    <row r="579" spans="1:6" x14ac:dyDescent="0.3">
      <c r="A579" s="1">
        <v>41691</v>
      </c>
      <c r="B579" s="2" t="s">
        <v>89</v>
      </c>
      <c r="C579">
        <v>1</v>
      </c>
      <c r="D579">
        <f t="shared" ref="D579:D642" si="27">IF(B578=B579,D578+C579,C579)</f>
        <v>55</v>
      </c>
      <c r="E579" s="11">
        <f t="shared" ref="E579:E642" si="28">IF(D579&lt;100,0,IF(D579&lt;1000,0.05,IF(D579&lt;10000,0.1,0.2)))</f>
        <v>0</v>
      </c>
      <c r="F579" s="12">
        <f t="shared" ref="F579:F642" si="29">E579*C579</f>
        <v>0</v>
      </c>
    </row>
    <row r="580" spans="1:6" x14ac:dyDescent="0.3">
      <c r="A580" s="1">
        <v>39994</v>
      </c>
      <c r="B580" s="2" t="s">
        <v>194</v>
      </c>
      <c r="C580">
        <v>17</v>
      </c>
      <c r="D580">
        <f t="shared" si="27"/>
        <v>17</v>
      </c>
      <c r="E580" s="11">
        <f t="shared" si="28"/>
        <v>0</v>
      </c>
      <c r="F580" s="12">
        <f t="shared" si="29"/>
        <v>0</v>
      </c>
    </row>
    <row r="581" spans="1:6" x14ac:dyDescent="0.3">
      <c r="A581" s="1">
        <v>39061</v>
      </c>
      <c r="B581" s="2" t="s">
        <v>135</v>
      </c>
      <c r="C581">
        <v>4</v>
      </c>
      <c r="D581">
        <f t="shared" si="27"/>
        <v>4</v>
      </c>
      <c r="E581" s="11">
        <f t="shared" si="28"/>
        <v>0</v>
      </c>
      <c r="F581" s="12">
        <f t="shared" si="29"/>
        <v>0</v>
      </c>
    </row>
    <row r="582" spans="1:6" x14ac:dyDescent="0.3">
      <c r="A582" s="1">
        <v>39885</v>
      </c>
      <c r="B582" s="2" t="s">
        <v>135</v>
      </c>
      <c r="C582">
        <v>18</v>
      </c>
      <c r="D582">
        <f t="shared" si="27"/>
        <v>22</v>
      </c>
      <c r="E582" s="11">
        <f t="shared" si="28"/>
        <v>0</v>
      </c>
      <c r="F582" s="12">
        <f t="shared" si="29"/>
        <v>0</v>
      </c>
    </row>
    <row r="583" spans="1:6" x14ac:dyDescent="0.3">
      <c r="A583" s="1">
        <v>38570</v>
      </c>
      <c r="B583" s="2" t="s">
        <v>70</v>
      </c>
      <c r="C583">
        <v>8</v>
      </c>
      <c r="D583">
        <f t="shared" si="27"/>
        <v>8</v>
      </c>
      <c r="E583" s="11">
        <f t="shared" si="28"/>
        <v>0</v>
      </c>
      <c r="F583" s="12">
        <f t="shared" si="29"/>
        <v>0</v>
      </c>
    </row>
    <row r="584" spans="1:6" x14ac:dyDescent="0.3">
      <c r="A584" s="1">
        <v>39292</v>
      </c>
      <c r="B584" s="2" t="s">
        <v>70</v>
      </c>
      <c r="C584">
        <v>18</v>
      </c>
      <c r="D584">
        <f t="shared" si="27"/>
        <v>26</v>
      </c>
      <c r="E584" s="11">
        <f t="shared" si="28"/>
        <v>0</v>
      </c>
      <c r="F584" s="12">
        <f t="shared" si="29"/>
        <v>0</v>
      </c>
    </row>
    <row r="585" spans="1:6" x14ac:dyDescent="0.3">
      <c r="A585" s="1">
        <v>39853</v>
      </c>
      <c r="B585" s="2" t="s">
        <v>70</v>
      </c>
      <c r="C585">
        <v>3</v>
      </c>
      <c r="D585">
        <f t="shared" si="27"/>
        <v>29</v>
      </c>
      <c r="E585" s="11">
        <f t="shared" si="28"/>
        <v>0</v>
      </c>
      <c r="F585" s="12">
        <f t="shared" si="29"/>
        <v>0</v>
      </c>
    </row>
    <row r="586" spans="1:6" x14ac:dyDescent="0.3">
      <c r="A586" s="1">
        <v>40783</v>
      </c>
      <c r="B586" s="2" t="s">
        <v>70</v>
      </c>
      <c r="C586">
        <v>3</v>
      </c>
      <c r="D586">
        <f t="shared" si="27"/>
        <v>32</v>
      </c>
      <c r="E586" s="11">
        <f t="shared" si="28"/>
        <v>0</v>
      </c>
      <c r="F586" s="12">
        <f t="shared" si="29"/>
        <v>0</v>
      </c>
    </row>
    <row r="587" spans="1:6" x14ac:dyDescent="0.3">
      <c r="A587" s="1">
        <v>41208</v>
      </c>
      <c r="B587" s="2" t="s">
        <v>70</v>
      </c>
      <c r="C587">
        <v>5</v>
      </c>
      <c r="D587">
        <f t="shared" si="27"/>
        <v>37</v>
      </c>
      <c r="E587" s="11">
        <f t="shared" si="28"/>
        <v>0</v>
      </c>
      <c r="F587" s="12">
        <f t="shared" si="29"/>
        <v>0</v>
      </c>
    </row>
    <row r="588" spans="1:6" x14ac:dyDescent="0.3">
      <c r="A588" s="1">
        <v>39456</v>
      </c>
      <c r="B588" s="2" t="s">
        <v>153</v>
      </c>
      <c r="C588">
        <v>13</v>
      </c>
      <c r="D588">
        <f t="shared" si="27"/>
        <v>13</v>
      </c>
      <c r="E588" s="11">
        <f t="shared" si="28"/>
        <v>0</v>
      </c>
      <c r="F588" s="12">
        <f t="shared" si="29"/>
        <v>0</v>
      </c>
    </row>
    <row r="589" spans="1:6" x14ac:dyDescent="0.3">
      <c r="A589" s="1">
        <v>39568</v>
      </c>
      <c r="B589" s="2" t="s">
        <v>153</v>
      </c>
      <c r="C589">
        <v>15</v>
      </c>
      <c r="D589">
        <f t="shared" si="27"/>
        <v>28</v>
      </c>
      <c r="E589" s="11">
        <f t="shared" si="28"/>
        <v>0</v>
      </c>
      <c r="F589" s="12">
        <f t="shared" si="29"/>
        <v>0</v>
      </c>
    </row>
    <row r="590" spans="1:6" x14ac:dyDescent="0.3">
      <c r="A590" s="1">
        <v>39686</v>
      </c>
      <c r="B590" s="2" t="s">
        <v>153</v>
      </c>
      <c r="C590">
        <v>11</v>
      </c>
      <c r="D590">
        <f t="shared" si="27"/>
        <v>39</v>
      </c>
      <c r="E590" s="11">
        <f t="shared" si="28"/>
        <v>0</v>
      </c>
      <c r="F590" s="12">
        <f t="shared" si="29"/>
        <v>0</v>
      </c>
    </row>
    <row r="591" spans="1:6" x14ac:dyDescent="0.3">
      <c r="A591" s="1">
        <v>41182</v>
      </c>
      <c r="B591" s="2" t="s">
        <v>153</v>
      </c>
      <c r="C591">
        <v>11</v>
      </c>
      <c r="D591">
        <f t="shared" si="27"/>
        <v>50</v>
      </c>
      <c r="E591" s="11">
        <f t="shared" si="28"/>
        <v>0</v>
      </c>
      <c r="F591" s="12">
        <f t="shared" si="29"/>
        <v>0</v>
      </c>
    </row>
    <row r="592" spans="1:6" x14ac:dyDescent="0.3">
      <c r="A592" s="1">
        <v>38416</v>
      </c>
      <c r="B592" s="2" t="s">
        <v>28</v>
      </c>
      <c r="C592">
        <v>48</v>
      </c>
      <c r="D592">
        <f t="shared" si="27"/>
        <v>48</v>
      </c>
      <c r="E592" s="11">
        <f t="shared" si="28"/>
        <v>0</v>
      </c>
      <c r="F592" s="12">
        <f t="shared" si="29"/>
        <v>0</v>
      </c>
    </row>
    <row r="593" spans="1:6" x14ac:dyDescent="0.3">
      <c r="A593" s="1">
        <v>38780</v>
      </c>
      <c r="B593" s="2" t="s">
        <v>28</v>
      </c>
      <c r="C593">
        <v>80</v>
      </c>
      <c r="D593">
        <f t="shared" si="27"/>
        <v>128</v>
      </c>
      <c r="E593" s="11">
        <f t="shared" si="28"/>
        <v>0.05</v>
      </c>
      <c r="F593" s="12">
        <f t="shared" si="29"/>
        <v>4</v>
      </c>
    </row>
    <row r="594" spans="1:6" x14ac:dyDescent="0.3">
      <c r="A594" s="1">
        <v>38950</v>
      </c>
      <c r="B594" s="2" t="s">
        <v>28</v>
      </c>
      <c r="C594">
        <v>179</v>
      </c>
      <c r="D594">
        <f t="shared" si="27"/>
        <v>307</v>
      </c>
      <c r="E594" s="11">
        <f t="shared" si="28"/>
        <v>0.05</v>
      </c>
      <c r="F594" s="12">
        <f t="shared" si="29"/>
        <v>8.9500000000000011</v>
      </c>
    </row>
    <row r="595" spans="1:6" x14ac:dyDescent="0.3">
      <c r="A595" s="1">
        <v>39579</v>
      </c>
      <c r="B595" s="2" t="s">
        <v>28</v>
      </c>
      <c r="C595">
        <v>181</v>
      </c>
      <c r="D595">
        <f t="shared" si="27"/>
        <v>488</v>
      </c>
      <c r="E595" s="11">
        <f t="shared" si="28"/>
        <v>0.05</v>
      </c>
      <c r="F595" s="12">
        <f t="shared" si="29"/>
        <v>9.0500000000000007</v>
      </c>
    </row>
    <row r="596" spans="1:6" x14ac:dyDescent="0.3">
      <c r="A596" s="1">
        <v>40019</v>
      </c>
      <c r="B596" s="2" t="s">
        <v>28</v>
      </c>
      <c r="C596">
        <v>148</v>
      </c>
      <c r="D596">
        <f t="shared" si="27"/>
        <v>636</v>
      </c>
      <c r="E596" s="11">
        <f t="shared" si="28"/>
        <v>0.05</v>
      </c>
      <c r="F596" s="12">
        <f t="shared" si="29"/>
        <v>7.4</v>
      </c>
    </row>
    <row r="597" spans="1:6" x14ac:dyDescent="0.3">
      <c r="A597" s="1">
        <v>40444</v>
      </c>
      <c r="B597" s="2" t="s">
        <v>28</v>
      </c>
      <c r="C597">
        <v>38</v>
      </c>
      <c r="D597">
        <f t="shared" si="27"/>
        <v>674</v>
      </c>
      <c r="E597" s="11">
        <f t="shared" si="28"/>
        <v>0.05</v>
      </c>
      <c r="F597" s="12">
        <f t="shared" si="29"/>
        <v>1.9000000000000001</v>
      </c>
    </row>
    <row r="598" spans="1:6" x14ac:dyDescent="0.3">
      <c r="A598" s="1">
        <v>40554</v>
      </c>
      <c r="B598" s="2" t="s">
        <v>28</v>
      </c>
      <c r="C598">
        <v>187</v>
      </c>
      <c r="D598">
        <f t="shared" si="27"/>
        <v>861</v>
      </c>
      <c r="E598" s="11">
        <f t="shared" si="28"/>
        <v>0.05</v>
      </c>
      <c r="F598" s="12">
        <f t="shared" si="29"/>
        <v>9.35</v>
      </c>
    </row>
    <row r="599" spans="1:6" x14ac:dyDescent="0.3">
      <c r="A599" s="1">
        <v>40859</v>
      </c>
      <c r="B599" s="2" t="s">
        <v>28</v>
      </c>
      <c r="C599">
        <v>69</v>
      </c>
      <c r="D599">
        <f t="shared" si="27"/>
        <v>930</v>
      </c>
      <c r="E599" s="11">
        <f t="shared" si="28"/>
        <v>0.05</v>
      </c>
      <c r="F599" s="12">
        <f t="shared" si="29"/>
        <v>3.45</v>
      </c>
    </row>
    <row r="600" spans="1:6" x14ac:dyDescent="0.3">
      <c r="A600" s="1">
        <v>40961</v>
      </c>
      <c r="B600" s="2" t="s">
        <v>28</v>
      </c>
      <c r="C600">
        <v>198</v>
      </c>
      <c r="D600">
        <f t="shared" si="27"/>
        <v>1128</v>
      </c>
      <c r="E600" s="11">
        <f t="shared" si="28"/>
        <v>0.1</v>
      </c>
      <c r="F600" s="12">
        <f t="shared" si="29"/>
        <v>19.8</v>
      </c>
    </row>
    <row r="601" spans="1:6" x14ac:dyDescent="0.3">
      <c r="A601" s="1">
        <v>40980</v>
      </c>
      <c r="B601" s="2" t="s">
        <v>28</v>
      </c>
      <c r="C601">
        <v>168</v>
      </c>
      <c r="D601">
        <f t="shared" si="27"/>
        <v>1296</v>
      </c>
      <c r="E601" s="11">
        <f t="shared" si="28"/>
        <v>0.1</v>
      </c>
      <c r="F601" s="12">
        <f t="shared" si="29"/>
        <v>16.8</v>
      </c>
    </row>
    <row r="602" spans="1:6" x14ac:dyDescent="0.3">
      <c r="A602" s="1">
        <v>40982</v>
      </c>
      <c r="B602" s="2" t="s">
        <v>28</v>
      </c>
      <c r="C602">
        <v>49</v>
      </c>
      <c r="D602">
        <f t="shared" si="27"/>
        <v>1345</v>
      </c>
      <c r="E602" s="11">
        <f t="shared" si="28"/>
        <v>0.1</v>
      </c>
      <c r="F602" s="12">
        <f t="shared" si="29"/>
        <v>4.9000000000000004</v>
      </c>
    </row>
    <row r="603" spans="1:6" x14ac:dyDescent="0.3">
      <c r="A603" s="1">
        <v>41027</v>
      </c>
      <c r="B603" s="2" t="s">
        <v>28</v>
      </c>
      <c r="C603">
        <v>200</v>
      </c>
      <c r="D603">
        <f t="shared" si="27"/>
        <v>1545</v>
      </c>
      <c r="E603" s="11">
        <f t="shared" si="28"/>
        <v>0.1</v>
      </c>
      <c r="F603" s="12">
        <f t="shared" si="29"/>
        <v>20</v>
      </c>
    </row>
    <row r="604" spans="1:6" x14ac:dyDescent="0.3">
      <c r="A604" s="1">
        <v>41195</v>
      </c>
      <c r="B604" s="2" t="s">
        <v>28</v>
      </c>
      <c r="C604">
        <v>142</v>
      </c>
      <c r="D604">
        <f t="shared" si="27"/>
        <v>1687</v>
      </c>
      <c r="E604" s="11">
        <f t="shared" si="28"/>
        <v>0.1</v>
      </c>
      <c r="F604" s="12">
        <f t="shared" si="29"/>
        <v>14.200000000000001</v>
      </c>
    </row>
    <row r="605" spans="1:6" x14ac:dyDescent="0.3">
      <c r="A605" s="1">
        <v>41302</v>
      </c>
      <c r="B605" s="2" t="s">
        <v>28</v>
      </c>
      <c r="C605">
        <v>185</v>
      </c>
      <c r="D605">
        <f t="shared" si="27"/>
        <v>1872</v>
      </c>
      <c r="E605" s="11">
        <f t="shared" si="28"/>
        <v>0.1</v>
      </c>
      <c r="F605" s="12">
        <f t="shared" si="29"/>
        <v>18.5</v>
      </c>
    </row>
    <row r="606" spans="1:6" x14ac:dyDescent="0.3">
      <c r="A606" s="1">
        <v>41602</v>
      </c>
      <c r="B606" s="2" t="s">
        <v>28</v>
      </c>
      <c r="C606">
        <v>186</v>
      </c>
      <c r="D606">
        <f t="shared" si="27"/>
        <v>2058</v>
      </c>
      <c r="E606" s="11">
        <f t="shared" si="28"/>
        <v>0.1</v>
      </c>
      <c r="F606" s="12">
        <f t="shared" si="29"/>
        <v>18.600000000000001</v>
      </c>
    </row>
    <row r="607" spans="1:6" x14ac:dyDescent="0.3">
      <c r="A607" s="1">
        <v>41680</v>
      </c>
      <c r="B607" s="2" t="s">
        <v>28</v>
      </c>
      <c r="C607">
        <v>187</v>
      </c>
      <c r="D607">
        <f t="shared" si="27"/>
        <v>2245</v>
      </c>
      <c r="E607" s="11">
        <f t="shared" si="28"/>
        <v>0.1</v>
      </c>
      <c r="F607" s="12">
        <f t="shared" si="29"/>
        <v>18.7</v>
      </c>
    </row>
    <row r="608" spans="1:6" x14ac:dyDescent="0.3">
      <c r="A608" s="1">
        <v>41746</v>
      </c>
      <c r="B608" s="2" t="s">
        <v>28</v>
      </c>
      <c r="C608">
        <v>41</v>
      </c>
      <c r="D608">
        <f t="shared" si="27"/>
        <v>2286</v>
      </c>
      <c r="E608" s="11">
        <f t="shared" si="28"/>
        <v>0.1</v>
      </c>
      <c r="F608" s="12">
        <f t="shared" si="29"/>
        <v>4.1000000000000005</v>
      </c>
    </row>
    <row r="609" spans="1:6" x14ac:dyDescent="0.3">
      <c r="A609" s="1">
        <v>39278</v>
      </c>
      <c r="B609" s="2" t="s">
        <v>147</v>
      </c>
      <c r="C609">
        <v>3</v>
      </c>
      <c r="D609">
        <f t="shared" si="27"/>
        <v>3</v>
      </c>
      <c r="E609" s="11">
        <f t="shared" si="28"/>
        <v>0</v>
      </c>
      <c r="F609" s="12">
        <f t="shared" si="29"/>
        <v>0</v>
      </c>
    </row>
    <row r="610" spans="1:6" x14ac:dyDescent="0.3">
      <c r="A610" s="1">
        <v>39937</v>
      </c>
      <c r="B610" s="2" t="s">
        <v>147</v>
      </c>
      <c r="C610">
        <v>1</v>
      </c>
      <c r="D610">
        <f t="shared" si="27"/>
        <v>4</v>
      </c>
      <c r="E610" s="11">
        <f t="shared" si="28"/>
        <v>0</v>
      </c>
      <c r="F610" s="12">
        <f t="shared" si="29"/>
        <v>0</v>
      </c>
    </row>
    <row r="611" spans="1:6" x14ac:dyDescent="0.3">
      <c r="A611" s="1">
        <v>40009</v>
      </c>
      <c r="B611" s="2" t="s">
        <v>147</v>
      </c>
      <c r="C611">
        <v>10</v>
      </c>
      <c r="D611">
        <f t="shared" si="27"/>
        <v>14</v>
      </c>
      <c r="E611" s="11">
        <f t="shared" si="28"/>
        <v>0</v>
      </c>
      <c r="F611" s="12">
        <f t="shared" si="29"/>
        <v>0</v>
      </c>
    </row>
    <row r="612" spans="1:6" x14ac:dyDescent="0.3">
      <c r="A612" s="1">
        <v>38708</v>
      </c>
      <c r="B612" s="2" t="s">
        <v>93</v>
      </c>
      <c r="C612">
        <v>17</v>
      </c>
      <c r="D612">
        <f t="shared" si="27"/>
        <v>17</v>
      </c>
      <c r="E612" s="11">
        <f t="shared" si="28"/>
        <v>0</v>
      </c>
      <c r="F612" s="12">
        <f t="shared" si="29"/>
        <v>0</v>
      </c>
    </row>
    <row r="613" spans="1:6" x14ac:dyDescent="0.3">
      <c r="A613" s="1">
        <v>41083</v>
      </c>
      <c r="B613" s="2" t="s">
        <v>93</v>
      </c>
      <c r="C613">
        <v>19</v>
      </c>
      <c r="D613">
        <f t="shared" si="27"/>
        <v>36</v>
      </c>
      <c r="E613" s="11">
        <f t="shared" si="28"/>
        <v>0</v>
      </c>
      <c r="F613" s="12">
        <f t="shared" si="29"/>
        <v>0</v>
      </c>
    </row>
    <row r="614" spans="1:6" x14ac:dyDescent="0.3">
      <c r="A614" s="1">
        <v>39526</v>
      </c>
      <c r="B614" s="2" t="s">
        <v>166</v>
      </c>
      <c r="C614">
        <v>19</v>
      </c>
      <c r="D614">
        <f t="shared" si="27"/>
        <v>19</v>
      </c>
      <c r="E614" s="11">
        <f t="shared" si="28"/>
        <v>0</v>
      </c>
      <c r="F614" s="12">
        <f t="shared" si="29"/>
        <v>0</v>
      </c>
    </row>
    <row r="615" spans="1:6" x14ac:dyDescent="0.3">
      <c r="A615" s="1">
        <v>40810</v>
      </c>
      <c r="B615" s="2" t="s">
        <v>166</v>
      </c>
      <c r="C615">
        <v>8</v>
      </c>
      <c r="D615">
        <f t="shared" si="27"/>
        <v>27</v>
      </c>
      <c r="E615" s="11">
        <f t="shared" si="28"/>
        <v>0</v>
      </c>
      <c r="F615" s="12">
        <f t="shared" si="29"/>
        <v>0</v>
      </c>
    </row>
    <row r="616" spans="1:6" x14ac:dyDescent="0.3">
      <c r="A616" s="1">
        <v>41060</v>
      </c>
      <c r="B616" s="2" t="s">
        <v>166</v>
      </c>
      <c r="C616">
        <v>12</v>
      </c>
      <c r="D616">
        <f t="shared" si="27"/>
        <v>39</v>
      </c>
      <c r="E616" s="11">
        <f t="shared" si="28"/>
        <v>0</v>
      </c>
      <c r="F616" s="12">
        <f t="shared" si="29"/>
        <v>0</v>
      </c>
    </row>
    <row r="617" spans="1:6" x14ac:dyDescent="0.3">
      <c r="A617" s="1">
        <v>39495</v>
      </c>
      <c r="B617" s="2" t="s">
        <v>158</v>
      </c>
      <c r="C617">
        <v>5</v>
      </c>
      <c r="D617">
        <f t="shared" si="27"/>
        <v>5</v>
      </c>
      <c r="E617" s="11">
        <f t="shared" si="28"/>
        <v>0</v>
      </c>
      <c r="F617" s="12">
        <f t="shared" si="29"/>
        <v>0</v>
      </c>
    </row>
    <row r="618" spans="1:6" x14ac:dyDescent="0.3">
      <c r="A618" s="1">
        <v>40349</v>
      </c>
      <c r="B618" s="2" t="s">
        <v>158</v>
      </c>
      <c r="C618">
        <v>6</v>
      </c>
      <c r="D618">
        <f t="shared" si="27"/>
        <v>11</v>
      </c>
      <c r="E618" s="11">
        <f t="shared" si="28"/>
        <v>0</v>
      </c>
      <c r="F618" s="12">
        <f t="shared" si="29"/>
        <v>0</v>
      </c>
    </row>
    <row r="619" spans="1:6" x14ac:dyDescent="0.3">
      <c r="A619" s="1">
        <v>40533</v>
      </c>
      <c r="B619" s="2" t="s">
        <v>158</v>
      </c>
      <c r="C619">
        <v>4</v>
      </c>
      <c r="D619">
        <f t="shared" si="27"/>
        <v>15</v>
      </c>
      <c r="E619" s="11">
        <f t="shared" si="28"/>
        <v>0</v>
      </c>
      <c r="F619" s="12">
        <f t="shared" si="29"/>
        <v>0</v>
      </c>
    </row>
    <row r="620" spans="1:6" x14ac:dyDescent="0.3">
      <c r="A620" s="1">
        <v>41719</v>
      </c>
      <c r="B620" s="2" t="s">
        <v>158</v>
      </c>
      <c r="C620">
        <v>16</v>
      </c>
      <c r="D620">
        <f t="shared" si="27"/>
        <v>31</v>
      </c>
      <c r="E620" s="11">
        <f t="shared" si="28"/>
        <v>0</v>
      </c>
      <c r="F620" s="12">
        <f t="shared" si="29"/>
        <v>0</v>
      </c>
    </row>
    <row r="621" spans="1:6" x14ac:dyDescent="0.3">
      <c r="A621" s="1">
        <v>38585</v>
      </c>
      <c r="B621" s="2" t="s">
        <v>75</v>
      </c>
      <c r="C621">
        <v>18</v>
      </c>
      <c r="D621">
        <f t="shared" si="27"/>
        <v>18</v>
      </c>
      <c r="E621" s="11">
        <f t="shared" si="28"/>
        <v>0</v>
      </c>
      <c r="F621" s="12">
        <f t="shared" si="29"/>
        <v>0</v>
      </c>
    </row>
    <row r="622" spans="1:6" x14ac:dyDescent="0.3">
      <c r="A622" s="1">
        <v>39474</v>
      </c>
      <c r="B622" s="2" t="s">
        <v>156</v>
      </c>
      <c r="C622">
        <v>6</v>
      </c>
      <c r="D622">
        <f t="shared" si="27"/>
        <v>6</v>
      </c>
      <c r="E622" s="11">
        <f t="shared" si="28"/>
        <v>0</v>
      </c>
      <c r="F622" s="12">
        <f t="shared" si="29"/>
        <v>0</v>
      </c>
    </row>
    <row r="623" spans="1:6" x14ac:dyDescent="0.3">
      <c r="A623" s="1">
        <v>41195</v>
      </c>
      <c r="B623" s="2" t="s">
        <v>156</v>
      </c>
      <c r="C623">
        <v>11</v>
      </c>
      <c r="D623">
        <f t="shared" si="27"/>
        <v>17</v>
      </c>
      <c r="E623" s="11">
        <f t="shared" si="28"/>
        <v>0</v>
      </c>
      <c r="F623" s="12">
        <f t="shared" si="29"/>
        <v>0</v>
      </c>
    </row>
    <row r="624" spans="1:6" x14ac:dyDescent="0.3">
      <c r="A624" s="1">
        <v>41447</v>
      </c>
      <c r="B624" s="2" t="s">
        <v>156</v>
      </c>
      <c r="C624">
        <v>9</v>
      </c>
      <c r="D624">
        <f t="shared" si="27"/>
        <v>26</v>
      </c>
      <c r="E624" s="11">
        <f t="shared" si="28"/>
        <v>0</v>
      </c>
      <c r="F624" s="12">
        <f t="shared" si="29"/>
        <v>0</v>
      </c>
    </row>
    <row r="625" spans="1:6" x14ac:dyDescent="0.3">
      <c r="A625" s="1">
        <v>41545</v>
      </c>
      <c r="B625" s="2" t="s">
        <v>156</v>
      </c>
      <c r="C625">
        <v>4</v>
      </c>
      <c r="D625">
        <f t="shared" si="27"/>
        <v>30</v>
      </c>
      <c r="E625" s="11">
        <f t="shared" si="28"/>
        <v>0</v>
      </c>
      <c r="F625" s="12">
        <f t="shared" si="29"/>
        <v>0</v>
      </c>
    </row>
    <row r="626" spans="1:6" x14ac:dyDescent="0.3">
      <c r="A626" s="1">
        <v>39957</v>
      </c>
      <c r="B626" s="2" t="s">
        <v>189</v>
      </c>
      <c r="C626">
        <v>13</v>
      </c>
      <c r="D626">
        <f t="shared" si="27"/>
        <v>13</v>
      </c>
      <c r="E626" s="11">
        <f t="shared" si="28"/>
        <v>0</v>
      </c>
      <c r="F626" s="12">
        <f t="shared" si="29"/>
        <v>0</v>
      </c>
    </row>
    <row r="627" spans="1:6" x14ac:dyDescent="0.3">
      <c r="A627" s="1">
        <v>41012</v>
      </c>
      <c r="B627" s="2" t="s">
        <v>189</v>
      </c>
      <c r="C627">
        <v>3</v>
      </c>
      <c r="D627">
        <f t="shared" si="27"/>
        <v>16</v>
      </c>
      <c r="E627" s="11">
        <f t="shared" si="28"/>
        <v>0</v>
      </c>
      <c r="F627" s="12">
        <f t="shared" si="29"/>
        <v>0</v>
      </c>
    </row>
    <row r="628" spans="1:6" x14ac:dyDescent="0.3">
      <c r="A628" s="1">
        <v>38606</v>
      </c>
      <c r="B628" s="2" t="s">
        <v>81</v>
      </c>
      <c r="C628">
        <v>13</v>
      </c>
      <c r="D628">
        <f t="shared" si="27"/>
        <v>13</v>
      </c>
      <c r="E628" s="11">
        <f t="shared" si="28"/>
        <v>0</v>
      </c>
      <c r="F628" s="12">
        <f t="shared" si="29"/>
        <v>0</v>
      </c>
    </row>
    <row r="629" spans="1:6" x14ac:dyDescent="0.3">
      <c r="A629" s="1">
        <v>39029</v>
      </c>
      <c r="B629" s="2" t="s">
        <v>81</v>
      </c>
      <c r="C629">
        <v>10</v>
      </c>
      <c r="D629">
        <f t="shared" si="27"/>
        <v>23</v>
      </c>
      <c r="E629" s="11">
        <f t="shared" si="28"/>
        <v>0</v>
      </c>
      <c r="F629" s="12">
        <f t="shared" si="29"/>
        <v>0</v>
      </c>
    </row>
    <row r="630" spans="1:6" x14ac:dyDescent="0.3">
      <c r="A630" s="1">
        <v>39499</v>
      </c>
      <c r="B630" s="2" t="s">
        <v>81</v>
      </c>
      <c r="C630">
        <v>12</v>
      </c>
      <c r="D630">
        <f t="shared" si="27"/>
        <v>35</v>
      </c>
      <c r="E630" s="11">
        <f t="shared" si="28"/>
        <v>0</v>
      </c>
      <c r="F630" s="12">
        <f t="shared" si="29"/>
        <v>0</v>
      </c>
    </row>
    <row r="631" spans="1:6" x14ac:dyDescent="0.3">
      <c r="A631" s="1">
        <v>41104</v>
      </c>
      <c r="B631" s="2" t="s">
        <v>81</v>
      </c>
      <c r="C631">
        <v>10</v>
      </c>
      <c r="D631">
        <f t="shared" si="27"/>
        <v>45</v>
      </c>
      <c r="E631" s="11">
        <f t="shared" si="28"/>
        <v>0</v>
      </c>
      <c r="F631" s="12">
        <f t="shared" si="29"/>
        <v>0</v>
      </c>
    </row>
    <row r="632" spans="1:6" x14ac:dyDescent="0.3">
      <c r="A632" s="1">
        <v>41817</v>
      </c>
      <c r="B632" s="2" t="s">
        <v>81</v>
      </c>
      <c r="C632">
        <v>11</v>
      </c>
      <c r="D632">
        <f t="shared" si="27"/>
        <v>56</v>
      </c>
      <c r="E632" s="11">
        <f t="shared" si="28"/>
        <v>0</v>
      </c>
      <c r="F632" s="12">
        <f t="shared" si="29"/>
        <v>0</v>
      </c>
    </row>
    <row r="633" spans="1:6" x14ac:dyDescent="0.3">
      <c r="A633" s="1">
        <v>38907</v>
      </c>
      <c r="B633" s="2" t="s">
        <v>119</v>
      </c>
      <c r="C633">
        <v>9</v>
      </c>
      <c r="D633">
        <f t="shared" si="27"/>
        <v>9</v>
      </c>
      <c r="E633" s="11">
        <f t="shared" si="28"/>
        <v>0</v>
      </c>
      <c r="F633" s="12">
        <f t="shared" si="29"/>
        <v>0</v>
      </c>
    </row>
    <row r="634" spans="1:6" x14ac:dyDescent="0.3">
      <c r="A634" s="1">
        <v>39582</v>
      </c>
      <c r="B634" s="2" t="s">
        <v>169</v>
      </c>
      <c r="C634">
        <v>19</v>
      </c>
      <c r="D634">
        <f t="shared" si="27"/>
        <v>19</v>
      </c>
      <c r="E634" s="11">
        <f t="shared" si="28"/>
        <v>0</v>
      </c>
      <c r="F634" s="12">
        <f t="shared" si="29"/>
        <v>0</v>
      </c>
    </row>
    <row r="635" spans="1:6" x14ac:dyDescent="0.3">
      <c r="A635" s="1">
        <v>41492</v>
      </c>
      <c r="B635" s="2" t="s">
        <v>169</v>
      </c>
      <c r="C635">
        <v>2</v>
      </c>
      <c r="D635">
        <f t="shared" si="27"/>
        <v>21</v>
      </c>
      <c r="E635" s="11">
        <f t="shared" si="28"/>
        <v>0</v>
      </c>
      <c r="F635" s="12">
        <f t="shared" si="29"/>
        <v>0</v>
      </c>
    </row>
    <row r="636" spans="1:6" x14ac:dyDescent="0.3">
      <c r="A636" s="1">
        <v>41994</v>
      </c>
      <c r="B636" s="2" t="s">
        <v>169</v>
      </c>
      <c r="C636">
        <v>3</v>
      </c>
      <c r="D636">
        <f t="shared" si="27"/>
        <v>24</v>
      </c>
      <c r="E636" s="11">
        <f t="shared" si="28"/>
        <v>0</v>
      </c>
      <c r="F636" s="12">
        <f t="shared" si="29"/>
        <v>0</v>
      </c>
    </row>
    <row r="637" spans="1:6" x14ac:dyDescent="0.3">
      <c r="A637" s="1">
        <v>38517</v>
      </c>
      <c r="B637" s="2" t="s">
        <v>57</v>
      </c>
      <c r="C637">
        <v>67</v>
      </c>
      <c r="D637">
        <f t="shared" si="27"/>
        <v>67</v>
      </c>
      <c r="E637" s="11">
        <f t="shared" si="28"/>
        <v>0</v>
      </c>
      <c r="F637" s="12">
        <f t="shared" si="29"/>
        <v>0</v>
      </c>
    </row>
    <row r="638" spans="1:6" x14ac:dyDescent="0.3">
      <c r="A638" s="1">
        <v>38570</v>
      </c>
      <c r="B638" s="2" t="s">
        <v>57</v>
      </c>
      <c r="C638">
        <v>84</v>
      </c>
      <c r="D638">
        <f t="shared" si="27"/>
        <v>151</v>
      </c>
      <c r="E638" s="11">
        <f t="shared" si="28"/>
        <v>0.05</v>
      </c>
      <c r="F638" s="12">
        <f t="shared" si="29"/>
        <v>4.2</v>
      </c>
    </row>
    <row r="639" spans="1:6" x14ac:dyDescent="0.3">
      <c r="A639" s="1">
        <v>38725</v>
      </c>
      <c r="B639" s="2" t="s">
        <v>57</v>
      </c>
      <c r="C639">
        <v>26</v>
      </c>
      <c r="D639">
        <f t="shared" si="27"/>
        <v>177</v>
      </c>
      <c r="E639" s="11">
        <f t="shared" si="28"/>
        <v>0.05</v>
      </c>
      <c r="F639" s="12">
        <f t="shared" si="29"/>
        <v>1.3</v>
      </c>
    </row>
    <row r="640" spans="1:6" x14ac:dyDescent="0.3">
      <c r="A640" s="1">
        <v>38757</v>
      </c>
      <c r="B640" s="2" t="s">
        <v>57</v>
      </c>
      <c r="C640">
        <v>170</v>
      </c>
      <c r="D640">
        <f t="shared" si="27"/>
        <v>347</v>
      </c>
      <c r="E640" s="11">
        <f t="shared" si="28"/>
        <v>0.05</v>
      </c>
      <c r="F640" s="12">
        <f t="shared" si="29"/>
        <v>8.5</v>
      </c>
    </row>
    <row r="641" spans="1:6" x14ac:dyDescent="0.3">
      <c r="A641" s="1">
        <v>38936</v>
      </c>
      <c r="B641" s="2" t="s">
        <v>57</v>
      </c>
      <c r="C641">
        <v>172</v>
      </c>
      <c r="D641">
        <f t="shared" si="27"/>
        <v>519</v>
      </c>
      <c r="E641" s="11">
        <f t="shared" si="28"/>
        <v>0.05</v>
      </c>
      <c r="F641" s="12">
        <f t="shared" si="29"/>
        <v>8.6</v>
      </c>
    </row>
    <row r="642" spans="1:6" x14ac:dyDescent="0.3">
      <c r="A642" s="1">
        <v>38948</v>
      </c>
      <c r="B642" s="2" t="s">
        <v>57</v>
      </c>
      <c r="C642">
        <v>104</v>
      </c>
      <c r="D642">
        <f t="shared" si="27"/>
        <v>623</v>
      </c>
      <c r="E642" s="11">
        <f t="shared" si="28"/>
        <v>0.05</v>
      </c>
      <c r="F642" s="12">
        <f t="shared" si="29"/>
        <v>5.2</v>
      </c>
    </row>
    <row r="643" spans="1:6" x14ac:dyDescent="0.3">
      <c r="A643" s="1">
        <v>38981</v>
      </c>
      <c r="B643" s="2" t="s">
        <v>57</v>
      </c>
      <c r="C643">
        <v>30</v>
      </c>
      <c r="D643">
        <f t="shared" ref="D643:D706" si="30">IF(B642=B643,D642+C643,C643)</f>
        <v>653</v>
      </c>
      <c r="E643" s="11">
        <f t="shared" ref="E643:E706" si="31">IF(D643&lt;100,0,IF(D643&lt;1000,0.05,IF(D643&lt;10000,0.1,0.2)))</f>
        <v>0.05</v>
      </c>
      <c r="F643" s="12">
        <f t="shared" ref="F643:F706" si="32">E643*C643</f>
        <v>1.5</v>
      </c>
    </row>
    <row r="644" spans="1:6" x14ac:dyDescent="0.3">
      <c r="A644" s="1">
        <v>39084</v>
      </c>
      <c r="B644" s="2" t="s">
        <v>57</v>
      </c>
      <c r="C644">
        <v>81</v>
      </c>
      <c r="D644">
        <f t="shared" si="30"/>
        <v>734</v>
      </c>
      <c r="E644" s="11">
        <f t="shared" si="31"/>
        <v>0.05</v>
      </c>
      <c r="F644" s="12">
        <f t="shared" si="32"/>
        <v>4.05</v>
      </c>
    </row>
    <row r="645" spans="1:6" x14ac:dyDescent="0.3">
      <c r="A645" s="1">
        <v>39250</v>
      </c>
      <c r="B645" s="2" t="s">
        <v>57</v>
      </c>
      <c r="C645">
        <v>118</v>
      </c>
      <c r="D645">
        <f t="shared" si="30"/>
        <v>852</v>
      </c>
      <c r="E645" s="11">
        <f t="shared" si="31"/>
        <v>0.05</v>
      </c>
      <c r="F645" s="12">
        <f t="shared" si="32"/>
        <v>5.9</v>
      </c>
    </row>
    <row r="646" spans="1:6" x14ac:dyDescent="0.3">
      <c r="A646" s="1">
        <v>39301</v>
      </c>
      <c r="B646" s="2" t="s">
        <v>57</v>
      </c>
      <c r="C646">
        <v>98</v>
      </c>
      <c r="D646">
        <f t="shared" si="30"/>
        <v>950</v>
      </c>
      <c r="E646" s="11">
        <f t="shared" si="31"/>
        <v>0.05</v>
      </c>
      <c r="F646" s="12">
        <f t="shared" si="32"/>
        <v>4.9000000000000004</v>
      </c>
    </row>
    <row r="647" spans="1:6" x14ac:dyDescent="0.3">
      <c r="A647" s="1">
        <v>39349</v>
      </c>
      <c r="B647" s="2" t="s">
        <v>57</v>
      </c>
      <c r="C647">
        <v>105</v>
      </c>
      <c r="D647">
        <f t="shared" si="30"/>
        <v>1055</v>
      </c>
      <c r="E647" s="11">
        <f t="shared" si="31"/>
        <v>0.1</v>
      </c>
      <c r="F647" s="12">
        <f t="shared" si="32"/>
        <v>10.5</v>
      </c>
    </row>
    <row r="648" spans="1:6" x14ac:dyDescent="0.3">
      <c r="A648" s="1">
        <v>39457</v>
      </c>
      <c r="B648" s="2" t="s">
        <v>57</v>
      </c>
      <c r="C648">
        <v>130</v>
      </c>
      <c r="D648">
        <f t="shared" si="30"/>
        <v>1185</v>
      </c>
      <c r="E648" s="11">
        <f t="shared" si="31"/>
        <v>0.1</v>
      </c>
      <c r="F648" s="12">
        <f t="shared" si="32"/>
        <v>13</v>
      </c>
    </row>
    <row r="649" spans="1:6" x14ac:dyDescent="0.3">
      <c r="A649" s="1">
        <v>39462</v>
      </c>
      <c r="B649" s="2" t="s">
        <v>57</v>
      </c>
      <c r="C649">
        <v>176</v>
      </c>
      <c r="D649">
        <f t="shared" si="30"/>
        <v>1361</v>
      </c>
      <c r="E649" s="11">
        <f t="shared" si="31"/>
        <v>0.1</v>
      </c>
      <c r="F649" s="12">
        <f t="shared" si="32"/>
        <v>17.600000000000001</v>
      </c>
    </row>
    <row r="650" spans="1:6" x14ac:dyDescent="0.3">
      <c r="A650" s="1">
        <v>39465</v>
      </c>
      <c r="B650" s="2" t="s">
        <v>57</v>
      </c>
      <c r="C650">
        <v>97</v>
      </c>
      <c r="D650">
        <f t="shared" si="30"/>
        <v>1458</v>
      </c>
      <c r="E650" s="11">
        <f t="shared" si="31"/>
        <v>0.1</v>
      </c>
      <c r="F650" s="12">
        <f t="shared" si="32"/>
        <v>9.7000000000000011</v>
      </c>
    </row>
    <row r="651" spans="1:6" x14ac:dyDescent="0.3">
      <c r="A651" s="1">
        <v>39572</v>
      </c>
      <c r="B651" s="2" t="s">
        <v>57</v>
      </c>
      <c r="C651">
        <v>44</v>
      </c>
      <c r="D651">
        <f t="shared" si="30"/>
        <v>1502</v>
      </c>
      <c r="E651" s="11">
        <f t="shared" si="31"/>
        <v>0.1</v>
      </c>
      <c r="F651" s="12">
        <f t="shared" si="32"/>
        <v>4.4000000000000004</v>
      </c>
    </row>
    <row r="652" spans="1:6" x14ac:dyDescent="0.3">
      <c r="A652" s="1">
        <v>39591</v>
      </c>
      <c r="B652" s="2" t="s">
        <v>57</v>
      </c>
      <c r="C652">
        <v>121</v>
      </c>
      <c r="D652">
        <f t="shared" si="30"/>
        <v>1623</v>
      </c>
      <c r="E652" s="11">
        <f t="shared" si="31"/>
        <v>0.1</v>
      </c>
      <c r="F652" s="12">
        <f t="shared" si="32"/>
        <v>12.100000000000001</v>
      </c>
    </row>
    <row r="653" spans="1:6" x14ac:dyDescent="0.3">
      <c r="A653" s="1">
        <v>39602</v>
      </c>
      <c r="B653" s="2" t="s">
        <v>57</v>
      </c>
      <c r="C653">
        <v>46</v>
      </c>
      <c r="D653">
        <f t="shared" si="30"/>
        <v>1669</v>
      </c>
      <c r="E653" s="11">
        <f t="shared" si="31"/>
        <v>0.1</v>
      </c>
      <c r="F653" s="12">
        <f t="shared" si="32"/>
        <v>4.6000000000000005</v>
      </c>
    </row>
    <row r="654" spans="1:6" x14ac:dyDescent="0.3">
      <c r="A654" s="1">
        <v>39605</v>
      </c>
      <c r="B654" s="2" t="s">
        <v>57</v>
      </c>
      <c r="C654">
        <v>98</v>
      </c>
      <c r="D654">
        <f t="shared" si="30"/>
        <v>1767</v>
      </c>
      <c r="E654" s="11">
        <f t="shared" si="31"/>
        <v>0.1</v>
      </c>
      <c r="F654" s="12">
        <f t="shared" si="32"/>
        <v>9.8000000000000007</v>
      </c>
    </row>
    <row r="655" spans="1:6" x14ac:dyDescent="0.3">
      <c r="A655" s="1">
        <v>39631</v>
      </c>
      <c r="B655" s="2" t="s">
        <v>57</v>
      </c>
      <c r="C655">
        <v>30</v>
      </c>
      <c r="D655">
        <f t="shared" si="30"/>
        <v>1797</v>
      </c>
      <c r="E655" s="11">
        <f t="shared" si="31"/>
        <v>0.1</v>
      </c>
      <c r="F655" s="12">
        <f t="shared" si="32"/>
        <v>3</v>
      </c>
    </row>
    <row r="656" spans="1:6" x14ac:dyDescent="0.3">
      <c r="A656" s="1">
        <v>39733</v>
      </c>
      <c r="B656" s="2" t="s">
        <v>57</v>
      </c>
      <c r="C656">
        <v>159</v>
      </c>
      <c r="D656">
        <f t="shared" si="30"/>
        <v>1956</v>
      </c>
      <c r="E656" s="11">
        <f t="shared" si="31"/>
        <v>0.1</v>
      </c>
      <c r="F656" s="12">
        <f t="shared" si="32"/>
        <v>15.9</v>
      </c>
    </row>
    <row r="657" spans="1:6" x14ac:dyDescent="0.3">
      <c r="A657" s="1">
        <v>39765</v>
      </c>
      <c r="B657" s="2" t="s">
        <v>57</v>
      </c>
      <c r="C657">
        <v>94</v>
      </c>
      <c r="D657">
        <f t="shared" si="30"/>
        <v>2050</v>
      </c>
      <c r="E657" s="11">
        <f t="shared" si="31"/>
        <v>0.1</v>
      </c>
      <c r="F657" s="12">
        <f t="shared" si="32"/>
        <v>9.4</v>
      </c>
    </row>
    <row r="658" spans="1:6" x14ac:dyDescent="0.3">
      <c r="A658" s="1">
        <v>39776</v>
      </c>
      <c r="B658" s="2" t="s">
        <v>57</v>
      </c>
      <c r="C658">
        <v>78</v>
      </c>
      <c r="D658">
        <f t="shared" si="30"/>
        <v>2128</v>
      </c>
      <c r="E658" s="11">
        <f t="shared" si="31"/>
        <v>0.1</v>
      </c>
      <c r="F658" s="12">
        <f t="shared" si="32"/>
        <v>7.8000000000000007</v>
      </c>
    </row>
    <row r="659" spans="1:6" x14ac:dyDescent="0.3">
      <c r="A659" s="1">
        <v>39831</v>
      </c>
      <c r="B659" s="2" t="s">
        <v>57</v>
      </c>
      <c r="C659">
        <v>153</v>
      </c>
      <c r="D659">
        <f t="shared" si="30"/>
        <v>2281</v>
      </c>
      <c r="E659" s="11">
        <f t="shared" si="31"/>
        <v>0.1</v>
      </c>
      <c r="F659" s="12">
        <f t="shared" si="32"/>
        <v>15.3</v>
      </c>
    </row>
    <row r="660" spans="1:6" x14ac:dyDescent="0.3">
      <c r="A660" s="1">
        <v>39918</v>
      </c>
      <c r="B660" s="2" t="s">
        <v>57</v>
      </c>
      <c r="C660">
        <v>107</v>
      </c>
      <c r="D660">
        <f t="shared" si="30"/>
        <v>2388</v>
      </c>
      <c r="E660" s="11">
        <f t="shared" si="31"/>
        <v>0.1</v>
      </c>
      <c r="F660" s="12">
        <f t="shared" si="32"/>
        <v>10.700000000000001</v>
      </c>
    </row>
    <row r="661" spans="1:6" x14ac:dyDescent="0.3">
      <c r="A661" s="1">
        <v>40031</v>
      </c>
      <c r="B661" s="2" t="s">
        <v>57</v>
      </c>
      <c r="C661">
        <v>100</v>
      </c>
      <c r="D661">
        <f t="shared" si="30"/>
        <v>2488</v>
      </c>
      <c r="E661" s="11">
        <f t="shared" si="31"/>
        <v>0.1</v>
      </c>
      <c r="F661" s="12">
        <f t="shared" si="32"/>
        <v>10</v>
      </c>
    </row>
    <row r="662" spans="1:6" x14ac:dyDescent="0.3">
      <c r="A662" s="1">
        <v>40033</v>
      </c>
      <c r="B662" s="2" t="s">
        <v>57</v>
      </c>
      <c r="C662">
        <v>200</v>
      </c>
      <c r="D662">
        <f t="shared" si="30"/>
        <v>2688</v>
      </c>
      <c r="E662" s="11">
        <f t="shared" si="31"/>
        <v>0.1</v>
      </c>
      <c r="F662" s="12">
        <f t="shared" si="32"/>
        <v>20</v>
      </c>
    </row>
    <row r="663" spans="1:6" x14ac:dyDescent="0.3">
      <c r="A663" s="1">
        <v>40085</v>
      </c>
      <c r="B663" s="2" t="s">
        <v>57</v>
      </c>
      <c r="C663">
        <v>179</v>
      </c>
      <c r="D663">
        <f t="shared" si="30"/>
        <v>2867</v>
      </c>
      <c r="E663" s="11">
        <f t="shared" si="31"/>
        <v>0.1</v>
      </c>
      <c r="F663" s="12">
        <f t="shared" si="32"/>
        <v>17.900000000000002</v>
      </c>
    </row>
    <row r="664" spans="1:6" x14ac:dyDescent="0.3">
      <c r="A664" s="1">
        <v>40267</v>
      </c>
      <c r="B664" s="2" t="s">
        <v>57</v>
      </c>
      <c r="C664">
        <v>146</v>
      </c>
      <c r="D664">
        <f t="shared" si="30"/>
        <v>3013</v>
      </c>
      <c r="E664" s="11">
        <f t="shared" si="31"/>
        <v>0.1</v>
      </c>
      <c r="F664" s="12">
        <f t="shared" si="32"/>
        <v>14.600000000000001</v>
      </c>
    </row>
    <row r="665" spans="1:6" x14ac:dyDescent="0.3">
      <c r="A665" s="1">
        <v>40568</v>
      </c>
      <c r="B665" s="2" t="s">
        <v>57</v>
      </c>
      <c r="C665">
        <v>25</v>
      </c>
      <c r="D665">
        <f t="shared" si="30"/>
        <v>3038</v>
      </c>
      <c r="E665" s="11">
        <f t="shared" si="31"/>
        <v>0.1</v>
      </c>
      <c r="F665" s="12">
        <f t="shared" si="32"/>
        <v>2.5</v>
      </c>
    </row>
    <row r="666" spans="1:6" x14ac:dyDescent="0.3">
      <c r="A666" s="1">
        <v>40654</v>
      </c>
      <c r="B666" s="2" t="s">
        <v>57</v>
      </c>
      <c r="C666">
        <v>140</v>
      </c>
      <c r="D666">
        <f t="shared" si="30"/>
        <v>3178</v>
      </c>
      <c r="E666" s="11">
        <f t="shared" si="31"/>
        <v>0.1</v>
      </c>
      <c r="F666" s="12">
        <f t="shared" si="32"/>
        <v>14</v>
      </c>
    </row>
    <row r="667" spans="1:6" x14ac:dyDescent="0.3">
      <c r="A667" s="1">
        <v>40718</v>
      </c>
      <c r="B667" s="2" t="s">
        <v>57</v>
      </c>
      <c r="C667">
        <v>170</v>
      </c>
      <c r="D667">
        <f t="shared" si="30"/>
        <v>3348</v>
      </c>
      <c r="E667" s="11">
        <f t="shared" si="31"/>
        <v>0.1</v>
      </c>
      <c r="F667" s="12">
        <f t="shared" si="32"/>
        <v>17</v>
      </c>
    </row>
    <row r="668" spans="1:6" x14ac:dyDescent="0.3">
      <c r="A668" s="1">
        <v>40822</v>
      </c>
      <c r="B668" s="2" t="s">
        <v>57</v>
      </c>
      <c r="C668">
        <v>26</v>
      </c>
      <c r="D668">
        <f t="shared" si="30"/>
        <v>3374</v>
      </c>
      <c r="E668" s="11">
        <f t="shared" si="31"/>
        <v>0.1</v>
      </c>
      <c r="F668" s="12">
        <f t="shared" si="32"/>
        <v>2.6</v>
      </c>
    </row>
    <row r="669" spans="1:6" x14ac:dyDescent="0.3">
      <c r="A669" s="1">
        <v>40850</v>
      </c>
      <c r="B669" s="2" t="s">
        <v>57</v>
      </c>
      <c r="C669">
        <v>46</v>
      </c>
      <c r="D669">
        <f t="shared" si="30"/>
        <v>3420</v>
      </c>
      <c r="E669" s="11">
        <f t="shared" si="31"/>
        <v>0.1</v>
      </c>
      <c r="F669" s="12">
        <f t="shared" si="32"/>
        <v>4.6000000000000005</v>
      </c>
    </row>
    <row r="670" spans="1:6" x14ac:dyDescent="0.3">
      <c r="A670" s="1">
        <v>40865</v>
      </c>
      <c r="B670" s="2" t="s">
        <v>57</v>
      </c>
      <c r="C670">
        <v>130</v>
      </c>
      <c r="D670">
        <f t="shared" si="30"/>
        <v>3550</v>
      </c>
      <c r="E670" s="11">
        <f t="shared" si="31"/>
        <v>0.1</v>
      </c>
      <c r="F670" s="12">
        <f t="shared" si="32"/>
        <v>13</v>
      </c>
    </row>
    <row r="671" spans="1:6" x14ac:dyDescent="0.3">
      <c r="A671" s="1">
        <v>41043</v>
      </c>
      <c r="B671" s="2" t="s">
        <v>57</v>
      </c>
      <c r="C671">
        <v>111</v>
      </c>
      <c r="D671">
        <f t="shared" si="30"/>
        <v>3661</v>
      </c>
      <c r="E671" s="11">
        <f t="shared" si="31"/>
        <v>0.1</v>
      </c>
      <c r="F671" s="12">
        <f t="shared" si="32"/>
        <v>11.100000000000001</v>
      </c>
    </row>
    <row r="672" spans="1:6" x14ac:dyDescent="0.3">
      <c r="A672" s="1">
        <v>41095</v>
      </c>
      <c r="B672" s="2" t="s">
        <v>57</v>
      </c>
      <c r="C672">
        <v>106</v>
      </c>
      <c r="D672">
        <f t="shared" si="30"/>
        <v>3767</v>
      </c>
      <c r="E672" s="11">
        <f t="shared" si="31"/>
        <v>0.1</v>
      </c>
      <c r="F672" s="12">
        <f t="shared" si="32"/>
        <v>10.600000000000001</v>
      </c>
    </row>
    <row r="673" spans="1:6" x14ac:dyDescent="0.3">
      <c r="A673" s="1">
        <v>41124</v>
      </c>
      <c r="B673" s="2" t="s">
        <v>57</v>
      </c>
      <c r="C673">
        <v>170</v>
      </c>
      <c r="D673">
        <f t="shared" si="30"/>
        <v>3937</v>
      </c>
      <c r="E673" s="11">
        <f t="shared" si="31"/>
        <v>0.1</v>
      </c>
      <c r="F673" s="12">
        <f t="shared" si="32"/>
        <v>17</v>
      </c>
    </row>
    <row r="674" spans="1:6" x14ac:dyDescent="0.3">
      <c r="A674" s="1">
        <v>41137</v>
      </c>
      <c r="B674" s="2" t="s">
        <v>57</v>
      </c>
      <c r="C674">
        <v>64</v>
      </c>
      <c r="D674">
        <f t="shared" si="30"/>
        <v>4001</v>
      </c>
      <c r="E674" s="11">
        <f t="shared" si="31"/>
        <v>0.1</v>
      </c>
      <c r="F674" s="12">
        <f t="shared" si="32"/>
        <v>6.4</v>
      </c>
    </row>
    <row r="675" spans="1:6" x14ac:dyDescent="0.3">
      <c r="A675" s="1">
        <v>41287</v>
      </c>
      <c r="B675" s="2" t="s">
        <v>57</v>
      </c>
      <c r="C675">
        <v>37</v>
      </c>
      <c r="D675">
        <f t="shared" si="30"/>
        <v>4038</v>
      </c>
      <c r="E675" s="11">
        <f t="shared" si="31"/>
        <v>0.1</v>
      </c>
      <c r="F675" s="12">
        <f t="shared" si="32"/>
        <v>3.7</v>
      </c>
    </row>
    <row r="676" spans="1:6" x14ac:dyDescent="0.3">
      <c r="A676" s="1">
        <v>41668</v>
      </c>
      <c r="B676" s="2" t="s">
        <v>57</v>
      </c>
      <c r="C676">
        <v>118</v>
      </c>
      <c r="D676">
        <f t="shared" si="30"/>
        <v>4156</v>
      </c>
      <c r="E676" s="11">
        <f t="shared" si="31"/>
        <v>0.1</v>
      </c>
      <c r="F676" s="12">
        <f t="shared" si="32"/>
        <v>11.8</v>
      </c>
    </row>
    <row r="677" spans="1:6" x14ac:dyDescent="0.3">
      <c r="A677" s="1">
        <v>41741</v>
      </c>
      <c r="B677" s="2" t="s">
        <v>57</v>
      </c>
      <c r="C677">
        <v>166</v>
      </c>
      <c r="D677">
        <f t="shared" si="30"/>
        <v>4322</v>
      </c>
      <c r="E677" s="11">
        <f t="shared" si="31"/>
        <v>0.1</v>
      </c>
      <c r="F677" s="12">
        <f t="shared" si="32"/>
        <v>16.600000000000001</v>
      </c>
    </row>
    <row r="678" spans="1:6" x14ac:dyDescent="0.3">
      <c r="A678" s="1">
        <v>41743</v>
      </c>
      <c r="B678" s="2" t="s">
        <v>57</v>
      </c>
      <c r="C678">
        <v>121</v>
      </c>
      <c r="D678">
        <f t="shared" si="30"/>
        <v>4443</v>
      </c>
      <c r="E678" s="11">
        <f t="shared" si="31"/>
        <v>0.1</v>
      </c>
      <c r="F678" s="12">
        <f t="shared" si="32"/>
        <v>12.100000000000001</v>
      </c>
    </row>
    <row r="679" spans="1:6" x14ac:dyDescent="0.3">
      <c r="A679" s="1">
        <v>41868</v>
      </c>
      <c r="B679" s="2" t="s">
        <v>57</v>
      </c>
      <c r="C679">
        <v>35</v>
      </c>
      <c r="D679">
        <f t="shared" si="30"/>
        <v>4478</v>
      </c>
      <c r="E679" s="11">
        <f t="shared" si="31"/>
        <v>0.1</v>
      </c>
      <c r="F679" s="12">
        <f t="shared" si="32"/>
        <v>3.5</v>
      </c>
    </row>
    <row r="680" spans="1:6" x14ac:dyDescent="0.3">
      <c r="A680" s="1">
        <v>41945</v>
      </c>
      <c r="B680" s="2" t="s">
        <v>57</v>
      </c>
      <c r="C680">
        <v>171</v>
      </c>
      <c r="D680">
        <f t="shared" si="30"/>
        <v>4649</v>
      </c>
      <c r="E680" s="11">
        <f t="shared" si="31"/>
        <v>0.1</v>
      </c>
      <c r="F680" s="12">
        <f t="shared" si="32"/>
        <v>17.100000000000001</v>
      </c>
    </row>
    <row r="681" spans="1:6" x14ac:dyDescent="0.3">
      <c r="A681" s="1">
        <v>41950</v>
      </c>
      <c r="B681" s="2" t="s">
        <v>57</v>
      </c>
      <c r="C681">
        <v>179</v>
      </c>
      <c r="D681">
        <f t="shared" si="30"/>
        <v>4828</v>
      </c>
      <c r="E681" s="11">
        <f t="shared" si="31"/>
        <v>0.1</v>
      </c>
      <c r="F681" s="12">
        <f t="shared" si="32"/>
        <v>17.900000000000002</v>
      </c>
    </row>
    <row r="682" spans="1:6" x14ac:dyDescent="0.3">
      <c r="A682" s="1">
        <v>41992</v>
      </c>
      <c r="B682" s="2" t="s">
        <v>57</v>
      </c>
      <c r="C682">
        <v>98</v>
      </c>
      <c r="D682">
        <f t="shared" si="30"/>
        <v>4926</v>
      </c>
      <c r="E682" s="11">
        <f t="shared" si="31"/>
        <v>0.1</v>
      </c>
      <c r="F682" s="12">
        <f t="shared" si="32"/>
        <v>9.8000000000000007</v>
      </c>
    </row>
    <row r="683" spans="1:6" x14ac:dyDescent="0.3">
      <c r="A683" s="1">
        <v>40246</v>
      </c>
      <c r="B683" s="2" t="s">
        <v>210</v>
      </c>
      <c r="C683">
        <v>7</v>
      </c>
      <c r="D683">
        <f t="shared" si="30"/>
        <v>7</v>
      </c>
      <c r="E683" s="11">
        <f t="shared" si="31"/>
        <v>0</v>
      </c>
      <c r="F683" s="12">
        <f t="shared" si="32"/>
        <v>0</v>
      </c>
    </row>
    <row r="684" spans="1:6" x14ac:dyDescent="0.3">
      <c r="A684" s="1">
        <v>41283</v>
      </c>
      <c r="B684" s="2" t="s">
        <v>210</v>
      </c>
      <c r="C684">
        <v>16</v>
      </c>
      <c r="D684">
        <f t="shared" si="30"/>
        <v>23</v>
      </c>
      <c r="E684" s="11">
        <f t="shared" si="31"/>
        <v>0</v>
      </c>
      <c r="F684" s="12">
        <f t="shared" si="32"/>
        <v>0</v>
      </c>
    </row>
    <row r="685" spans="1:6" x14ac:dyDescent="0.3">
      <c r="A685" s="1">
        <v>38780</v>
      </c>
      <c r="B685" s="2" t="s">
        <v>99</v>
      </c>
      <c r="C685">
        <v>16</v>
      </c>
      <c r="D685">
        <f t="shared" si="30"/>
        <v>16</v>
      </c>
      <c r="E685" s="11">
        <f t="shared" si="31"/>
        <v>0</v>
      </c>
      <c r="F685" s="12">
        <f t="shared" si="32"/>
        <v>0</v>
      </c>
    </row>
    <row r="686" spans="1:6" x14ac:dyDescent="0.3">
      <c r="A686" s="1">
        <v>38853</v>
      </c>
      <c r="B686" s="2" t="s">
        <v>99</v>
      </c>
      <c r="C686">
        <v>13</v>
      </c>
      <c r="D686">
        <f t="shared" si="30"/>
        <v>29</v>
      </c>
      <c r="E686" s="11">
        <f t="shared" si="31"/>
        <v>0</v>
      </c>
      <c r="F686" s="12">
        <f t="shared" si="32"/>
        <v>0</v>
      </c>
    </row>
    <row r="687" spans="1:6" x14ac:dyDescent="0.3">
      <c r="A687" s="1">
        <v>40084</v>
      </c>
      <c r="B687" s="2" t="s">
        <v>99</v>
      </c>
      <c r="C687">
        <v>5</v>
      </c>
      <c r="D687">
        <f t="shared" si="30"/>
        <v>34</v>
      </c>
      <c r="E687" s="11">
        <f t="shared" si="31"/>
        <v>0</v>
      </c>
      <c r="F687" s="12">
        <f t="shared" si="32"/>
        <v>0</v>
      </c>
    </row>
    <row r="688" spans="1:6" x14ac:dyDescent="0.3">
      <c r="A688" s="1">
        <v>41639</v>
      </c>
      <c r="B688" s="2" t="s">
        <v>99</v>
      </c>
      <c r="C688">
        <v>8</v>
      </c>
      <c r="D688">
        <f t="shared" si="30"/>
        <v>42</v>
      </c>
      <c r="E688" s="11">
        <f t="shared" si="31"/>
        <v>0</v>
      </c>
      <c r="F688" s="12">
        <f t="shared" si="32"/>
        <v>0</v>
      </c>
    </row>
    <row r="689" spans="1:6" x14ac:dyDescent="0.3">
      <c r="A689" s="1">
        <v>40361</v>
      </c>
      <c r="B689" s="2" t="s">
        <v>215</v>
      </c>
      <c r="C689">
        <v>13</v>
      </c>
      <c r="D689">
        <f t="shared" si="30"/>
        <v>13</v>
      </c>
      <c r="E689" s="11">
        <f t="shared" si="31"/>
        <v>0</v>
      </c>
      <c r="F689" s="12">
        <f t="shared" si="32"/>
        <v>0</v>
      </c>
    </row>
    <row r="690" spans="1:6" x14ac:dyDescent="0.3">
      <c r="A690" s="1">
        <v>41167</v>
      </c>
      <c r="B690" s="2" t="s">
        <v>232</v>
      </c>
      <c r="C690">
        <v>20</v>
      </c>
      <c r="D690">
        <f t="shared" si="30"/>
        <v>20</v>
      </c>
      <c r="E690" s="11">
        <f t="shared" si="31"/>
        <v>0</v>
      </c>
      <c r="F690" s="12">
        <f t="shared" si="32"/>
        <v>0</v>
      </c>
    </row>
    <row r="691" spans="1:6" x14ac:dyDescent="0.3">
      <c r="A691" s="1">
        <v>38412</v>
      </c>
      <c r="B691" s="2" t="s">
        <v>26</v>
      </c>
      <c r="C691">
        <v>204</v>
      </c>
      <c r="D691">
        <f t="shared" si="30"/>
        <v>204</v>
      </c>
      <c r="E691" s="11">
        <f t="shared" si="31"/>
        <v>0.05</v>
      </c>
      <c r="F691" s="12">
        <f t="shared" si="32"/>
        <v>10.200000000000001</v>
      </c>
    </row>
    <row r="692" spans="1:6" x14ac:dyDescent="0.3">
      <c r="A692" s="1">
        <v>38670</v>
      </c>
      <c r="B692" s="2" t="s">
        <v>26</v>
      </c>
      <c r="C692">
        <v>383</v>
      </c>
      <c r="D692">
        <f t="shared" si="30"/>
        <v>587</v>
      </c>
      <c r="E692" s="11">
        <f t="shared" si="31"/>
        <v>0.05</v>
      </c>
      <c r="F692" s="12">
        <f t="shared" si="32"/>
        <v>19.150000000000002</v>
      </c>
    </row>
    <row r="693" spans="1:6" x14ac:dyDescent="0.3">
      <c r="A693" s="1">
        <v>38824</v>
      </c>
      <c r="B693" s="2" t="s">
        <v>26</v>
      </c>
      <c r="C693">
        <v>127</v>
      </c>
      <c r="D693">
        <f t="shared" si="30"/>
        <v>714</v>
      </c>
      <c r="E693" s="11">
        <f t="shared" si="31"/>
        <v>0.05</v>
      </c>
      <c r="F693" s="12">
        <f t="shared" si="32"/>
        <v>6.3500000000000005</v>
      </c>
    </row>
    <row r="694" spans="1:6" x14ac:dyDescent="0.3">
      <c r="A694" s="1">
        <v>38857</v>
      </c>
      <c r="B694" s="2" t="s">
        <v>26</v>
      </c>
      <c r="C694">
        <v>412</v>
      </c>
      <c r="D694">
        <f t="shared" si="30"/>
        <v>1126</v>
      </c>
      <c r="E694" s="11">
        <f t="shared" si="31"/>
        <v>0.1</v>
      </c>
      <c r="F694" s="12">
        <f t="shared" si="32"/>
        <v>41.2</v>
      </c>
    </row>
    <row r="695" spans="1:6" x14ac:dyDescent="0.3">
      <c r="A695" s="1">
        <v>39263</v>
      </c>
      <c r="B695" s="2" t="s">
        <v>26</v>
      </c>
      <c r="C695">
        <v>291</v>
      </c>
      <c r="D695">
        <f t="shared" si="30"/>
        <v>1417</v>
      </c>
      <c r="E695" s="11">
        <f t="shared" si="31"/>
        <v>0.1</v>
      </c>
      <c r="F695" s="12">
        <f t="shared" si="32"/>
        <v>29.1</v>
      </c>
    </row>
    <row r="696" spans="1:6" x14ac:dyDescent="0.3">
      <c r="A696" s="1">
        <v>39318</v>
      </c>
      <c r="B696" s="2" t="s">
        <v>26</v>
      </c>
      <c r="C696">
        <v>445</v>
      </c>
      <c r="D696">
        <f t="shared" si="30"/>
        <v>1862</v>
      </c>
      <c r="E696" s="11">
        <f t="shared" si="31"/>
        <v>0.1</v>
      </c>
      <c r="F696" s="12">
        <f t="shared" si="32"/>
        <v>44.5</v>
      </c>
    </row>
    <row r="697" spans="1:6" x14ac:dyDescent="0.3">
      <c r="A697" s="1">
        <v>39371</v>
      </c>
      <c r="B697" s="2" t="s">
        <v>26</v>
      </c>
      <c r="C697">
        <v>369</v>
      </c>
      <c r="D697">
        <f t="shared" si="30"/>
        <v>2231</v>
      </c>
      <c r="E697" s="11">
        <f t="shared" si="31"/>
        <v>0.1</v>
      </c>
      <c r="F697" s="12">
        <f t="shared" si="32"/>
        <v>36.9</v>
      </c>
    </row>
    <row r="698" spans="1:6" x14ac:dyDescent="0.3">
      <c r="A698" s="1">
        <v>39456</v>
      </c>
      <c r="B698" s="2" t="s">
        <v>26</v>
      </c>
      <c r="C698">
        <v>412</v>
      </c>
      <c r="D698">
        <f t="shared" si="30"/>
        <v>2643</v>
      </c>
      <c r="E698" s="11">
        <f t="shared" si="31"/>
        <v>0.1</v>
      </c>
      <c r="F698" s="12">
        <f t="shared" si="32"/>
        <v>41.2</v>
      </c>
    </row>
    <row r="699" spans="1:6" x14ac:dyDescent="0.3">
      <c r="A699" s="1">
        <v>39481</v>
      </c>
      <c r="B699" s="2" t="s">
        <v>26</v>
      </c>
      <c r="C699">
        <v>171</v>
      </c>
      <c r="D699">
        <f t="shared" si="30"/>
        <v>2814</v>
      </c>
      <c r="E699" s="11">
        <f t="shared" si="31"/>
        <v>0.1</v>
      </c>
      <c r="F699" s="12">
        <f t="shared" si="32"/>
        <v>17.100000000000001</v>
      </c>
    </row>
    <row r="700" spans="1:6" x14ac:dyDescent="0.3">
      <c r="A700" s="1">
        <v>39484</v>
      </c>
      <c r="B700" s="2" t="s">
        <v>26</v>
      </c>
      <c r="C700">
        <v>365</v>
      </c>
      <c r="D700">
        <f t="shared" si="30"/>
        <v>3179</v>
      </c>
      <c r="E700" s="11">
        <f t="shared" si="31"/>
        <v>0.1</v>
      </c>
      <c r="F700" s="12">
        <f t="shared" si="32"/>
        <v>36.5</v>
      </c>
    </row>
    <row r="701" spans="1:6" x14ac:dyDescent="0.3">
      <c r="A701" s="1">
        <v>39544</v>
      </c>
      <c r="B701" s="2" t="s">
        <v>26</v>
      </c>
      <c r="C701">
        <v>176</v>
      </c>
      <c r="D701">
        <f t="shared" si="30"/>
        <v>3355</v>
      </c>
      <c r="E701" s="11">
        <f t="shared" si="31"/>
        <v>0.1</v>
      </c>
      <c r="F701" s="12">
        <f t="shared" si="32"/>
        <v>17.600000000000001</v>
      </c>
    </row>
    <row r="702" spans="1:6" x14ac:dyDescent="0.3">
      <c r="A702" s="1">
        <v>39764</v>
      </c>
      <c r="B702" s="2" t="s">
        <v>26</v>
      </c>
      <c r="C702">
        <v>226</v>
      </c>
      <c r="D702">
        <f t="shared" si="30"/>
        <v>3581</v>
      </c>
      <c r="E702" s="11">
        <f t="shared" si="31"/>
        <v>0.1</v>
      </c>
      <c r="F702" s="12">
        <f t="shared" si="32"/>
        <v>22.6</v>
      </c>
    </row>
    <row r="703" spans="1:6" x14ac:dyDescent="0.3">
      <c r="A703" s="1">
        <v>39859</v>
      </c>
      <c r="B703" s="2" t="s">
        <v>26</v>
      </c>
      <c r="C703">
        <v>284</v>
      </c>
      <c r="D703">
        <f t="shared" si="30"/>
        <v>3865</v>
      </c>
      <c r="E703" s="11">
        <f t="shared" si="31"/>
        <v>0.1</v>
      </c>
      <c r="F703" s="12">
        <f t="shared" si="32"/>
        <v>28.400000000000002</v>
      </c>
    </row>
    <row r="704" spans="1:6" x14ac:dyDescent="0.3">
      <c r="A704" s="1">
        <v>40381</v>
      </c>
      <c r="B704" s="2" t="s">
        <v>26</v>
      </c>
      <c r="C704">
        <v>138</v>
      </c>
      <c r="D704">
        <f t="shared" si="30"/>
        <v>4003</v>
      </c>
      <c r="E704" s="11">
        <f t="shared" si="31"/>
        <v>0.1</v>
      </c>
      <c r="F704" s="12">
        <f t="shared" si="32"/>
        <v>13.8</v>
      </c>
    </row>
    <row r="705" spans="1:6" x14ac:dyDescent="0.3">
      <c r="A705" s="1">
        <v>40701</v>
      </c>
      <c r="B705" s="2" t="s">
        <v>26</v>
      </c>
      <c r="C705">
        <v>110</v>
      </c>
      <c r="D705">
        <f t="shared" si="30"/>
        <v>4113</v>
      </c>
      <c r="E705" s="11">
        <f t="shared" si="31"/>
        <v>0.1</v>
      </c>
      <c r="F705" s="12">
        <f t="shared" si="32"/>
        <v>11</v>
      </c>
    </row>
    <row r="706" spans="1:6" x14ac:dyDescent="0.3">
      <c r="A706" s="1">
        <v>40789</v>
      </c>
      <c r="B706" s="2" t="s">
        <v>26</v>
      </c>
      <c r="C706">
        <v>310</v>
      </c>
      <c r="D706">
        <f t="shared" si="30"/>
        <v>4423</v>
      </c>
      <c r="E706" s="11">
        <f t="shared" si="31"/>
        <v>0.1</v>
      </c>
      <c r="F706" s="12">
        <f t="shared" si="32"/>
        <v>31</v>
      </c>
    </row>
    <row r="707" spans="1:6" x14ac:dyDescent="0.3">
      <c r="A707" s="1">
        <v>40800</v>
      </c>
      <c r="B707" s="2" t="s">
        <v>26</v>
      </c>
      <c r="C707">
        <v>230</v>
      </c>
      <c r="D707">
        <f t="shared" ref="D707:D770" si="33">IF(B706=B707,D706+C707,C707)</f>
        <v>4653</v>
      </c>
      <c r="E707" s="11">
        <f t="shared" ref="E707:E770" si="34">IF(D707&lt;100,0,IF(D707&lt;1000,0.05,IF(D707&lt;10000,0.1,0.2)))</f>
        <v>0.1</v>
      </c>
      <c r="F707" s="12">
        <f t="shared" ref="F707:F770" si="35">E707*C707</f>
        <v>23</v>
      </c>
    </row>
    <row r="708" spans="1:6" x14ac:dyDescent="0.3">
      <c r="A708" s="1">
        <v>40895</v>
      </c>
      <c r="B708" s="2" t="s">
        <v>26</v>
      </c>
      <c r="C708">
        <v>236</v>
      </c>
      <c r="D708">
        <f t="shared" si="33"/>
        <v>4889</v>
      </c>
      <c r="E708" s="11">
        <f t="shared" si="34"/>
        <v>0.1</v>
      </c>
      <c r="F708" s="12">
        <f t="shared" si="35"/>
        <v>23.6</v>
      </c>
    </row>
    <row r="709" spans="1:6" x14ac:dyDescent="0.3">
      <c r="A709" s="1">
        <v>41130</v>
      </c>
      <c r="B709" s="2" t="s">
        <v>26</v>
      </c>
      <c r="C709">
        <v>190</v>
      </c>
      <c r="D709">
        <f t="shared" si="33"/>
        <v>5079</v>
      </c>
      <c r="E709" s="11">
        <f t="shared" si="34"/>
        <v>0.1</v>
      </c>
      <c r="F709" s="12">
        <f t="shared" si="35"/>
        <v>19</v>
      </c>
    </row>
    <row r="710" spans="1:6" x14ac:dyDescent="0.3">
      <c r="A710" s="1">
        <v>41770</v>
      </c>
      <c r="B710" s="2" t="s">
        <v>26</v>
      </c>
      <c r="C710">
        <v>386</v>
      </c>
      <c r="D710">
        <f t="shared" si="33"/>
        <v>5465</v>
      </c>
      <c r="E710" s="11">
        <f t="shared" si="34"/>
        <v>0.1</v>
      </c>
      <c r="F710" s="12">
        <f t="shared" si="35"/>
        <v>38.6</v>
      </c>
    </row>
    <row r="711" spans="1:6" x14ac:dyDescent="0.3">
      <c r="A711" s="1">
        <v>41978</v>
      </c>
      <c r="B711" s="2" t="s">
        <v>26</v>
      </c>
      <c r="C711">
        <v>332</v>
      </c>
      <c r="D711">
        <f t="shared" si="33"/>
        <v>5797</v>
      </c>
      <c r="E711" s="11">
        <f t="shared" si="34"/>
        <v>0.1</v>
      </c>
      <c r="F711" s="12">
        <f t="shared" si="35"/>
        <v>33.200000000000003</v>
      </c>
    </row>
    <row r="712" spans="1:6" x14ac:dyDescent="0.3">
      <c r="A712" s="1">
        <v>39834</v>
      </c>
      <c r="B712" s="2" t="s">
        <v>181</v>
      </c>
      <c r="C712">
        <v>16</v>
      </c>
      <c r="D712">
        <f t="shared" si="33"/>
        <v>16</v>
      </c>
      <c r="E712" s="11">
        <f t="shared" si="34"/>
        <v>0</v>
      </c>
      <c r="F712" s="12">
        <f t="shared" si="35"/>
        <v>0</v>
      </c>
    </row>
    <row r="713" spans="1:6" x14ac:dyDescent="0.3">
      <c r="A713" s="1">
        <v>38589</v>
      </c>
      <c r="B713" s="2" t="s">
        <v>76</v>
      </c>
      <c r="C713">
        <v>11</v>
      </c>
      <c r="D713">
        <f t="shared" si="33"/>
        <v>11</v>
      </c>
      <c r="E713" s="11">
        <f t="shared" si="34"/>
        <v>0</v>
      </c>
      <c r="F713" s="12">
        <f t="shared" si="35"/>
        <v>0</v>
      </c>
    </row>
    <row r="714" spans="1:6" x14ac:dyDescent="0.3">
      <c r="A714" s="1">
        <v>40103</v>
      </c>
      <c r="B714" s="2" t="s">
        <v>76</v>
      </c>
      <c r="C714">
        <v>6</v>
      </c>
      <c r="D714">
        <f t="shared" si="33"/>
        <v>17</v>
      </c>
      <c r="E714" s="11">
        <f t="shared" si="34"/>
        <v>0</v>
      </c>
      <c r="F714" s="12">
        <f t="shared" si="35"/>
        <v>0</v>
      </c>
    </row>
    <row r="715" spans="1:6" x14ac:dyDescent="0.3">
      <c r="A715" s="1">
        <v>40992</v>
      </c>
      <c r="B715" s="2" t="s">
        <v>76</v>
      </c>
      <c r="C715">
        <v>11</v>
      </c>
      <c r="D715">
        <f t="shared" si="33"/>
        <v>28</v>
      </c>
      <c r="E715" s="11">
        <f t="shared" si="34"/>
        <v>0</v>
      </c>
      <c r="F715" s="12">
        <f t="shared" si="35"/>
        <v>0</v>
      </c>
    </row>
    <row r="716" spans="1:6" x14ac:dyDescent="0.3">
      <c r="A716" s="1">
        <v>41981</v>
      </c>
      <c r="B716" s="2" t="s">
        <v>76</v>
      </c>
      <c r="C716">
        <v>10</v>
      </c>
      <c r="D716">
        <f t="shared" si="33"/>
        <v>38</v>
      </c>
      <c r="E716" s="11">
        <f t="shared" si="34"/>
        <v>0</v>
      </c>
      <c r="F716" s="12">
        <f t="shared" si="35"/>
        <v>0</v>
      </c>
    </row>
    <row r="717" spans="1:6" x14ac:dyDescent="0.3">
      <c r="A717" s="1">
        <v>40237</v>
      </c>
      <c r="B717" s="2" t="s">
        <v>209</v>
      </c>
      <c r="C717">
        <v>20</v>
      </c>
      <c r="D717">
        <f t="shared" si="33"/>
        <v>20</v>
      </c>
      <c r="E717" s="11">
        <f t="shared" si="34"/>
        <v>0</v>
      </c>
      <c r="F717" s="12">
        <f t="shared" si="35"/>
        <v>0</v>
      </c>
    </row>
    <row r="718" spans="1:6" x14ac:dyDescent="0.3">
      <c r="A718" s="1">
        <v>41616</v>
      </c>
      <c r="B718" s="2" t="s">
        <v>209</v>
      </c>
      <c r="C718">
        <v>9</v>
      </c>
      <c r="D718">
        <f t="shared" si="33"/>
        <v>29</v>
      </c>
      <c r="E718" s="11">
        <f t="shared" si="34"/>
        <v>0</v>
      </c>
      <c r="F718" s="12">
        <f t="shared" si="35"/>
        <v>0</v>
      </c>
    </row>
    <row r="719" spans="1:6" x14ac:dyDescent="0.3">
      <c r="A719" s="1">
        <v>38847</v>
      </c>
      <c r="B719" s="2" t="s">
        <v>109</v>
      </c>
      <c r="C719">
        <v>20</v>
      </c>
      <c r="D719">
        <f t="shared" si="33"/>
        <v>20</v>
      </c>
      <c r="E719" s="11">
        <f t="shared" si="34"/>
        <v>0</v>
      </c>
      <c r="F719" s="12">
        <f t="shared" si="35"/>
        <v>0</v>
      </c>
    </row>
    <row r="720" spans="1:6" x14ac:dyDescent="0.3">
      <c r="A720" s="1">
        <v>38393</v>
      </c>
      <c r="B720" s="2" t="s">
        <v>18</v>
      </c>
      <c r="C720">
        <v>6</v>
      </c>
      <c r="D720">
        <f t="shared" si="33"/>
        <v>6</v>
      </c>
      <c r="E720" s="11">
        <f t="shared" si="34"/>
        <v>0</v>
      </c>
      <c r="F720" s="12">
        <f t="shared" si="35"/>
        <v>0</v>
      </c>
    </row>
    <row r="721" spans="1:6" x14ac:dyDescent="0.3">
      <c r="A721" s="1">
        <v>38633</v>
      </c>
      <c r="B721" s="2" t="s">
        <v>18</v>
      </c>
      <c r="C721">
        <v>8</v>
      </c>
      <c r="D721">
        <f t="shared" si="33"/>
        <v>14</v>
      </c>
      <c r="E721" s="11">
        <f t="shared" si="34"/>
        <v>0</v>
      </c>
      <c r="F721" s="12">
        <f t="shared" si="35"/>
        <v>0</v>
      </c>
    </row>
    <row r="722" spans="1:6" x14ac:dyDescent="0.3">
      <c r="A722" s="1">
        <v>39430</v>
      </c>
      <c r="B722" s="2" t="s">
        <v>18</v>
      </c>
      <c r="C722">
        <v>7</v>
      </c>
      <c r="D722">
        <f t="shared" si="33"/>
        <v>21</v>
      </c>
      <c r="E722" s="11">
        <f t="shared" si="34"/>
        <v>0</v>
      </c>
      <c r="F722" s="12">
        <f t="shared" si="35"/>
        <v>0</v>
      </c>
    </row>
    <row r="723" spans="1:6" x14ac:dyDescent="0.3">
      <c r="A723" s="1">
        <v>39994</v>
      </c>
      <c r="B723" s="2" t="s">
        <v>18</v>
      </c>
      <c r="C723">
        <v>10</v>
      </c>
      <c r="D723">
        <f t="shared" si="33"/>
        <v>31</v>
      </c>
      <c r="E723" s="11">
        <f t="shared" si="34"/>
        <v>0</v>
      </c>
      <c r="F723" s="12">
        <f t="shared" si="35"/>
        <v>0</v>
      </c>
    </row>
    <row r="724" spans="1:6" x14ac:dyDescent="0.3">
      <c r="A724" s="1">
        <v>41099</v>
      </c>
      <c r="B724" s="2" t="s">
        <v>18</v>
      </c>
      <c r="C724">
        <v>7</v>
      </c>
      <c r="D724">
        <f t="shared" si="33"/>
        <v>38</v>
      </c>
      <c r="E724" s="11">
        <f t="shared" si="34"/>
        <v>0</v>
      </c>
      <c r="F724" s="12">
        <f t="shared" si="35"/>
        <v>0</v>
      </c>
    </row>
    <row r="725" spans="1:6" x14ac:dyDescent="0.3">
      <c r="A725" s="1">
        <v>40647</v>
      </c>
      <c r="B725" s="2" t="s">
        <v>221</v>
      </c>
      <c r="C725">
        <v>13</v>
      </c>
      <c r="D725">
        <f t="shared" si="33"/>
        <v>13</v>
      </c>
      <c r="E725" s="11">
        <f t="shared" si="34"/>
        <v>0</v>
      </c>
      <c r="F725" s="12">
        <f t="shared" si="35"/>
        <v>0</v>
      </c>
    </row>
    <row r="726" spans="1:6" x14ac:dyDescent="0.3">
      <c r="A726" s="1">
        <v>41787</v>
      </c>
      <c r="B726" s="2" t="s">
        <v>221</v>
      </c>
      <c r="C726">
        <v>16</v>
      </c>
      <c r="D726">
        <f t="shared" si="33"/>
        <v>29</v>
      </c>
      <c r="E726" s="11">
        <f t="shared" si="34"/>
        <v>0</v>
      </c>
      <c r="F726" s="12">
        <f t="shared" si="35"/>
        <v>0</v>
      </c>
    </row>
    <row r="727" spans="1:6" x14ac:dyDescent="0.3">
      <c r="A727" s="1">
        <v>38560</v>
      </c>
      <c r="B727" s="2" t="s">
        <v>66</v>
      </c>
      <c r="C727">
        <v>2</v>
      </c>
      <c r="D727">
        <f t="shared" si="33"/>
        <v>2</v>
      </c>
      <c r="E727" s="11">
        <f t="shared" si="34"/>
        <v>0</v>
      </c>
      <c r="F727" s="12">
        <f t="shared" si="35"/>
        <v>0</v>
      </c>
    </row>
    <row r="728" spans="1:6" x14ac:dyDescent="0.3">
      <c r="A728" s="1">
        <v>38755</v>
      </c>
      <c r="B728" s="2" t="s">
        <v>66</v>
      </c>
      <c r="C728">
        <v>1</v>
      </c>
      <c r="D728">
        <f t="shared" si="33"/>
        <v>3</v>
      </c>
      <c r="E728" s="11">
        <f t="shared" si="34"/>
        <v>0</v>
      </c>
      <c r="F728" s="12">
        <f t="shared" si="35"/>
        <v>0</v>
      </c>
    </row>
    <row r="729" spans="1:6" x14ac:dyDescent="0.3">
      <c r="A729" s="1">
        <v>39632</v>
      </c>
      <c r="B729" s="2" t="s">
        <v>66</v>
      </c>
      <c r="C729">
        <v>3</v>
      </c>
      <c r="D729">
        <f t="shared" si="33"/>
        <v>6</v>
      </c>
      <c r="E729" s="11">
        <f t="shared" si="34"/>
        <v>0</v>
      </c>
      <c r="F729" s="12">
        <f t="shared" si="35"/>
        <v>0</v>
      </c>
    </row>
    <row r="730" spans="1:6" x14ac:dyDescent="0.3">
      <c r="A730" s="1">
        <v>41453</v>
      </c>
      <c r="B730" s="2" t="s">
        <v>66</v>
      </c>
      <c r="C730">
        <v>13</v>
      </c>
      <c r="D730">
        <f t="shared" si="33"/>
        <v>19</v>
      </c>
      <c r="E730" s="11">
        <f t="shared" si="34"/>
        <v>0</v>
      </c>
      <c r="F730" s="12">
        <f t="shared" si="35"/>
        <v>0</v>
      </c>
    </row>
    <row r="731" spans="1:6" x14ac:dyDescent="0.3">
      <c r="A731" s="1">
        <v>41520</v>
      </c>
      <c r="B731" s="2" t="s">
        <v>66</v>
      </c>
      <c r="C731">
        <v>15</v>
      </c>
      <c r="D731">
        <f t="shared" si="33"/>
        <v>34</v>
      </c>
      <c r="E731" s="11">
        <f t="shared" si="34"/>
        <v>0</v>
      </c>
      <c r="F731" s="12">
        <f t="shared" si="35"/>
        <v>0</v>
      </c>
    </row>
    <row r="732" spans="1:6" x14ac:dyDescent="0.3">
      <c r="A732" s="1">
        <v>38356</v>
      </c>
      <c r="B732" s="2" t="s">
        <v>3</v>
      </c>
      <c r="C732">
        <v>2</v>
      </c>
      <c r="D732">
        <f t="shared" si="33"/>
        <v>2</v>
      </c>
      <c r="E732" s="11">
        <f t="shared" si="34"/>
        <v>0</v>
      </c>
      <c r="F732" s="12">
        <f t="shared" si="35"/>
        <v>0</v>
      </c>
    </row>
    <row r="733" spans="1:6" x14ac:dyDescent="0.3">
      <c r="A733" s="1">
        <v>38448</v>
      </c>
      <c r="B733" s="2" t="s">
        <v>3</v>
      </c>
      <c r="C733">
        <v>15</v>
      </c>
      <c r="D733">
        <f t="shared" si="33"/>
        <v>17</v>
      </c>
      <c r="E733" s="11">
        <f t="shared" si="34"/>
        <v>0</v>
      </c>
      <c r="F733" s="12">
        <f t="shared" si="35"/>
        <v>0</v>
      </c>
    </row>
    <row r="734" spans="1:6" x14ac:dyDescent="0.3">
      <c r="A734" s="1">
        <v>39808</v>
      </c>
      <c r="B734" s="2" t="s">
        <v>3</v>
      </c>
      <c r="C734">
        <v>14</v>
      </c>
      <c r="D734">
        <f t="shared" si="33"/>
        <v>31</v>
      </c>
      <c r="E734" s="11">
        <f t="shared" si="34"/>
        <v>0</v>
      </c>
      <c r="F734" s="12">
        <f t="shared" si="35"/>
        <v>0</v>
      </c>
    </row>
    <row r="735" spans="1:6" x14ac:dyDescent="0.3">
      <c r="A735" s="1">
        <v>40031</v>
      </c>
      <c r="B735" s="2" t="s">
        <v>3</v>
      </c>
      <c r="C735">
        <v>18</v>
      </c>
      <c r="D735">
        <f t="shared" si="33"/>
        <v>49</v>
      </c>
      <c r="E735" s="11">
        <f t="shared" si="34"/>
        <v>0</v>
      </c>
      <c r="F735" s="12">
        <f t="shared" si="35"/>
        <v>0</v>
      </c>
    </row>
    <row r="736" spans="1:6" x14ac:dyDescent="0.3">
      <c r="A736" s="1">
        <v>41629</v>
      </c>
      <c r="B736" s="2" t="s">
        <v>3</v>
      </c>
      <c r="C736">
        <v>20</v>
      </c>
      <c r="D736">
        <f t="shared" si="33"/>
        <v>69</v>
      </c>
      <c r="E736" s="11">
        <f t="shared" si="34"/>
        <v>0</v>
      </c>
      <c r="F736" s="12">
        <f t="shared" si="35"/>
        <v>0</v>
      </c>
    </row>
    <row r="737" spans="1:6" x14ac:dyDescent="0.3">
      <c r="A737" s="1">
        <v>39496</v>
      </c>
      <c r="B737" s="2" t="s">
        <v>159</v>
      </c>
      <c r="C737">
        <v>2</v>
      </c>
      <c r="D737">
        <f t="shared" si="33"/>
        <v>2</v>
      </c>
      <c r="E737" s="11">
        <f t="shared" si="34"/>
        <v>0</v>
      </c>
      <c r="F737" s="12">
        <f t="shared" si="35"/>
        <v>0</v>
      </c>
    </row>
    <row r="738" spans="1:6" x14ac:dyDescent="0.3">
      <c r="A738" s="1">
        <v>40139</v>
      </c>
      <c r="B738" s="2" t="s">
        <v>159</v>
      </c>
      <c r="C738">
        <v>2</v>
      </c>
      <c r="D738">
        <f t="shared" si="33"/>
        <v>4</v>
      </c>
      <c r="E738" s="11">
        <f t="shared" si="34"/>
        <v>0</v>
      </c>
      <c r="F738" s="12">
        <f t="shared" si="35"/>
        <v>0</v>
      </c>
    </row>
    <row r="739" spans="1:6" x14ac:dyDescent="0.3">
      <c r="A739" s="1">
        <v>41913</v>
      </c>
      <c r="B739" s="2" t="s">
        <v>159</v>
      </c>
      <c r="C739">
        <v>16</v>
      </c>
      <c r="D739">
        <f t="shared" si="33"/>
        <v>20</v>
      </c>
      <c r="E739" s="11">
        <f t="shared" si="34"/>
        <v>0</v>
      </c>
      <c r="F739" s="12">
        <f t="shared" si="35"/>
        <v>0</v>
      </c>
    </row>
    <row r="740" spans="1:6" x14ac:dyDescent="0.3">
      <c r="A740" s="1">
        <v>38978</v>
      </c>
      <c r="B740" s="2" t="s">
        <v>127</v>
      </c>
      <c r="C740">
        <v>8</v>
      </c>
      <c r="D740">
        <f t="shared" si="33"/>
        <v>8</v>
      </c>
      <c r="E740" s="11">
        <f t="shared" si="34"/>
        <v>0</v>
      </c>
      <c r="F740" s="12">
        <f t="shared" si="35"/>
        <v>0</v>
      </c>
    </row>
    <row r="741" spans="1:6" x14ac:dyDescent="0.3">
      <c r="A741" s="1">
        <v>41061</v>
      </c>
      <c r="B741" s="2" t="s">
        <v>127</v>
      </c>
      <c r="C741">
        <v>2</v>
      </c>
      <c r="D741">
        <f t="shared" si="33"/>
        <v>10</v>
      </c>
      <c r="E741" s="11">
        <f t="shared" si="34"/>
        <v>0</v>
      </c>
      <c r="F741" s="12">
        <f t="shared" si="35"/>
        <v>0</v>
      </c>
    </row>
    <row r="742" spans="1:6" x14ac:dyDescent="0.3">
      <c r="A742" s="1">
        <v>41064</v>
      </c>
      <c r="B742" s="2" t="s">
        <v>127</v>
      </c>
      <c r="C742">
        <v>8</v>
      </c>
      <c r="D742">
        <f t="shared" si="33"/>
        <v>18</v>
      </c>
      <c r="E742" s="11">
        <f t="shared" si="34"/>
        <v>0</v>
      </c>
      <c r="F742" s="12">
        <f t="shared" si="35"/>
        <v>0</v>
      </c>
    </row>
    <row r="743" spans="1:6" x14ac:dyDescent="0.3">
      <c r="A743" s="1">
        <v>38788</v>
      </c>
      <c r="B743" s="2" t="s">
        <v>100</v>
      </c>
      <c r="C743">
        <v>12</v>
      </c>
      <c r="D743">
        <f t="shared" si="33"/>
        <v>12</v>
      </c>
      <c r="E743" s="11">
        <f t="shared" si="34"/>
        <v>0</v>
      </c>
      <c r="F743" s="12">
        <f t="shared" si="35"/>
        <v>0</v>
      </c>
    </row>
    <row r="744" spans="1:6" x14ac:dyDescent="0.3">
      <c r="A744" s="1">
        <v>40275</v>
      </c>
      <c r="B744" s="2" t="s">
        <v>100</v>
      </c>
      <c r="C744">
        <v>19</v>
      </c>
      <c r="D744">
        <f t="shared" si="33"/>
        <v>31</v>
      </c>
      <c r="E744" s="11">
        <f t="shared" si="34"/>
        <v>0</v>
      </c>
      <c r="F744" s="12">
        <f t="shared" si="35"/>
        <v>0</v>
      </c>
    </row>
    <row r="745" spans="1:6" x14ac:dyDescent="0.3">
      <c r="A745" s="1">
        <v>40437</v>
      </c>
      <c r="B745" s="2" t="s">
        <v>100</v>
      </c>
      <c r="C745">
        <v>20</v>
      </c>
      <c r="D745">
        <f t="shared" si="33"/>
        <v>51</v>
      </c>
      <c r="E745" s="11">
        <f t="shared" si="34"/>
        <v>0</v>
      </c>
      <c r="F745" s="12">
        <f t="shared" si="35"/>
        <v>0</v>
      </c>
    </row>
    <row r="746" spans="1:6" x14ac:dyDescent="0.3">
      <c r="A746" s="1">
        <v>41969</v>
      </c>
      <c r="B746" s="2" t="s">
        <v>100</v>
      </c>
      <c r="C746">
        <v>4</v>
      </c>
      <c r="D746">
        <f t="shared" si="33"/>
        <v>55</v>
      </c>
      <c r="E746" s="11">
        <f t="shared" si="34"/>
        <v>0</v>
      </c>
      <c r="F746" s="12">
        <f t="shared" si="35"/>
        <v>0</v>
      </c>
    </row>
    <row r="747" spans="1:6" x14ac:dyDescent="0.3">
      <c r="A747" s="1">
        <v>38460</v>
      </c>
      <c r="B747" s="2" t="s">
        <v>42</v>
      </c>
      <c r="C747">
        <v>2</v>
      </c>
      <c r="D747">
        <f t="shared" si="33"/>
        <v>2</v>
      </c>
      <c r="E747" s="11">
        <f t="shared" si="34"/>
        <v>0</v>
      </c>
      <c r="F747" s="12">
        <f t="shared" si="35"/>
        <v>0</v>
      </c>
    </row>
    <row r="748" spans="1:6" x14ac:dyDescent="0.3">
      <c r="A748" s="1">
        <v>39093</v>
      </c>
      <c r="B748" s="2" t="s">
        <v>42</v>
      </c>
      <c r="C748">
        <v>20</v>
      </c>
      <c r="D748">
        <f t="shared" si="33"/>
        <v>22</v>
      </c>
      <c r="E748" s="11">
        <f t="shared" si="34"/>
        <v>0</v>
      </c>
      <c r="F748" s="12">
        <f t="shared" si="35"/>
        <v>0</v>
      </c>
    </row>
    <row r="749" spans="1:6" x14ac:dyDescent="0.3">
      <c r="A749" s="1">
        <v>39334</v>
      </c>
      <c r="B749" s="2" t="s">
        <v>42</v>
      </c>
      <c r="C749">
        <v>2</v>
      </c>
      <c r="D749">
        <f t="shared" si="33"/>
        <v>24</v>
      </c>
      <c r="E749" s="11">
        <f t="shared" si="34"/>
        <v>0</v>
      </c>
      <c r="F749" s="12">
        <f t="shared" si="35"/>
        <v>0</v>
      </c>
    </row>
    <row r="750" spans="1:6" x14ac:dyDescent="0.3">
      <c r="A750" s="1">
        <v>39392</v>
      </c>
      <c r="B750" s="2" t="s">
        <v>42</v>
      </c>
      <c r="C750">
        <v>8</v>
      </c>
      <c r="D750">
        <f t="shared" si="33"/>
        <v>32</v>
      </c>
      <c r="E750" s="11">
        <f t="shared" si="34"/>
        <v>0</v>
      </c>
      <c r="F750" s="12">
        <f t="shared" si="35"/>
        <v>0</v>
      </c>
    </row>
    <row r="751" spans="1:6" x14ac:dyDescent="0.3">
      <c r="A751" s="1">
        <v>40286</v>
      </c>
      <c r="B751" s="2" t="s">
        <v>42</v>
      </c>
      <c r="C751">
        <v>18</v>
      </c>
      <c r="D751">
        <f t="shared" si="33"/>
        <v>50</v>
      </c>
      <c r="E751" s="11">
        <f t="shared" si="34"/>
        <v>0</v>
      </c>
      <c r="F751" s="12">
        <f t="shared" si="35"/>
        <v>0</v>
      </c>
    </row>
    <row r="752" spans="1:6" x14ac:dyDescent="0.3">
      <c r="A752" s="1">
        <v>38421</v>
      </c>
      <c r="B752" s="2" t="s">
        <v>30</v>
      </c>
      <c r="C752">
        <v>102</v>
      </c>
      <c r="D752">
        <f t="shared" si="33"/>
        <v>102</v>
      </c>
      <c r="E752" s="11">
        <f t="shared" si="34"/>
        <v>0.05</v>
      </c>
      <c r="F752" s="12">
        <f t="shared" si="35"/>
        <v>5.1000000000000005</v>
      </c>
    </row>
    <row r="753" spans="1:6" x14ac:dyDescent="0.3">
      <c r="A753" s="1">
        <v>38496</v>
      </c>
      <c r="B753" s="2" t="s">
        <v>30</v>
      </c>
      <c r="C753">
        <v>49</v>
      </c>
      <c r="D753">
        <f t="shared" si="33"/>
        <v>151</v>
      </c>
      <c r="E753" s="11">
        <f t="shared" si="34"/>
        <v>0.05</v>
      </c>
      <c r="F753" s="12">
        <f t="shared" si="35"/>
        <v>2.4500000000000002</v>
      </c>
    </row>
    <row r="754" spans="1:6" x14ac:dyDescent="0.3">
      <c r="A754" s="1">
        <v>38579</v>
      </c>
      <c r="B754" s="2" t="s">
        <v>30</v>
      </c>
      <c r="C754">
        <v>47</v>
      </c>
      <c r="D754">
        <f t="shared" si="33"/>
        <v>198</v>
      </c>
      <c r="E754" s="11">
        <f t="shared" si="34"/>
        <v>0.05</v>
      </c>
      <c r="F754" s="12">
        <f t="shared" si="35"/>
        <v>2.35</v>
      </c>
    </row>
    <row r="755" spans="1:6" x14ac:dyDescent="0.3">
      <c r="A755" s="1">
        <v>38589</v>
      </c>
      <c r="B755" s="2" t="s">
        <v>30</v>
      </c>
      <c r="C755">
        <v>54</v>
      </c>
      <c r="D755">
        <f t="shared" si="33"/>
        <v>252</v>
      </c>
      <c r="E755" s="11">
        <f t="shared" si="34"/>
        <v>0.05</v>
      </c>
      <c r="F755" s="12">
        <f t="shared" si="35"/>
        <v>2.7</v>
      </c>
    </row>
    <row r="756" spans="1:6" x14ac:dyDescent="0.3">
      <c r="A756" s="1">
        <v>38610</v>
      </c>
      <c r="B756" s="2" t="s">
        <v>30</v>
      </c>
      <c r="C756">
        <v>47</v>
      </c>
      <c r="D756">
        <f t="shared" si="33"/>
        <v>299</v>
      </c>
      <c r="E756" s="11">
        <f t="shared" si="34"/>
        <v>0.05</v>
      </c>
      <c r="F756" s="12">
        <f t="shared" si="35"/>
        <v>2.35</v>
      </c>
    </row>
    <row r="757" spans="1:6" x14ac:dyDescent="0.3">
      <c r="A757" s="1">
        <v>38628</v>
      </c>
      <c r="B757" s="2" t="s">
        <v>30</v>
      </c>
      <c r="C757">
        <v>118</v>
      </c>
      <c r="D757">
        <f t="shared" si="33"/>
        <v>417</v>
      </c>
      <c r="E757" s="11">
        <f t="shared" si="34"/>
        <v>0.05</v>
      </c>
      <c r="F757" s="12">
        <f t="shared" si="35"/>
        <v>5.9</v>
      </c>
    </row>
    <row r="758" spans="1:6" x14ac:dyDescent="0.3">
      <c r="A758" s="1">
        <v>38638</v>
      </c>
      <c r="B758" s="2" t="s">
        <v>30</v>
      </c>
      <c r="C758">
        <v>132</v>
      </c>
      <c r="D758">
        <f t="shared" si="33"/>
        <v>549</v>
      </c>
      <c r="E758" s="11">
        <f t="shared" si="34"/>
        <v>0.05</v>
      </c>
      <c r="F758" s="12">
        <f t="shared" si="35"/>
        <v>6.6000000000000005</v>
      </c>
    </row>
    <row r="759" spans="1:6" x14ac:dyDescent="0.3">
      <c r="A759" s="1">
        <v>38959</v>
      </c>
      <c r="B759" s="2" t="s">
        <v>30</v>
      </c>
      <c r="C759">
        <v>114</v>
      </c>
      <c r="D759">
        <f t="shared" si="33"/>
        <v>663</v>
      </c>
      <c r="E759" s="11">
        <f t="shared" si="34"/>
        <v>0.05</v>
      </c>
      <c r="F759" s="12">
        <f t="shared" si="35"/>
        <v>5.7</v>
      </c>
    </row>
    <row r="760" spans="1:6" x14ac:dyDescent="0.3">
      <c r="A760" s="1">
        <v>38962</v>
      </c>
      <c r="B760" s="2" t="s">
        <v>30</v>
      </c>
      <c r="C760">
        <v>33</v>
      </c>
      <c r="D760">
        <f t="shared" si="33"/>
        <v>696</v>
      </c>
      <c r="E760" s="11">
        <f t="shared" si="34"/>
        <v>0.05</v>
      </c>
      <c r="F760" s="12">
        <f t="shared" si="35"/>
        <v>1.6500000000000001</v>
      </c>
    </row>
    <row r="761" spans="1:6" x14ac:dyDescent="0.3">
      <c r="A761" s="1">
        <v>39152</v>
      </c>
      <c r="B761" s="2" t="s">
        <v>30</v>
      </c>
      <c r="C761">
        <v>118</v>
      </c>
      <c r="D761">
        <f t="shared" si="33"/>
        <v>814</v>
      </c>
      <c r="E761" s="11">
        <f t="shared" si="34"/>
        <v>0.05</v>
      </c>
      <c r="F761" s="12">
        <f t="shared" si="35"/>
        <v>5.9</v>
      </c>
    </row>
    <row r="762" spans="1:6" x14ac:dyDescent="0.3">
      <c r="A762" s="1">
        <v>39223</v>
      </c>
      <c r="B762" s="2" t="s">
        <v>30</v>
      </c>
      <c r="C762">
        <v>119</v>
      </c>
      <c r="D762">
        <f t="shared" si="33"/>
        <v>933</v>
      </c>
      <c r="E762" s="11">
        <f t="shared" si="34"/>
        <v>0.05</v>
      </c>
      <c r="F762" s="12">
        <f t="shared" si="35"/>
        <v>5.95</v>
      </c>
    </row>
    <row r="763" spans="1:6" x14ac:dyDescent="0.3">
      <c r="A763" s="1">
        <v>39254</v>
      </c>
      <c r="B763" s="2" t="s">
        <v>30</v>
      </c>
      <c r="C763">
        <v>74</v>
      </c>
      <c r="D763">
        <f t="shared" si="33"/>
        <v>1007</v>
      </c>
      <c r="E763" s="11">
        <f t="shared" si="34"/>
        <v>0.1</v>
      </c>
      <c r="F763" s="12">
        <f t="shared" si="35"/>
        <v>7.4</v>
      </c>
    </row>
    <row r="764" spans="1:6" x14ac:dyDescent="0.3">
      <c r="A764" s="1">
        <v>39443</v>
      </c>
      <c r="B764" s="2" t="s">
        <v>30</v>
      </c>
      <c r="C764">
        <v>165</v>
      </c>
      <c r="D764">
        <f t="shared" si="33"/>
        <v>1172</v>
      </c>
      <c r="E764" s="11">
        <f t="shared" si="34"/>
        <v>0.1</v>
      </c>
      <c r="F764" s="12">
        <f t="shared" si="35"/>
        <v>16.5</v>
      </c>
    </row>
    <row r="765" spans="1:6" x14ac:dyDescent="0.3">
      <c r="A765" s="1">
        <v>39512</v>
      </c>
      <c r="B765" s="2" t="s">
        <v>30</v>
      </c>
      <c r="C765">
        <v>135</v>
      </c>
      <c r="D765">
        <f t="shared" si="33"/>
        <v>1307</v>
      </c>
      <c r="E765" s="11">
        <f t="shared" si="34"/>
        <v>0.1</v>
      </c>
      <c r="F765" s="12">
        <f t="shared" si="35"/>
        <v>13.5</v>
      </c>
    </row>
    <row r="766" spans="1:6" x14ac:dyDescent="0.3">
      <c r="A766" s="1">
        <v>39522</v>
      </c>
      <c r="B766" s="2" t="s">
        <v>30</v>
      </c>
      <c r="C766">
        <v>166</v>
      </c>
      <c r="D766">
        <f t="shared" si="33"/>
        <v>1473</v>
      </c>
      <c r="E766" s="11">
        <f t="shared" si="34"/>
        <v>0.1</v>
      </c>
      <c r="F766" s="12">
        <f t="shared" si="35"/>
        <v>16.600000000000001</v>
      </c>
    </row>
    <row r="767" spans="1:6" x14ac:dyDescent="0.3">
      <c r="A767" s="1">
        <v>39662</v>
      </c>
      <c r="B767" s="2" t="s">
        <v>30</v>
      </c>
      <c r="C767">
        <v>31</v>
      </c>
      <c r="D767">
        <f t="shared" si="33"/>
        <v>1504</v>
      </c>
      <c r="E767" s="11">
        <f t="shared" si="34"/>
        <v>0.1</v>
      </c>
      <c r="F767" s="12">
        <f t="shared" si="35"/>
        <v>3.1</v>
      </c>
    </row>
    <row r="768" spans="1:6" x14ac:dyDescent="0.3">
      <c r="A768" s="1">
        <v>39689</v>
      </c>
      <c r="B768" s="2" t="s">
        <v>30</v>
      </c>
      <c r="C768">
        <v>105</v>
      </c>
      <c r="D768">
        <f t="shared" si="33"/>
        <v>1609</v>
      </c>
      <c r="E768" s="11">
        <f t="shared" si="34"/>
        <v>0.1</v>
      </c>
      <c r="F768" s="12">
        <f t="shared" si="35"/>
        <v>10.5</v>
      </c>
    </row>
    <row r="769" spans="1:6" x14ac:dyDescent="0.3">
      <c r="A769" s="1">
        <v>39889</v>
      </c>
      <c r="B769" s="2" t="s">
        <v>30</v>
      </c>
      <c r="C769">
        <v>24</v>
      </c>
      <c r="D769">
        <f t="shared" si="33"/>
        <v>1633</v>
      </c>
      <c r="E769" s="11">
        <f t="shared" si="34"/>
        <v>0.1</v>
      </c>
      <c r="F769" s="12">
        <f t="shared" si="35"/>
        <v>2.4000000000000004</v>
      </c>
    </row>
    <row r="770" spans="1:6" x14ac:dyDescent="0.3">
      <c r="A770" s="1">
        <v>39893</v>
      </c>
      <c r="B770" s="2" t="s">
        <v>30</v>
      </c>
      <c r="C770">
        <v>73</v>
      </c>
      <c r="D770">
        <f t="shared" si="33"/>
        <v>1706</v>
      </c>
      <c r="E770" s="11">
        <f t="shared" si="34"/>
        <v>0.1</v>
      </c>
      <c r="F770" s="12">
        <f t="shared" si="35"/>
        <v>7.3000000000000007</v>
      </c>
    </row>
    <row r="771" spans="1:6" x14ac:dyDescent="0.3">
      <c r="A771" s="1">
        <v>39964</v>
      </c>
      <c r="B771" s="2" t="s">
        <v>30</v>
      </c>
      <c r="C771">
        <v>111</v>
      </c>
      <c r="D771">
        <f t="shared" ref="D771:D834" si="36">IF(B770=B771,D770+C771,C771)</f>
        <v>1817</v>
      </c>
      <c r="E771" s="11">
        <f t="shared" ref="E771:E834" si="37">IF(D771&lt;100,0,IF(D771&lt;1000,0.05,IF(D771&lt;10000,0.1,0.2)))</f>
        <v>0.1</v>
      </c>
      <c r="F771" s="12">
        <f t="shared" ref="F771:F834" si="38">E771*C771</f>
        <v>11.100000000000001</v>
      </c>
    </row>
    <row r="772" spans="1:6" x14ac:dyDescent="0.3">
      <c r="A772" s="1">
        <v>40044</v>
      </c>
      <c r="B772" s="2" t="s">
        <v>30</v>
      </c>
      <c r="C772">
        <v>62</v>
      </c>
      <c r="D772">
        <f t="shared" si="36"/>
        <v>1879</v>
      </c>
      <c r="E772" s="11">
        <f t="shared" si="37"/>
        <v>0.1</v>
      </c>
      <c r="F772" s="12">
        <f t="shared" si="38"/>
        <v>6.2</v>
      </c>
    </row>
    <row r="773" spans="1:6" x14ac:dyDescent="0.3">
      <c r="A773" s="1">
        <v>40045</v>
      </c>
      <c r="B773" s="2" t="s">
        <v>30</v>
      </c>
      <c r="C773">
        <v>170</v>
      </c>
      <c r="D773">
        <f t="shared" si="36"/>
        <v>2049</v>
      </c>
      <c r="E773" s="11">
        <f t="shared" si="37"/>
        <v>0.1</v>
      </c>
      <c r="F773" s="12">
        <f t="shared" si="38"/>
        <v>17</v>
      </c>
    </row>
    <row r="774" spans="1:6" x14ac:dyDescent="0.3">
      <c r="A774" s="1">
        <v>40180</v>
      </c>
      <c r="B774" s="2" t="s">
        <v>30</v>
      </c>
      <c r="C774">
        <v>73</v>
      </c>
      <c r="D774">
        <f t="shared" si="36"/>
        <v>2122</v>
      </c>
      <c r="E774" s="11">
        <f t="shared" si="37"/>
        <v>0.1</v>
      </c>
      <c r="F774" s="12">
        <f t="shared" si="38"/>
        <v>7.3000000000000007</v>
      </c>
    </row>
    <row r="775" spans="1:6" x14ac:dyDescent="0.3">
      <c r="A775" s="1">
        <v>40220</v>
      </c>
      <c r="B775" s="2" t="s">
        <v>30</v>
      </c>
      <c r="C775">
        <v>121</v>
      </c>
      <c r="D775">
        <f t="shared" si="36"/>
        <v>2243</v>
      </c>
      <c r="E775" s="11">
        <f t="shared" si="37"/>
        <v>0.1</v>
      </c>
      <c r="F775" s="12">
        <f t="shared" si="38"/>
        <v>12.100000000000001</v>
      </c>
    </row>
    <row r="776" spans="1:6" x14ac:dyDescent="0.3">
      <c r="A776" s="1">
        <v>40240</v>
      </c>
      <c r="B776" s="2" t="s">
        <v>30</v>
      </c>
      <c r="C776">
        <v>35</v>
      </c>
      <c r="D776">
        <f t="shared" si="36"/>
        <v>2278</v>
      </c>
      <c r="E776" s="11">
        <f t="shared" si="37"/>
        <v>0.1</v>
      </c>
      <c r="F776" s="12">
        <f t="shared" si="38"/>
        <v>3.5</v>
      </c>
    </row>
    <row r="777" spans="1:6" x14ac:dyDescent="0.3">
      <c r="A777" s="1">
        <v>40265</v>
      </c>
      <c r="B777" s="2" t="s">
        <v>30</v>
      </c>
      <c r="C777">
        <v>158</v>
      </c>
      <c r="D777">
        <f t="shared" si="36"/>
        <v>2436</v>
      </c>
      <c r="E777" s="11">
        <f t="shared" si="37"/>
        <v>0.1</v>
      </c>
      <c r="F777" s="12">
        <f t="shared" si="38"/>
        <v>15.8</v>
      </c>
    </row>
    <row r="778" spans="1:6" x14ac:dyDescent="0.3">
      <c r="A778" s="1">
        <v>40295</v>
      </c>
      <c r="B778" s="2" t="s">
        <v>30</v>
      </c>
      <c r="C778">
        <v>57</v>
      </c>
      <c r="D778">
        <f t="shared" si="36"/>
        <v>2493</v>
      </c>
      <c r="E778" s="11">
        <f t="shared" si="37"/>
        <v>0.1</v>
      </c>
      <c r="F778" s="12">
        <f t="shared" si="38"/>
        <v>5.7</v>
      </c>
    </row>
    <row r="779" spans="1:6" x14ac:dyDescent="0.3">
      <c r="A779" s="1">
        <v>40391</v>
      </c>
      <c r="B779" s="2" t="s">
        <v>30</v>
      </c>
      <c r="C779">
        <v>161</v>
      </c>
      <c r="D779">
        <f t="shared" si="36"/>
        <v>2654</v>
      </c>
      <c r="E779" s="11">
        <f t="shared" si="37"/>
        <v>0.1</v>
      </c>
      <c r="F779" s="12">
        <f t="shared" si="38"/>
        <v>16.100000000000001</v>
      </c>
    </row>
    <row r="780" spans="1:6" x14ac:dyDescent="0.3">
      <c r="A780" s="1">
        <v>40456</v>
      </c>
      <c r="B780" s="2" t="s">
        <v>30</v>
      </c>
      <c r="C780">
        <v>61</v>
      </c>
      <c r="D780">
        <f t="shared" si="36"/>
        <v>2715</v>
      </c>
      <c r="E780" s="11">
        <f t="shared" si="37"/>
        <v>0.1</v>
      </c>
      <c r="F780" s="12">
        <f t="shared" si="38"/>
        <v>6.1000000000000005</v>
      </c>
    </row>
    <row r="781" spans="1:6" x14ac:dyDescent="0.3">
      <c r="A781" s="1">
        <v>40504</v>
      </c>
      <c r="B781" s="2" t="s">
        <v>30</v>
      </c>
      <c r="C781">
        <v>167</v>
      </c>
      <c r="D781">
        <f t="shared" si="36"/>
        <v>2882</v>
      </c>
      <c r="E781" s="11">
        <f t="shared" si="37"/>
        <v>0.1</v>
      </c>
      <c r="F781" s="12">
        <f t="shared" si="38"/>
        <v>16.7</v>
      </c>
    </row>
    <row r="782" spans="1:6" x14ac:dyDescent="0.3">
      <c r="A782" s="1">
        <v>40505</v>
      </c>
      <c r="B782" s="2" t="s">
        <v>30</v>
      </c>
      <c r="C782">
        <v>32</v>
      </c>
      <c r="D782">
        <f t="shared" si="36"/>
        <v>2914</v>
      </c>
      <c r="E782" s="11">
        <f t="shared" si="37"/>
        <v>0.1</v>
      </c>
      <c r="F782" s="12">
        <f t="shared" si="38"/>
        <v>3.2</v>
      </c>
    </row>
    <row r="783" spans="1:6" x14ac:dyDescent="0.3">
      <c r="A783" s="1">
        <v>40580</v>
      </c>
      <c r="B783" s="2" t="s">
        <v>30</v>
      </c>
      <c r="C783">
        <v>62</v>
      </c>
      <c r="D783">
        <f t="shared" si="36"/>
        <v>2976</v>
      </c>
      <c r="E783" s="11">
        <f t="shared" si="37"/>
        <v>0.1</v>
      </c>
      <c r="F783" s="12">
        <f t="shared" si="38"/>
        <v>6.2</v>
      </c>
    </row>
    <row r="784" spans="1:6" x14ac:dyDescent="0.3">
      <c r="A784" s="1">
        <v>40652</v>
      </c>
      <c r="B784" s="2" t="s">
        <v>30</v>
      </c>
      <c r="C784">
        <v>55</v>
      </c>
      <c r="D784">
        <f t="shared" si="36"/>
        <v>3031</v>
      </c>
      <c r="E784" s="11">
        <f t="shared" si="37"/>
        <v>0.1</v>
      </c>
      <c r="F784" s="12">
        <f t="shared" si="38"/>
        <v>5.5</v>
      </c>
    </row>
    <row r="785" spans="1:6" x14ac:dyDescent="0.3">
      <c r="A785" s="1">
        <v>40799</v>
      </c>
      <c r="B785" s="2" t="s">
        <v>30</v>
      </c>
      <c r="C785">
        <v>176</v>
      </c>
      <c r="D785">
        <f t="shared" si="36"/>
        <v>3207</v>
      </c>
      <c r="E785" s="11">
        <f t="shared" si="37"/>
        <v>0.1</v>
      </c>
      <c r="F785" s="12">
        <f t="shared" si="38"/>
        <v>17.600000000000001</v>
      </c>
    </row>
    <row r="786" spans="1:6" x14ac:dyDescent="0.3">
      <c r="A786" s="1">
        <v>40818</v>
      </c>
      <c r="B786" s="2" t="s">
        <v>30</v>
      </c>
      <c r="C786">
        <v>181</v>
      </c>
      <c r="D786">
        <f t="shared" si="36"/>
        <v>3388</v>
      </c>
      <c r="E786" s="11">
        <f t="shared" si="37"/>
        <v>0.1</v>
      </c>
      <c r="F786" s="12">
        <f t="shared" si="38"/>
        <v>18.100000000000001</v>
      </c>
    </row>
    <row r="787" spans="1:6" x14ac:dyDescent="0.3">
      <c r="A787" s="1">
        <v>41053</v>
      </c>
      <c r="B787" s="2" t="s">
        <v>30</v>
      </c>
      <c r="C787">
        <v>57</v>
      </c>
      <c r="D787">
        <f t="shared" si="36"/>
        <v>3445</v>
      </c>
      <c r="E787" s="11">
        <f t="shared" si="37"/>
        <v>0.1</v>
      </c>
      <c r="F787" s="12">
        <f t="shared" si="38"/>
        <v>5.7</v>
      </c>
    </row>
    <row r="788" spans="1:6" x14ac:dyDescent="0.3">
      <c r="A788" s="1">
        <v>41097</v>
      </c>
      <c r="B788" s="2" t="s">
        <v>30</v>
      </c>
      <c r="C788">
        <v>90</v>
      </c>
      <c r="D788">
        <f t="shared" si="36"/>
        <v>3535</v>
      </c>
      <c r="E788" s="11">
        <f t="shared" si="37"/>
        <v>0.1</v>
      </c>
      <c r="F788" s="12">
        <f t="shared" si="38"/>
        <v>9</v>
      </c>
    </row>
    <row r="789" spans="1:6" x14ac:dyDescent="0.3">
      <c r="A789" s="1">
        <v>41229</v>
      </c>
      <c r="B789" s="2" t="s">
        <v>30</v>
      </c>
      <c r="C789">
        <v>187</v>
      </c>
      <c r="D789">
        <f t="shared" si="36"/>
        <v>3722</v>
      </c>
      <c r="E789" s="11">
        <f t="shared" si="37"/>
        <v>0.1</v>
      </c>
      <c r="F789" s="12">
        <f t="shared" si="38"/>
        <v>18.7</v>
      </c>
    </row>
    <row r="790" spans="1:6" x14ac:dyDescent="0.3">
      <c r="A790" s="1">
        <v>41332</v>
      </c>
      <c r="B790" s="2" t="s">
        <v>30</v>
      </c>
      <c r="C790">
        <v>58</v>
      </c>
      <c r="D790">
        <f t="shared" si="36"/>
        <v>3780</v>
      </c>
      <c r="E790" s="11">
        <f t="shared" si="37"/>
        <v>0.1</v>
      </c>
      <c r="F790" s="12">
        <f t="shared" si="38"/>
        <v>5.8000000000000007</v>
      </c>
    </row>
    <row r="791" spans="1:6" x14ac:dyDescent="0.3">
      <c r="A791" s="1">
        <v>41352</v>
      </c>
      <c r="B791" s="2" t="s">
        <v>30</v>
      </c>
      <c r="C791">
        <v>135</v>
      </c>
      <c r="D791">
        <f t="shared" si="36"/>
        <v>3915</v>
      </c>
      <c r="E791" s="11">
        <f t="shared" si="37"/>
        <v>0.1</v>
      </c>
      <c r="F791" s="12">
        <f t="shared" si="38"/>
        <v>13.5</v>
      </c>
    </row>
    <row r="792" spans="1:6" x14ac:dyDescent="0.3">
      <c r="A792" s="1">
        <v>41543</v>
      </c>
      <c r="B792" s="2" t="s">
        <v>30</v>
      </c>
      <c r="C792">
        <v>147</v>
      </c>
      <c r="D792">
        <f t="shared" si="36"/>
        <v>4062</v>
      </c>
      <c r="E792" s="11">
        <f t="shared" si="37"/>
        <v>0.1</v>
      </c>
      <c r="F792" s="12">
        <f t="shared" si="38"/>
        <v>14.700000000000001</v>
      </c>
    </row>
    <row r="793" spans="1:6" x14ac:dyDescent="0.3">
      <c r="A793" s="1">
        <v>41583</v>
      </c>
      <c r="B793" s="2" t="s">
        <v>30</v>
      </c>
      <c r="C793">
        <v>177</v>
      </c>
      <c r="D793">
        <f t="shared" si="36"/>
        <v>4239</v>
      </c>
      <c r="E793" s="11">
        <f t="shared" si="37"/>
        <v>0.1</v>
      </c>
      <c r="F793" s="12">
        <f t="shared" si="38"/>
        <v>17.7</v>
      </c>
    </row>
    <row r="794" spans="1:6" x14ac:dyDescent="0.3">
      <c r="A794" s="1">
        <v>41921</v>
      </c>
      <c r="B794" s="2" t="s">
        <v>30</v>
      </c>
      <c r="C794">
        <v>85</v>
      </c>
      <c r="D794">
        <f t="shared" si="36"/>
        <v>4324</v>
      </c>
      <c r="E794" s="11">
        <f t="shared" si="37"/>
        <v>0.1</v>
      </c>
      <c r="F794" s="12">
        <f t="shared" si="38"/>
        <v>8.5</v>
      </c>
    </row>
    <row r="795" spans="1:6" x14ac:dyDescent="0.3">
      <c r="A795" s="1">
        <v>41959</v>
      </c>
      <c r="B795" s="2" t="s">
        <v>30</v>
      </c>
      <c r="C795">
        <v>116</v>
      </c>
      <c r="D795">
        <f t="shared" si="36"/>
        <v>4440</v>
      </c>
      <c r="E795" s="11">
        <f t="shared" si="37"/>
        <v>0.1</v>
      </c>
      <c r="F795" s="12">
        <f t="shared" si="38"/>
        <v>11.600000000000001</v>
      </c>
    </row>
    <row r="796" spans="1:6" x14ac:dyDescent="0.3">
      <c r="A796" s="1">
        <v>39215</v>
      </c>
      <c r="B796" s="2" t="s">
        <v>143</v>
      </c>
      <c r="C796">
        <v>12</v>
      </c>
      <c r="D796">
        <f t="shared" si="36"/>
        <v>12</v>
      </c>
      <c r="E796" s="11">
        <f t="shared" si="37"/>
        <v>0</v>
      </c>
      <c r="F796" s="12">
        <f t="shared" si="38"/>
        <v>0</v>
      </c>
    </row>
    <row r="797" spans="1:6" x14ac:dyDescent="0.3">
      <c r="A797" s="1">
        <v>40463</v>
      </c>
      <c r="B797" s="2" t="s">
        <v>143</v>
      </c>
      <c r="C797">
        <v>17</v>
      </c>
      <c r="D797">
        <f t="shared" si="36"/>
        <v>29</v>
      </c>
      <c r="E797" s="11">
        <f t="shared" si="37"/>
        <v>0</v>
      </c>
      <c r="F797" s="12">
        <f t="shared" si="38"/>
        <v>0</v>
      </c>
    </row>
    <row r="798" spans="1:6" x14ac:dyDescent="0.3">
      <c r="A798" s="1">
        <v>40647</v>
      </c>
      <c r="B798" s="2" t="s">
        <v>222</v>
      </c>
      <c r="C798">
        <v>4</v>
      </c>
      <c r="D798">
        <f t="shared" si="36"/>
        <v>4</v>
      </c>
      <c r="E798" s="11">
        <f t="shared" si="37"/>
        <v>0</v>
      </c>
      <c r="F798" s="12">
        <f t="shared" si="38"/>
        <v>0</v>
      </c>
    </row>
    <row r="799" spans="1:6" x14ac:dyDescent="0.3">
      <c r="A799" s="1">
        <v>40874</v>
      </c>
      <c r="B799" s="2" t="s">
        <v>222</v>
      </c>
      <c r="C799">
        <v>8</v>
      </c>
      <c r="D799">
        <f t="shared" si="36"/>
        <v>12</v>
      </c>
      <c r="E799" s="11">
        <f t="shared" si="37"/>
        <v>0</v>
      </c>
      <c r="F799" s="12">
        <f t="shared" si="38"/>
        <v>0</v>
      </c>
    </row>
    <row r="800" spans="1:6" x14ac:dyDescent="0.3">
      <c r="A800" s="1">
        <v>38481</v>
      </c>
      <c r="B800" s="2" t="s">
        <v>47</v>
      </c>
      <c r="C800">
        <v>366</v>
      </c>
      <c r="D800">
        <f t="shared" si="36"/>
        <v>366</v>
      </c>
      <c r="E800" s="11">
        <f t="shared" si="37"/>
        <v>0.05</v>
      </c>
      <c r="F800" s="12">
        <f t="shared" si="38"/>
        <v>18.3</v>
      </c>
    </row>
    <row r="801" spans="1:6" x14ac:dyDescent="0.3">
      <c r="A801" s="1">
        <v>38517</v>
      </c>
      <c r="B801" s="2" t="s">
        <v>47</v>
      </c>
      <c r="C801">
        <v>425</v>
      </c>
      <c r="D801">
        <f t="shared" si="36"/>
        <v>791</v>
      </c>
      <c r="E801" s="11">
        <f t="shared" si="37"/>
        <v>0.05</v>
      </c>
      <c r="F801" s="12">
        <f t="shared" si="38"/>
        <v>21.25</v>
      </c>
    </row>
    <row r="802" spans="1:6" x14ac:dyDescent="0.3">
      <c r="A802" s="1">
        <v>38546</v>
      </c>
      <c r="B802" s="2" t="s">
        <v>47</v>
      </c>
      <c r="C802">
        <v>214</v>
      </c>
      <c r="D802">
        <f t="shared" si="36"/>
        <v>1005</v>
      </c>
      <c r="E802" s="11">
        <f t="shared" si="37"/>
        <v>0.1</v>
      </c>
      <c r="F802" s="12">
        <f t="shared" si="38"/>
        <v>21.400000000000002</v>
      </c>
    </row>
    <row r="803" spans="1:6" x14ac:dyDescent="0.3">
      <c r="A803" s="1">
        <v>38623</v>
      </c>
      <c r="B803" s="2" t="s">
        <v>47</v>
      </c>
      <c r="C803">
        <v>433</v>
      </c>
      <c r="D803">
        <f t="shared" si="36"/>
        <v>1438</v>
      </c>
      <c r="E803" s="11">
        <f t="shared" si="37"/>
        <v>0.1</v>
      </c>
      <c r="F803" s="12">
        <f t="shared" si="38"/>
        <v>43.300000000000004</v>
      </c>
    </row>
    <row r="804" spans="1:6" x14ac:dyDescent="0.3">
      <c r="A804" s="1">
        <v>38736</v>
      </c>
      <c r="B804" s="2" t="s">
        <v>47</v>
      </c>
      <c r="C804">
        <v>212</v>
      </c>
      <c r="D804">
        <f t="shared" si="36"/>
        <v>1650</v>
      </c>
      <c r="E804" s="11">
        <f t="shared" si="37"/>
        <v>0.1</v>
      </c>
      <c r="F804" s="12">
        <f t="shared" si="38"/>
        <v>21.200000000000003</v>
      </c>
    </row>
    <row r="805" spans="1:6" x14ac:dyDescent="0.3">
      <c r="A805" s="1">
        <v>38766</v>
      </c>
      <c r="B805" s="2" t="s">
        <v>47</v>
      </c>
      <c r="C805">
        <v>264</v>
      </c>
      <c r="D805">
        <f t="shared" si="36"/>
        <v>1914</v>
      </c>
      <c r="E805" s="11">
        <f t="shared" si="37"/>
        <v>0.1</v>
      </c>
      <c r="F805" s="12">
        <f t="shared" si="38"/>
        <v>26.400000000000002</v>
      </c>
    </row>
    <row r="806" spans="1:6" x14ac:dyDescent="0.3">
      <c r="A806" s="1">
        <v>38846</v>
      </c>
      <c r="B806" s="2" t="s">
        <v>47</v>
      </c>
      <c r="C806">
        <v>385</v>
      </c>
      <c r="D806">
        <f t="shared" si="36"/>
        <v>2299</v>
      </c>
      <c r="E806" s="11">
        <f t="shared" si="37"/>
        <v>0.1</v>
      </c>
      <c r="F806" s="12">
        <f t="shared" si="38"/>
        <v>38.5</v>
      </c>
    </row>
    <row r="807" spans="1:6" x14ac:dyDescent="0.3">
      <c r="A807" s="1">
        <v>38870</v>
      </c>
      <c r="B807" s="2" t="s">
        <v>47</v>
      </c>
      <c r="C807">
        <v>429</v>
      </c>
      <c r="D807">
        <f t="shared" si="36"/>
        <v>2728</v>
      </c>
      <c r="E807" s="11">
        <f t="shared" si="37"/>
        <v>0.1</v>
      </c>
      <c r="F807" s="12">
        <f t="shared" si="38"/>
        <v>42.900000000000006</v>
      </c>
    </row>
    <row r="808" spans="1:6" x14ac:dyDescent="0.3">
      <c r="A808" s="1">
        <v>38995</v>
      </c>
      <c r="B808" s="2" t="s">
        <v>47</v>
      </c>
      <c r="C808">
        <v>198</v>
      </c>
      <c r="D808">
        <f t="shared" si="36"/>
        <v>2926</v>
      </c>
      <c r="E808" s="11">
        <f t="shared" si="37"/>
        <v>0.1</v>
      </c>
      <c r="F808" s="12">
        <f t="shared" si="38"/>
        <v>19.8</v>
      </c>
    </row>
    <row r="809" spans="1:6" x14ac:dyDescent="0.3">
      <c r="A809" s="1">
        <v>39015</v>
      </c>
      <c r="B809" s="2" t="s">
        <v>47</v>
      </c>
      <c r="C809">
        <v>403</v>
      </c>
      <c r="D809">
        <f t="shared" si="36"/>
        <v>3329</v>
      </c>
      <c r="E809" s="11">
        <f t="shared" si="37"/>
        <v>0.1</v>
      </c>
      <c r="F809" s="12">
        <f t="shared" si="38"/>
        <v>40.300000000000004</v>
      </c>
    </row>
    <row r="810" spans="1:6" x14ac:dyDescent="0.3">
      <c r="A810" s="1">
        <v>39043</v>
      </c>
      <c r="B810" s="2" t="s">
        <v>47</v>
      </c>
      <c r="C810">
        <v>303</v>
      </c>
      <c r="D810">
        <f t="shared" si="36"/>
        <v>3632</v>
      </c>
      <c r="E810" s="11">
        <f t="shared" si="37"/>
        <v>0.1</v>
      </c>
      <c r="F810" s="12">
        <f t="shared" si="38"/>
        <v>30.3</v>
      </c>
    </row>
    <row r="811" spans="1:6" x14ac:dyDescent="0.3">
      <c r="A811" s="1">
        <v>39057</v>
      </c>
      <c r="B811" s="2" t="s">
        <v>47</v>
      </c>
      <c r="C811">
        <v>105</v>
      </c>
      <c r="D811">
        <f t="shared" si="36"/>
        <v>3737</v>
      </c>
      <c r="E811" s="11">
        <f t="shared" si="37"/>
        <v>0.1</v>
      </c>
      <c r="F811" s="12">
        <f t="shared" si="38"/>
        <v>10.5</v>
      </c>
    </row>
    <row r="812" spans="1:6" x14ac:dyDescent="0.3">
      <c r="A812" s="1">
        <v>39095</v>
      </c>
      <c r="B812" s="2" t="s">
        <v>47</v>
      </c>
      <c r="C812">
        <v>245</v>
      </c>
      <c r="D812">
        <f t="shared" si="36"/>
        <v>3982</v>
      </c>
      <c r="E812" s="11">
        <f t="shared" si="37"/>
        <v>0.1</v>
      </c>
      <c r="F812" s="12">
        <f t="shared" si="38"/>
        <v>24.5</v>
      </c>
    </row>
    <row r="813" spans="1:6" x14ac:dyDescent="0.3">
      <c r="A813" s="1">
        <v>39131</v>
      </c>
      <c r="B813" s="2" t="s">
        <v>47</v>
      </c>
      <c r="C813">
        <v>337</v>
      </c>
      <c r="D813">
        <f t="shared" si="36"/>
        <v>4319</v>
      </c>
      <c r="E813" s="11">
        <f t="shared" si="37"/>
        <v>0.1</v>
      </c>
      <c r="F813" s="12">
        <f t="shared" si="38"/>
        <v>33.700000000000003</v>
      </c>
    </row>
    <row r="814" spans="1:6" x14ac:dyDescent="0.3">
      <c r="A814" s="1">
        <v>39278</v>
      </c>
      <c r="B814" s="2" t="s">
        <v>47</v>
      </c>
      <c r="C814">
        <v>446</v>
      </c>
      <c r="D814">
        <f t="shared" si="36"/>
        <v>4765</v>
      </c>
      <c r="E814" s="11">
        <f t="shared" si="37"/>
        <v>0.1</v>
      </c>
      <c r="F814" s="12">
        <f t="shared" si="38"/>
        <v>44.6</v>
      </c>
    </row>
    <row r="815" spans="1:6" x14ac:dyDescent="0.3">
      <c r="A815" s="1">
        <v>39290</v>
      </c>
      <c r="B815" s="2" t="s">
        <v>47</v>
      </c>
      <c r="C815">
        <v>355</v>
      </c>
      <c r="D815">
        <f t="shared" si="36"/>
        <v>5120</v>
      </c>
      <c r="E815" s="11">
        <f t="shared" si="37"/>
        <v>0.1</v>
      </c>
      <c r="F815" s="12">
        <f t="shared" si="38"/>
        <v>35.5</v>
      </c>
    </row>
    <row r="816" spans="1:6" x14ac:dyDescent="0.3">
      <c r="A816" s="1">
        <v>39295</v>
      </c>
      <c r="B816" s="2" t="s">
        <v>47</v>
      </c>
      <c r="C816">
        <v>396</v>
      </c>
      <c r="D816">
        <f t="shared" si="36"/>
        <v>5516</v>
      </c>
      <c r="E816" s="11">
        <f t="shared" si="37"/>
        <v>0.1</v>
      </c>
      <c r="F816" s="12">
        <f t="shared" si="38"/>
        <v>39.6</v>
      </c>
    </row>
    <row r="817" spans="1:6" x14ac:dyDescent="0.3">
      <c r="A817" s="1">
        <v>39303</v>
      </c>
      <c r="B817" s="2" t="s">
        <v>47</v>
      </c>
      <c r="C817">
        <v>405</v>
      </c>
      <c r="D817">
        <f t="shared" si="36"/>
        <v>5921</v>
      </c>
      <c r="E817" s="11">
        <f t="shared" si="37"/>
        <v>0.1</v>
      </c>
      <c r="F817" s="12">
        <f t="shared" si="38"/>
        <v>40.5</v>
      </c>
    </row>
    <row r="818" spans="1:6" x14ac:dyDescent="0.3">
      <c r="A818" s="1">
        <v>39354</v>
      </c>
      <c r="B818" s="2" t="s">
        <v>47</v>
      </c>
      <c r="C818">
        <v>476</v>
      </c>
      <c r="D818">
        <f t="shared" si="36"/>
        <v>6397</v>
      </c>
      <c r="E818" s="11">
        <f t="shared" si="37"/>
        <v>0.1</v>
      </c>
      <c r="F818" s="12">
        <f t="shared" si="38"/>
        <v>47.6</v>
      </c>
    </row>
    <row r="819" spans="1:6" x14ac:dyDescent="0.3">
      <c r="A819" s="1">
        <v>39382</v>
      </c>
      <c r="B819" s="2" t="s">
        <v>47</v>
      </c>
      <c r="C819">
        <v>424</v>
      </c>
      <c r="D819">
        <f t="shared" si="36"/>
        <v>6821</v>
      </c>
      <c r="E819" s="11">
        <f t="shared" si="37"/>
        <v>0.1</v>
      </c>
      <c r="F819" s="12">
        <f t="shared" si="38"/>
        <v>42.400000000000006</v>
      </c>
    </row>
    <row r="820" spans="1:6" x14ac:dyDescent="0.3">
      <c r="A820" s="1">
        <v>39433</v>
      </c>
      <c r="B820" s="2" t="s">
        <v>47</v>
      </c>
      <c r="C820">
        <v>138</v>
      </c>
      <c r="D820">
        <f t="shared" si="36"/>
        <v>6959</v>
      </c>
      <c r="E820" s="11">
        <f t="shared" si="37"/>
        <v>0.1</v>
      </c>
      <c r="F820" s="12">
        <f t="shared" si="38"/>
        <v>13.8</v>
      </c>
    </row>
    <row r="821" spans="1:6" x14ac:dyDescent="0.3">
      <c r="A821" s="1">
        <v>39438</v>
      </c>
      <c r="B821" s="2" t="s">
        <v>47</v>
      </c>
      <c r="C821">
        <v>258</v>
      </c>
      <c r="D821">
        <f t="shared" si="36"/>
        <v>7217</v>
      </c>
      <c r="E821" s="11">
        <f t="shared" si="37"/>
        <v>0.1</v>
      </c>
      <c r="F821" s="12">
        <f t="shared" si="38"/>
        <v>25.8</v>
      </c>
    </row>
    <row r="822" spans="1:6" x14ac:dyDescent="0.3">
      <c r="A822" s="1">
        <v>39446</v>
      </c>
      <c r="B822" s="2" t="s">
        <v>47</v>
      </c>
      <c r="C822">
        <v>320</v>
      </c>
      <c r="D822">
        <f t="shared" si="36"/>
        <v>7537</v>
      </c>
      <c r="E822" s="11">
        <f t="shared" si="37"/>
        <v>0.1</v>
      </c>
      <c r="F822" s="12">
        <f t="shared" si="38"/>
        <v>32</v>
      </c>
    </row>
    <row r="823" spans="1:6" x14ac:dyDescent="0.3">
      <c r="A823" s="1">
        <v>39489</v>
      </c>
      <c r="B823" s="2" t="s">
        <v>47</v>
      </c>
      <c r="C823">
        <v>196</v>
      </c>
      <c r="D823">
        <f t="shared" si="36"/>
        <v>7733</v>
      </c>
      <c r="E823" s="11">
        <f t="shared" si="37"/>
        <v>0.1</v>
      </c>
      <c r="F823" s="12">
        <f t="shared" si="38"/>
        <v>19.600000000000001</v>
      </c>
    </row>
    <row r="824" spans="1:6" x14ac:dyDescent="0.3">
      <c r="A824" s="1">
        <v>39495</v>
      </c>
      <c r="B824" s="2" t="s">
        <v>47</v>
      </c>
      <c r="C824">
        <v>452</v>
      </c>
      <c r="D824">
        <f t="shared" si="36"/>
        <v>8185</v>
      </c>
      <c r="E824" s="11">
        <f t="shared" si="37"/>
        <v>0.1</v>
      </c>
      <c r="F824" s="12">
        <f t="shared" si="38"/>
        <v>45.2</v>
      </c>
    </row>
    <row r="825" spans="1:6" x14ac:dyDescent="0.3">
      <c r="A825" s="1">
        <v>39503</v>
      </c>
      <c r="B825" s="2" t="s">
        <v>47</v>
      </c>
      <c r="C825">
        <v>308</v>
      </c>
      <c r="D825">
        <f t="shared" si="36"/>
        <v>8493</v>
      </c>
      <c r="E825" s="11">
        <f t="shared" si="37"/>
        <v>0.1</v>
      </c>
      <c r="F825" s="12">
        <f t="shared" si="38"/>
        <v>30.8</v>
      </c>
    </row>
    <row r="826" spans="1:6" x14ac:dyDescent="0.3">
      <c r="A826" s="1">
        <v>39536</v>
      </c>
      <c r="B826" s="2" t="s">
        <v>47</v>
      </c>
      <c r="C826">
        <v>170</v>
      </c>
      <c r="D826">
        <f t="shared" si="36"/>
        <v>8663</v>
      </c>
      <c r="E826" s="11">
        <f t="shared" si="37"/>
        <v>0.1</v>
      </c>
      <c r="F826" s="12">
        <f t="shared" si="38"/>
        <v>17</v>
      </c>
    </row>
    <row r="827" spans="1:6" x14ac:dyDescent="0.3">
      <c r="A827" s="1">
        <v>39597</v>
      </c>
      <c r="B827" s="2" t="s">
        <v>47</v>
      </c>
      <c r="C827">
        <v>420</v>
      </c>
      <c r="D827">
        <f t="shared" si="36"/>
        <v>9083</v>
      </c>
      <c r="E827" s="11">
        <f t="shared" si="37"/>
        <v>0.1</v>
      </c>
      <c r="F827" s="12">
        <f t="shared" si="38"/>
        <v>42</v>
      </c>
    </row>
    <row r="828" spans="1:6" x14ac:dyDescent="0.3">
      <c r="A828" s="1">
        <v>39646</v>
      </c>
      <c r="B828" s="2" t="s">
        <v>47</v>
      </c>
      <c r="C828">
        <v>380</v>
      </c>
      <c r="D828">
        <f t="shared" si="36"/>
        <v>9463</v>
      </c>
      <c r="E828" s="11">
        <f t="shared" si="37"/>
        <v>0.1</v>
      </c>
      <c r="F828" s="12">
        <f t="shared" si="38"/>
        <v>38</v>
      </c>
    </row>
    <row r="829" spans="1:6" x14ac:dyDescent="0.3">
      <c r="A829" s="1">
        <v>39714</v>
      </c>
      <c r="B829" s="2" t="s">
        <v>47</v>
      </c>
      <c r="C829">
        <v>203</v>
      </c>
      <c r="D829">
        <f t="shared" si="36"/>
        <v>9666</v>
      </c>
      <c r="E829" s="11">
        <f t="shared" si="37"/>
        <v>0.1</v>
      </c>
      <c r="F829" s="12">
        <f t="shared" si="38"/>
        <v>20.3</v>
      </c>
    </row>
    <row r="830" spans="1:6" x14ac:dyDescent="0.3">
      <c r="A830" s="1">
        <v>39719</v>
      </c>
      <c r="B830" s="2" t="s">
        <v>47</v>
      </c>
      <c r="C830">
        <v>383</v>
      </c>
      <c r="D830">
        <f t="shared" si="36"/>
        <v>10049</v>
      </c>
      <c r="E830" s="11">
        <f t="shared" si="37"/>
        <v>0.2</v>
      </c>
      <c r="F830" s="12">
        <f t="shared" si="38"/>
        <v>76.600000000000009</v>
      </c>
    </row>
    <row r="831" spans="1:6" x14ac:dyDescent="0.3">
      <c r="A831" s="1">
        <v>39732</v>
      </c>
      <c r="B831" s="2" t="s">
        <v>47</v>
      </c>
      <c r="C831">
        <v>284</v>
      </c>
      <c r="D831">
        <f t="shared" si="36"/>
        <v>10333</v>
      </c>
      <c r="E831" s="11">
        <f t="shared" si="37"/>
        <v>0.2</v>
      </c>
      <c r="F831" s="12">
        <f t="shared" si="38"/>
        <v>56.800000000000004</v>
      </c>
    </row>
    <row r="832" spans="1:6" x14ac:dyDescent="0.3">
      <c r="A832" s="1">
        <v>39747</v>
      </c>
      <c r="B832" s="2" t="s">
        <v>47</v>
      </c>
      <c r="C832">
        <v>162</v>
      </c>
      <c r="D832">
        <f t="shared" si="36"/>
        <v>10495</v>
      </c>
      <c r="E832" s="11">
        <f t="shared" si="37"/>
        <v>0.2</v>
      </c>
      <c r="F832" s="12">
        <f t="shared" si="38"/>
        <v>32.4</v>
      </c>
    </row>
    <row r="833" spans="1:6" x14ac:dyDescent="0.3">
      <c r="A833" s="1">
        <v>39832</v>
      </c>
      <c r="B833" s="2" t="s">
        <v>47</v>
      </c>
      <c r="C833">
        <v>163</v>
      </c>
      <c r="D833">
        <f t="shared" si="36"/>
        <v>10658</v>
      </c>
      <c r="E833" s="11">
        <f t="shared" si="37"/>
        <v>0.2</v>
      </c>
      <c r="F833" s="12">
        <f t="shared" si="38"/>
        <v>32.6</v>
      </c>
    </row>
    <row r="834" spans="1:6" x14ac:dyDescent="0.3">
      <c r="A834" s="1">
        <v>39871</v>
      </c>
      <c r="B834" s="2" t="s">
        <v>47</v>
      </c>
      <c r="C834">
        <v>156</v>
      </c>
      <c r="D834">
        <f t="shared" si="36"/>
        <v>10814</v>
      </c>
      <c r="E834" s="11">
        <f t="shared" si="37"/>
        <v>0.2</v>
      </c>
      <c r="F834" s="12">
        <f t="shared" si="38"/>
        <v>31.200000000000003</v>
      </c>
    </row>
    <row r="835" spans="1:6" x14ac:dyDescent="0.3">
      <c r="A835" s="1">
        <v>39894</v>
      </c>
      <c r="B835" s="2" t="s">
        <v>47</v>
      </c>
      <c r="C835">
        <v>422</v>
      </c>
      <c r="D835">
        <f t="shared" ref="D835:D898" si="39">IF(B834=B835,D834+C835,C835)</f>
        <v>11236</v>
      </c>
      <c r="E835" s="11">
        <f t="shared" ref="E835:E898" si="40">IF(D835&lt;100,0,IF(D835&lt;1000,0.05,IF(D835&lt;10000,0.1,0.2)))</f>
        <v>0.2</v>
      </c>
      <c r="F835" s="12">
        <f t="shared" ref="F835:F898" si="41">E835*C835</f>
        <v>84.4</v>
      </c>
    </row>
    <row r="836" spans="1:6" x14ac:dyDescent="0.3">
      <c r="A836" s="1">
        <v>39898</v>
      </c>
      <c r="B836" s="2" t="s">
        <v>47</v>
      </c>
      <c r="C836">
        <v>436</v>
      </c>
      <c r="D836">
        <f t="shared" si="39"/>
        <v>11672</v>
      </c>
      <c r="E836" s="11">
        <f t="shared" si="40"/>
        <v>0.2</v>
      </c>
      <c r="F836" s="12">
        <f t="shared" si="41"/>
        <v>87.2</v>
      </c>
    </row>
    <row r="837" spans="1:6" x14ac:dyDescent="0.3">
      <c r="A837" s="1">
        <v>39953</v>
      </c>
      <c r="B837" s="2" t="s">
        <v>47</v>
      </c>
      <c r="C837">
        <v>393</v>
      </c>
      <c r="D837">
        <f t="shared" si="39"/>
        <v>12065</v>
      </c>
      <c r="E837" s="11">
        <f t="shared" si="40"/>
        <v>0.2</v>
      </c>
      <c r="F837" s="12">
        <f t="shared" si="41"/>
        <v>78.600000000000009</v>
      </c>
    </row>
    <row r="838" spans="1:6" x14ac:dyDescent="0.3">
      <c r="A838" s="1">
        <v>39980</v>
      </c>
      <c r="B838" s="2" t="s">
        <v>47</v>
      </c>
      <c r="C838">
        <v>350</v>
      </c>
      <c r="D838">
        <f t="shared" si="39"/>
        <v>12415</v>
      </c>
      <c r="E838" s="11">
        <f t="shared" si="40"/>
        <v>0.2</v>
      </c>
      <c r="F838" s="12">
        <f t="shared" si="41"/>
        <v>70</v>
      </c>
    </row>
    <row r="839" spans="1:6" x14ac:dyDescent="0.3">
      <c r="A839" s="1">
        <v>40027</v>
      </c>
      <c r="B839" s="2" t="s">
        <v>47</v>
      </c>
      <c r="C839">
        <v>333</v>
      </c>
      <c r="D839">
        <f t="shared" si="39"/>
        <v>12748</v>
      </c>
      <c r="E839" s="11">
        <f t="shared" si="40"/>
        <v>0.2</v>
      </c>
      <c r="F839" s="12">
        <f t="shared" si="41"/>
        <v>66.600000000000009</v>
      </c>
    </row>
    <row r="840" spans="1:6" x14ac:dyDescent="0.3">
      <c r="A840" s="1">
        <v>40075</v>
      </c>
      <c r="B840" s="2" t="s">
        <v>47</v>
      </c>
      <c r="C840">
        <v>209</v>
      </c>
      <c r="D840">
        <f t="shared" si="39"/>
        <v>12957</v>
      </c>
      <c r="E840" s="11">
        <f t="shared" si="40"/>
        <v>0.2</v>
      </c>
      <c r="F840" s="12">
        <f t="shared" si="41"/>
        <v>41.800000000000004</v>
      </c>
    </row>
    <row r="841" spans="1:6" x14ac:dyDescent="0.3">
      <c r="A841" s="1">
        <v>40128</v>
      </c>
      <c r="B841" s="2" t="s">
        <v>47</v>
      </c>
      <c r="C841">
        <v>326</v>
      </c>
      <c r="D841">
        <f t="shared" si="39"/>
        <v>13283</v>
      </c>
      <c r="E841" s="11">
        <f t="shared" si="40"/>
        <v>0.2</v>
      </c>
      <c r="F841" s="12">
        <f t="shared" si="41"/>
        <v>65.2</v>
      </c>
    </row>
    <row r="842" spans="1:6" x14ac:dyDescent="0.3">
      <c r="A842" s="1">
        <v>40136</v>
      </c>
      <c r="B842" s="2" t="s">
        <v>47</v>
      </c>
      <c r="C842">
        <v>232</v>
      </c>
      <c r="D842">
        <f t="shared" si="39"/>
        <v>13515</v>
      </c>
      <c r="E842" s="11">
        <f t="shared" si="40"/>
        <v>0.2</v>
      </c>
      <c r="F842" s="12">
        <f t="shared" si="41"/>
        <v>46.400000000000006</v>
      </c>
    </row>
    <row r="843" spans="1:6" x14ac:dyDescent="0.3">
      <c r="A843" s="1">
        <v>40193</v>
      </c>
      <c r="B843" s="2" t="s">
        <v>47</v>
      </c>
      <c r="C843">
        <v>117</v>
      </c>
      <c r="D843">
        <f t="shared" si="39"/>
        <v>13632</v>
      </c>
      <c r="E843" s="11">
        <f t="shared" si="40"/>
        <v>0.2</v>
      </c>
      <c r="F843" s="12">
        <f t="shared" si="41"/>
        <v>23.400000000000002</v>
      </c>
    </row>
    <row r="844" spans="1:6" x14ac:dyDescent="0.3">
      <c r="A844" s="1">
        <v>40211</v>
      </c>
      <c r="B844" s="2" t="s">
        <v>47</v>
      </c>
      <c r="C844">
        <v>247</v>
      </c>
      <c r="D844">
        <f t="shared" si="39"/>
        <v>13879</v>
      </c>
      <c r="E844" s="11">
        <f t="shared" si="40"/>
        <v>0.2</v>
      </c>
      <c r="F844" s="12">
        <f t="shared" si="41"/>
        <v>49.400000000000006</v>
      </c>
    </row>
    <row r="845" spans="1:6" x14ac:dyDescent="0.3">
      <c r="A845" s="1">
        <v>40218</v>
      </c>
      <c r="B845" s="2" t="s">
        <v>47</v>
      </c>
      <c r="C845">
        <v>271</v>
      </c>
      <c r="D845">
        <f t="shared" si="39"/>
        <v>14150</v>
      </c>
      <c r="E845" s="11">
        <f t="shared" si="40"/>
        <v>0.2</v>
      </c>
      <c r="F845" s="12">
        <f t="shared" si="41"/>
        <v>54.2</v>
      </c>
    </row>
    <row r="846" spans="1:6" x14ac:dyDescent="0.3">
      <c r="A846" s="1">
        <v>40245</v>
      </c>
      <c r="B846" s="2" t="s">
        <v>47</v>
      </c>
      <c r="C846">
        <v>396</v>
      </c>
      <c r="D846">
        <f t="shared" si="39"/>
        <v>14546</v>
      </c>
      <c r="E846" s="11">
        <f t="shared" si="40"/>
        <v>0.2</v>
      </c>
      <c r="F846" s="12">
        <f t="shared" si="41"/>
        <v>79.2</v>
      </c>
    </row>
    <row r="847" spans="1:6" x14ac:dyDescent="0.3">
      <c r="A847" s="1">
        <v>40250</v>
      </c>
      <c r="B847" s="2" t="s">
        <v>47</v>
      </c>
      <c r="C847">
        <v>115</v>
      </c>
      <c r="D847">
        <f t="shared" si="39"/>
        <v>14661</v>
      </c>
      <c r="E847" s="11">
        <f t="shared" si="40"/>
        <v>0.2</v>
      </c>
      <c r="F847" s="12">
        <f t="shared" si="41"/>
        <v>23</v>
      </c>
    </row>
    <row r="848" spans="1:6" x14ac:dyDescent="0.3">
      <c r="A848" s="1">
        <v>40283</v>
      </c>
      <c r="B848" s="2" t="s">
        <v>47</v>
      </c>
      <c r="C848">
        <v>182</v>
      </c>
      <c r="D848">
        <f t="shared" si="39"/>
        <v>14843</v>
      </c>
      <c r="E848" s="11">
        <f t="shared" si="40"/>
        <v>0.2</v>
      </c>
      <c r="F848" s="12">
        <f t="shared" si="41"/>
        <v>36.4</v>
      </c>
    </row>
    <row r="849" spans="1:6" x14ac:dyDescent="0.3">
      <c r="A849" s="1">
        <v>40337</v>
      </c>
      <c r="B849" s="2" t="s">
        <v>47</v>
      </c>
      <c r="C849">
        <v>344</v>
      </c>
      <c r="D849">
        <f t="shared" si="39"/>
        <v>15187</v>
      </c>
      <c r="E849" s="11">
        <f t="shared" si="40"/>
        <v>0.2</v>
      </c>
      <c r="F849" s="12">
        <f t="shared" si="41"/>
        <v>68.8</v>
      </c>
    </row>
    <row r="850" spans="1:6" x14ac:dyDescent="0.3">
      <c r="A850" s="1">
        <v>40348</v>
      </c>
      <c r="B850" s="2" t="s">
        <v>47</v>
      </c>
      <c r="C850">
        <v>332</v>
      </c>
      <c r="D850">
        <f t="shared" si="39"/>
        <v>15519</v>
      </c>
      <c r="E850" s="11">
        <f t="shared" si="40"/>
        <v>0.2</v>
      </c>
      <c r="F850" s="12">
        <f t="shared" si="41"/>
        <v>66.400000000000006</v>
      </c>
    </row>
    <row r="851" spans="1:6" x14ac:dyDescent="0.3">
      <c r="A851" s="1">
        <v>40355</v>
      </c>
      <c r="B851" s="2" t="s">
        <v>47</v>
      </c>
      <c r="C851">
        <v>480</v>
      </c>
      <c r="D851">
        <f t="shared" si="39"/>
        <v>15999</v>
      </c>
      <c r="E851" s="11">
        <f t="shared" si="40"/>
        <v>0.2</v>
      </c>
      <c r="F851" s="12">
        <f t="shared" si="41"/>
        <v>96</v>
      </c>
    </row>
    <row r="852" spans="1:6" x14ac:dyDescent="0.3">
      <c r="A852" s="1">
        <v>40454</v>
      </c>
      <c r="B852" s="2" t="s">
        <v>47</v>
      </c>
      <c r="C852">
        <v>263</v>
      </c>
      <c r="D852">
        <f t="shared" si="39"/>
        <v>16262</v>
      </c>
      <c r="E852" s="11">
        <f t="shared" si="40"/>
        <v>0.2</v>
      </c>
      <c r="F852" s="12">
        <f t="shared" si="41"/>
        <v>52.6</v>
      </c>
    </row>
    <row r="853" spans="1:6" x14ac:dyDescent="0.3">
      <c r="A853" s="1">
        <v>40457</v>
      </c>
      <c r="B853" s="2" t="s">
        <v>47</v>
      </c>
      <c r="C853">
        <v>299</v>
      </c>
      <c r="D853">
        <f t="shared" si="39"/>
        <v>16561</v>
      </c>
      <c r="E853" s="11">
        <f t="shared" si="40"/>
        <v>0.2</v>
      </c>
      <c r="F853" s="12">
        <f t="shared" si="41"/>
        <v>59.800000000000004</v>
      </c>
    </row>
    <row r="854" spans="1:6" x14ac:dyDescent="0.3">
      <c r="A854" s="1">
        <v>40480</v>
      </c>
      <c r="B854" s="2" t="s">
        <v>47</v>
      </c>
      <c r="C854">
        <v>313</v>
      </c>
      <c r="D854">
        <f t="shared" si="39"/>
        <v>16874</v>
      </c>
      <c r="E854" s="11">
        <f t="shared" si="40"/>
        <v>0.2</v>
      </c>
      <c r="F854" s="12">
        <f t="shared" si="41"/>
        <v>62.6</v>
      </c>
    </row>
    <row r="855" spans="1:6" x14ac:dyDescent="0.3">
      <c r="A855" s="1">
        <v>40481</v>
      </c>
      <c r="B855" s="2" t="s">
        <v>47</v>
      </c>
      <c r="C855">
        <v>251</v>
      </c>
      <c r="D855">
        <f t="shared" si="39"/>
        <v>17125</v>
      </c>
      <c r="E855" s="11">
        <f t="shared" si="40"/>
        <v>0.2</v>
      </c>
      <c r="F855" s="12">
        <f t="shared" si="41"/>
        <v>50.2</v>
      </c>
    </row>
    <row r="856" spans="1:6" x14ac:dyDescent="0.3">
      <c r="A856" s="1">
        <v>40492</v>
      </c>
      <c r="B856" s="2" t="s">
        <v>47</v>
      </c>
      <c r="C856">
        <v>269</v>
      </c>
      <c r="D856">
        <f t="shared" si="39"/>
        <v>17394</v>
      </c>
      <c r="E856" s="11">
        <f t="shared" si="40"/>
        <v>0.2</v>
      </c>
      <c r="F856" s="12">
        <f t="shared" si="41"/>
        <v>53.800000000000004</v>
      </c>
    </row>
    <row r="857" spans="1:6" x14ac:dyDescent="0.3">
      <c r="A857" s="1">
        <v>40520</v>
      </c>
      <c r="B857" s="2" t="s">
        <v>47</v>
      </c>
      <c r="C857">
        <v>423</v>
      </c>
      <c r="D857">
        <f t="shared" si="39"/>
        <v>17817</v>
      </c>
      <c r="E857" s="11">
        <f t="shared" si="40"/>
        <v>0.2</v>
      </c>
      <c r="F857" s="12">
        <f t="shared" si="41"/>
        <v>84.600000000000009</v>
      </c>
    </row>
    <row r="858" spans="1:6" x14ac:dyDescent="0.3">
      <c r="A858" s="1">
        <v>40550</v>
      </c>
      <c r="B858" s="2" t="s">
        <v>47</v>
      </c>
      <c r="C858">
        <v>330</v>
      </c>
      <c r="D858">
        <f t="shared" si="39"/>
        <v>18147</v>
      </c>
      <c r="E858" s="11">
        <f t="shared" si="40"/>
        <v>0.2</v>
      </c>
      <c r="F858" s="12">
        <f t="shared" si="41"/>
        <v>66</v>
      </c>
    </row>
    <row r="859" spans="1:6" x14ac:dyDescent="0.3">
      <c r="A859" s="1">
        <v>40573</v>
      </c>
      <c r="B859" s="2" t="s">
        <v>47</v>
      </c>
      <c r="C859">
        <v>154</v>
      </c>
      <c r="D859">
        <f t="shared" si="39"/>
        <v>18301</v>
      </c>
      <c r="E859" s="11">
        <f t="shared" si="40"/>
        <v>0.2</v>
      </c>
      <c r="F859" s="12">
        <f t="shared" si="41"/>
        <v>30.8</v>
      </c>
    </row>
    <row r="860" spans="1:6" x14ac:dyDescent="0.3">
      <c r="A860" s="1">
        <v>40617</v>
      </c>
      <c r="B860" s="2" t="s">
        <v>47</v>
      </c>
      <c r="C860">
        <v>128</v>
      </c>
      <c r="D860">
        <f t="shared" si="39"/>
        <v>18429</v>
      </c>
      <c r="E860" s="11">
        <f t="shared" si="40"/>
        <v>0.2</v>
      </c>
      <c r="F860" s="12">
        <f t="shared" si="41"/>
        <v>25.6</v>
      </c>
    </row>
    <row r="861" spans="1:6" x14ac:dyDescent="0.3">
      <c r="A861" s="1">
        <v>40642</v>
      </c>
      <c r="B861" s="2" t="s">
        <v>47</v>
      </c>
      <c r="C861">
        <v>162</v>
      </c>
      <c r="D861">
        <f t="shared" si="39"/>
        <v>18591</v>
      </c>
      <c r="E861" s="11">
        <f t="shared" si="40"/>
        <v>0.2</v>
      </c>
      <c r="F861" s="12">
        <f t="shared" si="41"/>
        <v>32.4</v>
      </c>
    </row>
    <row r="862" spans="1:6" x14ac:dyDescent="0.3">
      <c r="A862" s="1">
        <v>40890</v>
      </c>
      <c r="B862" s="2" t="s">
        <v>47</v>
      </c>
      <c r="C862">
        <v>227</v>
      </c>
      <c r="D862">
        <f t="shared" si="39"/>
        <v>18818</v>
      </c>
      <c r="E862" s="11">
        <f t="shared" si="40"/>
        <v>0.2</v>
      </c>
      <c r="F862" s="12">
        <f t="shared" si="41"/>
        <v>45.400000000000006</v>
      </c>
    </row>
    <row r="863" spans="1:6" x14ac:dyDescent="0.3">
      <c r="A863" s="1">
        <v>40951</v>
      </c>
      <c r="B863" s="2" t="s">
        <v>47</v>
      </c>
      <c r="C863">
        <v>305</v>
      </c>
      <c r="D863">
        <f t="shared" si="39"/>
        <v>19123</v>
      </c>
      <c r="E863" s="11">
        <f t="shared" si="40"/>
        <v>0.2</v>
      </c>
      <c r="F863" s="12">
        <f t="shared" si="41"/>
        <v>61</v>
      </c>
    </row>
    <row r="864" spans="1:6" x14ac:dyDescent="0.3">
      <c r="A864" s="1">
        <v>41115</v>
      </c>
      <c r="B864" s="2" t="s">
        <v>47</v>
      </c>
      <c r="C864">
        <v>261</v>
      </c>
      <c r="D864">
        <f t="shared" si="39"/>
        <v>19384</v>
      </c>
      <c r="E864" s="11">
        <f t="shared" si="40"/>
        <v>0.2</v>
      </c>
      <c r="F864" s="12">
        <f t="shared" si="41"/>
        <v>52.2</v>
      </c>
    </row>
    <row r="865" spans="1:6" x14ac:dyDescent="0.3">
      <c r="A865" s="1">
        <v>41202</v>
      </c>
      <c r="B865" s="2" t="s">
        <v>47</v>
      </c>
      <c r="C865">
        <v>390</v>
      </c>
      <c r="D865">
        <f t="shared" si="39"/>
        <v>19774</v>
      </c>
      <c r="E865" s="11">
        <f t="shared" si="40"/>
        <v>0.2</v>
      </c>
      <c r="F865" s="12">
        <f t="shared" si="41"/>
        <v>78</v>
      </c>
    </row>
    <row r="866" spans="1:6" x14ac:dyDescent="0.3">
      <c r="A866" s="1">
        <v>41262</v>
      </c>
      <c r="B866" s="2" t="s">
        <v>47</v>
      </c>
      <c r="C866">
        <v>222</v>
      </c>
      <c r="D866">
        <f t="shared" si="39"/>
        <v>19996</v>
      </c>
      <c r="E866" s="11">
        <f t="shared" si="40"/>
        <v>0.2</v>
      </c>
      <c r="F866" s="12">
        <f t="shared" si="41"/>
        <v>44.400000000000006</v>
      </c>
    </row>
    <row r="867" spans="1:6" x14ac:dyDescent="0.3">
      <c r="A867" s="1">
        <v>41310</v>
      </c>
      <c r="B867" s="2" t="s">
        <v>47</v>
      </c>
      <c r="C867">
        <v>487</v>
      </c>
      <c r="D867">
        <f t="shared" si="39"/>
        <v>20483</v>
      </c>
      <c r="E867" s="11">
        <f t="shared" si="40"/>
        <v>0.2</v>
      </c>
      <c r="F867" s="12">
        <f t="shared" si="41"/>
        <v>97.4</v>
      </c>
    </row>
    <row r="868" spans="1:6" x14ac:dyDescent="0.3">
      <c r="A868" s="1">
        <v>41357</v>
      </c>
      <c r="B868" s="2" t="s">
        <v>47</v>
      </c>
      <c r="C868">
        <v>459</v>
      </c>
      <c r="D868">
        <f t="shared" si="39"/>
        <v>20942</v>
      </c>
      <c r="E868" s="11">
        <f t="shared" si="40"/>
        <v>0.2</v>
      </c>
      <c r="F868" s="12">
        <f t="shared" si="41"/>
        <v>91.800000000000011</v>
      </c>
    </row>
    <row r="869" spans="1:6" x14ac:dyDescent="0.3">
      <c r="A869" s="1">
        <v>41409</v>
      </c>
      <c r="B869" s="2" t="s">
        <v>47</v>
      </c>
      <c r="C869">
        <v>377</v>
      </c>
      <c r="D869">
        <f t="shared" si="39"/>
        <v>21319</v>
      </c>
      <c r="E869" s="11">
        <f t="shared" si="40"/>
        <v>0.2</v>
      </c>
      <c r="F869" s="12">
        <f t="shared" si="41"/>
        <v>75.400000000000006</v>
      </c>
    </row>
    <row r="870" spans="1:6" x14ac:dyDescent="0.3">
      <c r="A870" s="1">
        <v>41414</v>
      </c>
      <c r="B870" s="2" t="s">
        <v>47</v>
      </c>
      <c r="C870">
        <v>461</v>
      </c>
      <c r="D870">
        <f t="shared" si="39"/>
        <v>21780</v>
      </c>
      <c r="E870" s="11">
        <f t="shared" si="40"/>
        <v>0.2</v>
      </c>
      <c r="F870" s="12">
        <f t="shared" si="41"/>
        <v>92.2</v>
      </c>
    </row>
    <row r="871" spans="1:6" x14ac:dyDescent="0.3">
      <c r="A871" s="1">
        <v>41464</v>
      </c>
      <c r="B871" s="2" t="s">
        <v>47</v>
      </c>
      <c r="C871">
        <v>373</v>
      </c>
      <c r="D871">
        <f t="shared" si="39"/>
        <v>22153</v>
      </c>
      <c r="E871" s="11">
        <f t="shared" si="40"/>
        <v>0.2</v>
      </c>
      <c r="F871" s="12">
        <f t="shared" si="41"/>
        <v>74.600000000000009</v>
      </c>
    </row>
    <row r="872" spans="1:6" x14ac:dyDescent="0.3">
      <c r="A872" s="1">
        <v>41495</v>
      </c>
      <c r="B872" s="2" t="s">
        <v>47</v>
      </c>
      <c r="C872">
        <v>239</v>
      </c>
      <c r="D872">
        <f t="shared" si="39"/>
        <v>22392</v>
      </c>
      <c r="E872" s="11">
        <f t="shared" si="40"/>
        <v>0.2</v>
      </c>
      <c r="F872" s="12">
        <f t="shared" si="41"/>
        <v>47.800000000000004</v>
      </c>
    </row>
    <row r="873" spans="1:6" x14ac:dyDescent="0.3">
      <c r="A873" s="1">
        <v>41514</v>
      </c>
      <c r="B873" s="2" t="s">
        <v>47</v>
      </c>
      <c r="C873">
        <v>193</v>
      </c>
      <c r="D873">
        <f t="shared" si="39"/>
        <v>22585</v>
      </c>
      <c r="E873" s="11">
        <f t="shared" si="40"/>
        <v>0.2</v>
      </c>
      <c r="F873" s="12">
        <f t="shared" si="41"/>
        <v>38.6</v>
      </c>
    </row>
    <row r="874" spans="1:6" x14ac:dyDescent="0.3">
      <c r="A874" s="1">
        <v>41543</v>
      </c>
      <c r="B874" s="2" t="s">
        <v>47</v>
      </c>
      <c r="C874">
        <v>212</v>
      </c>
      <c r="D874">
        <f t="shared" si="39"/>
        <v>22797</v>
      </c>
      <c r="E874" s="11">
        <f t="shared" si="40"/>
        <v>0.2</v>
      </c>
      <c r="F874" s="12">
        <f t="shared" si="41"/>
        <v>42.400000000000006</v>
      </c>
    </row>
    <row r="875" spans="1:6" x14ac:dyDescent="0.3">
      <c r="A875" s="1">
        <v>41563</v>
      </c>
      <c r="B875" s="2" t="s">
        <v>47</v>
      </c>
      <c r="C875">
        <v>100</v>
      </c>
      <c r="D875">
        <f t="shared" si="39"/>
        <v>22897</v>
      </c>
      <c r="E875" s="11">
        <f t="shared" si="40"/>
        <v>0.2</v>
      </c>
      <c r="F875" s="12">
        <f t="shared" si="41"/>
        <v>20</v>
      </c>
    </row>
    <row r="876" spans="1:6" x14ac:dyDescent="0.3">
      <c r="A876" s="1">
        <v>41580</v>
      </c>
      <c r="B876" s="2" t="s">
        <v>47</v>
      </c>
      <c r="C876">
        <v>163</v>
      </c>
      <c r="D876">
        <f t="shared" si="39"/>
        <v>23060</v>
      </c>
      <c r="E876" s="11">
        <f t="shared" si="40"/>
        <v>0.2</v>
      </c>
      <c r="F876" s="12">
        <f t="shared" si="41"/>
        <v>32.6</v>
      </c>
    </row>
    <row r="877" spans="1:6" x14ac:dyDescent="0.3">
      <c r="A877" s="1">
        <v>41652</v>
      </c>
      <c r="B877" s="2" t="s">
        <v>47</v>
      </c>
      <c r="C877">
        <v>152</v>
      </c>
      <c r="D877">
        <f t="shared" si="39"/>
        <v>23212</v>
      </c>
      <c r="E877" s="11">
        <f t="shared" si="40"/>
        <v>0.2</v>
      </c>
      <c r="F877" s="12">
        <f t="shared" si="41"/>
        <v>30.400000000000002</v>
      </c>
    </row>
    <row r="878" spans="1:6" x14ac:dyDescent="0.3">
      <c r="A878" s="1">
        <v>41656</v>
      </c>
      <c r="B878" s="2" t="s">
        <v>47</v>
      </c>
      <c r="C878">
        <v>431</v>
      </c>
      <c r="D878">
        <f t="shared" si="39"/>
        <v>23643</v>
      </c>
      <c r="E878" s="11">
        <f t="shared" si="40"/>
        <v>0.2</v>
      </c>
      <c r="F878" s="12">
        <f t="shared" si="41"/>
        <v>86.2</v>
      </c>
    </row>
    <row r="879" spans="1:6" x14ac:dyDescent="0.3">
      <c r="A879" s="1">
        <v>41699</v>
      </c>
      <c r="B879" s="2" t="s">
        <v>47</v>
      </c>
      <c r="C879">
        <v>212</v>
      </c>
      <c r="D879">
        <f t="shared" si="39"/>
        <v>23855</v>
      </c>
      <c r="E879" s="11">
        <f t="shared" si="40"/>
        <v>0.2</v>
      </c>
      <c r="F879" s="12">
        <f t="shared" si="41"/>
        <v>42.400000000000006</v>
      </c>
    </row>
    <row r="880" spans="1:6" x14ac:dyDescent="0.3">
      <c r="A880" s="1">
        <v>41701</v>
      </c>
      <c r="B880" s="2" t="s">
        <v>47</v>
      </c>
      <c r="C880">
        <v>372</v>
      </c>
      <c r="D880">
        <f t="shared" si="39"/>
        <v>24227</v>
      </c>
      <c r="E880" s="11">
        <f t="shared" si="40"/>
        <v>0.2</v>
      </c>
      <c r="F880" s="12">
        <f t="shared" si="41"/>
        <v>74.400000000000006</v>
      </c>
    </row>
    <row r="881" spans="1:6" x14ac:dyDescent="0.3">
      <c r="A881" s="1">
        <v>41728</v>
      </c>
      <c r="B881" s="2" t="s">
        <v>47</v>
      </c>
      <c r="C881">
        <v>213</v>
      </c>
      <c r="D881">
        <f t="shared" si="39"/>
        <v>24440</v>
      </c>
      <c r="E881" s="11">
        <f t="shared" si="40"/>
        <v>0.2</v>
      </c>
      <c r="F881" s="12">
        <f t="shared" si="41"/>
        <v>42.6</v>
      </c>
    </row>
    <row r="882" spans="1:6" x14ac:dyDescent="0.3">
      <c r="A882" s="1">
        <v>41736</v>
      </c>
      <c r="B882" s="2" t="s">
        <v>47</v>
      </c>
      <c r="C882">
        <v>392</v>
      </c>
      <c r="D882">
        <f t="shared" si="39"/>
        <v>24832</v>
      </c>
      <c r="E882" s="11">
        <f t="shared" si="40"/>
        <v>0.2</v>
      </c>
      <c r="F882" s="12">
        <f t="shared" si="41"/>
        <v>78.400000000000006</v>
      </c>
    </row>
    <row r="883" spans="1:6" x14ac:dyDescent="0.3">
      <c r="A883" s="1">
        <v>41764</v>
      </c>
      <c r="B883" s="2" t="s">
        <v>47</v>
      </c>
      <c r="C883">
        <v>215</v>
      </c>
      <c r="D883">
        <f t="shared" si="39"/>
        <v>25047</v>
      </c>
      <c r="E883" s="11">
        <f t="shared" si="40"/>
        <v>0.2</v>
      </c>
      <c r="F883" s="12">
        <f t="shared" si="41"/>
        <v>43</v>
      </c>
    </row>
    <row r="884" spans="1:6" x14ac:dyDescent="0.3">
      <c r="A884" s="1">
        <v>41909</v>
      </c>
      <c r="B884" s="2" t="s">
        <v>47</v>
      </c>
      <c r="C884">
        <v>452</v>
      </c>
      <c r="D884">
        <f t="shared" si="39"/>
        <v>25499</v>
      </c>
      <c r="E884" s="11">
        <f t="shared" si="40"/>
        <v>0.2</v>
      </c>
      <c r="F884" s="12">
        <f t="shared" si="41"/>
        <v>90.4</v>
      </c>
    </row>
    <row r="885" spans="1:6" x14ac:dyDescent="0.3">
      <c r="A885" s="1">
        <v>41938</v>
      </c>
      <c r="B885" s="2" t="s">
        <v>47</v>
      </c>
      <c r="C885">
        <v>245</v>
      </c>
      <c r="D885">
        <f t="shared" si="39"/>
        <v>25744</v>
      </c>
      <c r="E885" s="11">
        <f t="shared" si="40"/>
        <v>0.2</v>
      </c>
      <c r="F885" s="12">
        <f t="shared" si="41"/>
        <v>49</v>
      </c>
    </row>
    <row r="886" spans="1:6" x14ac:dyDescent="0.3">
      <c r="A886" s="1">
        <v>41967</v>
      </c>
      <c r="B886" s="2" t="s">
        <v>47</v>
      </c>
      <c r="C886">
        <v>230</v>
      </c>
      <c r="D886">
        <f t="shared" si="39"/>
        <v>25974</v>
      </c>
      <c r="E886" s="11">
        <f t="shared" si="40"/>
        <v>0.2</v>
      </c>
      <c r="F886" s="12">
        <f t="shared" si="41"/>
        <v>46</v>
      </c>
    </row>
    <row r="887" spans="1:6" x14ac:dyDescent="0.3">
      <c r="A887" s="1">
        <v>41983</v>
      </c>
      <c r="B887" s="2" t="s">
        <v>47</v>
      </c>
      <c r="C887">
        <v>146</v>
      </c>
      <c r="D887">
        <f t="shared" si="39"/>
        <v>26120</v>
      </c>
      <c r="E887" s="11">
        <f t="shared" si="40"/>
        <v>0.2</v>
      </c>
      <c r="F887" s="12">
        <f t="shared" si="41"/>
        <v>29.200000000000003</v>
      </c>
    </row>
    <row r="888" spans="1:6" x14ac:dyDescent="0.3">
      <c r="A888" s="1">
        <v>41996</v>
      </c>
      <c r="B888" s="2" t="s">
        <v>47</v>
      </c>
      <c r="C888">
        <v>331</v>
      </c>
      <c r="D888">
        <f t="shared" si="39"/>
        <v>26451</v>
      </c>
      <c r="E888" s="11">
        <f t="shared" si="40"/>
        <v>0.2</v>
      </c>
      <c r="F888" s="12">
        <f t="shared" si="41"/>
        <v>66.2</v>
      </c>
    </row>
    <row r="889" spans="1:6" x14ac:dyDescent="0.3">
      <c r="A889" s="1">
        <v>40348</v>
      </c>
      <c r="B889" s="2" t="s">
        <v>214</v>
      </c>
      <c r="C889">
        <v>18</v>
      </c>
      <c r="D889">
        <f t="shared" si="39"/>
        <v>18</v>
      </c>
      <c r="E889" s="11">
        <f t="shared" si="40"/>
        <v>0</v>
      </c>
      <c r="F889" s="12">
        <f t="shared" si="41"/>
        <v>0</v>
      </c>
    </row>
    <row r="890" spans="1:6" x14ac:dyDescent="0.3">
      <c r="A890" s="1">
        <v>40833</v>
      </c>
      <c r="B890" s="2" t="s">
        <v>214</v>
      </c>
      <c r="C890">
        <v>8</v>
      </c>
      <c r="D890">
        <f t="shared" si="39"/>
        <v>26</v>
      </c>
      <c r="E890" s="11">
        <f t="shared" si="40"/>
        <v>0</v>
      </c>
      <c r="F890" s="12">
        <f t="shared" si="41"/>
        <v>0</v>
      </c>
    </row>
    <row r="891" spans="1:6" x14ac:dyDescent="0.3">
      <c r="A891" s="1">
        <v>39985</v>
      </c>
      <c r="B891" s="2" t="s">
        <v>192</v>
      </c>
      <c r="C891">
        <v>3</v>
      </c>
      <c r="D891">
        <f t="shared" si="39"/>
        <v>3</v>
      </c>
      <c r="E891" s="11">
        <f t="shared" si="40"/>
        <v>0</v>
      </c>
      <c r="F891" s="12">
        <f t="shared" si="41"/>
        <v>0</v>
      </c>
    </row>
    <row r="892" spans="1:6" x14ac:dyDescent="0.3">
      <c r="A892" s="1">
        <v>41646</v>
      </c>
      <c r="B892" s="2" t="s">
        <v>192</v>
      </c>
      <c r="C892">
        <v>14</v>
      </c>
      <c r="D892">
        <f t="shared" si="39"/>
        <v>17</v>
      </c>
      <c r="E892" s="11">
        <f t="shared" si="40"/>
        <v>0</v>
      </c>
      <c r="F892" s="12">
        <f t="shared" si="41"/>
        <v>0</v>
      </c>
    </row>
    <row r="893" spans="1:6" x14ac:dyDescent="0.3">
      <c r="A893" s="1">
        <v>41848</v>
      </c>
      <c r="B893" s="2" t="s">
        <v>192</v>
      </c>
      <c r="C893">
        <v>4</v>
      </c>
      <c r="D893">
        <f t="shared" si="39"/>
        <v>21</v>
      </c>
      <c r="E893" s="11">
        <f t="shared" si="40"/>
        <v>0</v>
      </c>
      <c r="F893" s="12">
        <f t="shared" si="41"/>
        <v>0</v>
      </c>
    </row>
    <row r="894" spans="1:6" x14ac:dyDescent="0.3">
      <c r="A894" s="1">
        <v>38409</v>
      </c>
      <c r="B894" s="2" t="s">
        <v>23</v>
      </c>
      <c r="C894">
        <v>16</v>
      </c>
      <c r="D894">
        <f t="shared" si="39"/>
        <v>16</v>
      </c>
      <c r="E894" s="11">
        <f t="shared" si="40"/>
        <v>0</v>
      </c>
      <c r="F894" s="12">
        <f t="shared" si="41"/>
        <v>0</v>
      </c>
    </row>
    <row r="895" spans="1:6" x14ac:dyDescent="0.3">
      <c r="A895" s="1">
        <v>39376</v>
      </c>
      <c r="B895" s="2" t="s">
        <v>23</v>
      </c>
      <c r="C895">
        <v>3</v>
      </c>
      <c r="D895">
        <f t="shared" si="39"/>
        <v>19</v>
      </c>
      <c r="E895" s="11">
        <f t="shared" si="40"/>
        <v>0</v>
      </c>
      <c r="F895" s="12">
        <f t="shared" si="41"/>
        <v>0</v>
      </c>
    </row>
    <row r="896" spans="1:6" x14ac:dyDescent="0.3">
      <c r="A896" s="1">
        <v>40797</v>
      </c>
      <c r="B896" s="2" t="s">
        <v>23</v>
      </c>
      <c r="C896">
        <v>3</v>
      </c>
      <c r="D896">
        <f t="shared" si="39"/>
        <v>22</v>
      </c>
      <c r="E896" s="11">
        <f t="shared" si="40"/>
        <v>0</v>
      </c>
      <c r="F896" s="12">
        <f t="shared" si="41"/>
        <v>0</v>
      </c>
    </row>
    <row r="897" spans="1:6" x14ac:dyDescent="0.3">
      <c r="A897" s="1">
        <v>40833</v>
      </c>
      <c r="B897" s="2" t="s">
        <v>23</v>
      </c>
      <c r="C897">
        <v>12</v>
      </c>
      <c r="D897">
        <f t="shared" si="39"/>
        <v>34</v>
      </c>
      <c r="E897" s="11">
        <f t="shared" si="40"/>
        <v>0</v>
      </c>
      <c r="F897" s="12">
        <f t="shared" si="41"/>
        <v>0</v>
      </c>
    </row>
    <row r="898" spans="1:6" x14ac:dyDescent="0.3">
      <c r="A898" s="1">
        <v>40855</v>
      </c>
      <c r="B898" s="2" t="s">
        <v>23</v>
      </c>
      <c r="C898">
        <v>2</v>
      </c>
      <c r="D898">
        <f t="shared" si="39"/>
        <v>36</v>
      </c>
      <c r="E898" s="11">
        <f t="shared" si="40"/>
        <v>0</v>
      </c>
      <c r="F898" s="12">
        <f t="shared" si="41"/>
        <v>0</v>
      </c>
    </row>
    <row r="899" spans="1:6" x14ac:dyDescent="0.3">
      <c r="A899" s="1">
        <v>38689</v>
      </c>
      <c r="B899" s="2" t="s">
        <v>91</v>
      </c>
      <c r="C899">
        <v>3</v>
      </c>
      <c r="D899">
        <f t="shared" ref="D899:D962" si="42">IF(B898=B899,D898+C899,C899)</f>
        <v>3</v>
      </c>
      <c r="E899" s="11">
        <f t="shared" ref="E899:E962" si="43">IF(D899&lt;100,0,IF(D899&lt;1000,0.05,IF(D899&lt;10000,0.1,0.2)))</f>
        <v>0</v>
      </c>
      <c r="F899" s="12">
        <f t="shared" ref="F899:F962" si="44">E899*C899</f>
        <v>0</v>
      </c>
    </row>
    <row r="900" spans="1:6" x14ac:dyDescent="0.3">
      <c r="A900" s="1">
        <v>39388</v>
      </c>
      <c r="B900" s="2" t="s">
        <v>91</v>
      </c>
      <c r="C900">
        <v>8</v>
      </c>
      <c r="D900">
        <f t="shared" si="42"/>
        <v>11</v>
      </c>
      <c r="E900" s="11">
        <f t="shared" si="43"/>
        <v>0</v>
      </c>
      <c r="F900" s="12">
        <f t="shared" si="44"/>
        <v>0</v>
      </c>
    </row>
    <row r="901" spans="1:6" x14ac:dyDescent="0.3">
      <c r="A901" s="1">
        <v>39464</v>
      </c>
      <c r="B901" s="2" t="s">
        <v>91</v>
      </c>
      <c r="C901">
        <v>14</v>
      </c>
      <c r="D901">
        <f t="shared" si="42"/>
        <v>25</v>
      </c>
      <c r="E901" s="11">
        <f t="shared" si="43"/>
        <v>0</v>
      </c>
      <c r="F901" s="12">
        <f t="shared" si="44"/>
        <v>0</v>
      </c>
    </row>
    <row r="902" spans="1:6" x14ac:dyDescent="0.3">
      <c r="A902" s="1">
        <v>39705</v>
      </c>
      <c r="B902" s="2" t="s">
        <v>91</v>
      </c>
      <c r="C902">
        <v>7</v>
      </c>
      <c r="D902">
        <f t="shared" si="42"/>
        <v>32</v>
      </c>
      <c r="E902" s="11">
        <f t="shared" si="43"/>
        <v>0</v>
      </c>
      <c r="F902" s="12">
        <f t="shared" si="44"/>
        <v>0</v>
      </c>
    </row>
    <row r="903" spans="1:6" x14ac:dyDescent="0.3">
      <c r="A903" s="1">
        <v>39994</v>
      </c>
      <c r="B903" s="2" t="s">
        <v>195</v>
      </c>
      <c r="C903">
        <v>6</v>
      </c>
      <c r="D903">
        <f t="shared" si="42"/>
        <v>6</v>
      </c>
      <c r="E903" s="11">
        <f t="shared" si="43"/>
        <v>0</v>
      </c>
      <c r="F903" s="12">
        <f t="shared" si="44"/>
        <v>0</v>
      </c>
    </row>
    <row r="904" spans="1:6" x14ac:dyDescent="0.3">
      <c r="A904" s="1">
        <v>38357</v>
      </c>
      <c r="B904" s="2" t="s">
        <v>4</v>
      </c>
      <c r="C904">
        <v>2</v>
      </c>
      <c r="D904">
        <f t="shared" si="42"/>
        <v>2</v>
      </c>
      <c r="E904" s="11">
        <f t="shared" si="43"/>
        <v>0</v>
      </c>
      <c r="F904" s="12">
        <f t="shared" si="44"/>
        <v>0</v>
      </c>
    </row>
    <row r="905" spans="1:6" x14ac:dyDescent="0.3">
      <c r="A905" s="1">
        <v>41239</v>
      </c>
      <c r="B905" s="2" t="s">
        <v>4</v>
      </c>
      <c r="C905">
        <v>12</v>
      </c>
      <c r="D905">
        <f t="shared" si="42"/>
        <v>14</v>
      </c>
      <c r="E905" s="11">
        <f t="shared" si="43"/>
        <v>0</v>
      </c>
      <c r="F905" s="12">
        <f t="shared" si="44"/>
        <v>0</v>
      </c>
    </row>
    <row r="906" spans="1:6" x14ac:dyDescent="0.3">
      <c r="A906" s="1">
        <v>38414</v>
      </c>
      <c r="B906" s="2" t="s">
        <v>27</v>
      </c>
      <c r="C906">
        <v>102</v>
      </c>
      <c r="D906">
        <f t="shared" si="42"/>
        <v>102</v>
      </c>
      <c r="E906" s="11">
        <f t="shared" si="43"/>
        <v>0.05</v>
      </c>
      <c r="F906" s="12">
        <f t="shared" si="44"/>
        <v>5.1000000000000005</v>
      </c>
    </row>
    <row r="907" spans="1:6" x14ac:dyDescent="0.3">
      <c r="A907" s="1">
        <v>38452</v>
      </c>
      <c r="B907" s="2" t="s">
        <v>27</v>
      </c>
      <c r="C907">
        <v>194</v>
      </c>
      <c r="D907">
        <f t="shared" si="42"/>
        <v>296</v>
      </c>
      <c r="E907" s="11">
        <f t="shared" si="43"/>
        <v>0.05</v>
      </c>
      <c r="F907" s="12">
        <f t="shared" si="44"/>
        <v>9.7000000000000011</v>
      </c>
    </row>
    <row r="908" spans="1:6" x14ac:dyDescent="0.3">
      <c r="A908" s="1">
        <v>38845</v>
      </c>
      <c r="B908" s="2" t="s">
        <v>27</v>
      </c>
      <c r="C908">
        <v>41</v>
      </c>
      <c r="D908">
        <f t="shared" si="42"/>
        <v>337</v>
      </c>
      <c r="E908" s="11">
        <f t="shared" si="43"/>
        <v>0.05</v>
      </c>
      <c r="F908" s="12">
        <f t="shared" si="44"/>
        <v>2.0500000000000003</v>
      </c>
    </row>
    <row r="909" spans="1:6" x14ac:dyDescent="0.3">
      <c r="A909" s="1">
        <v>38924</v>
      </c>
      <c r="B909" s="2" t="s">
        <v>27</v>
      </c>
      <c r="C909">
        <v>157</v>
      </c>
      <c r="D909">
        <f t="shared" si="42"/>
        <v>494</v>
      </c>
      <c r="E909" s="11">
        <f t="shared" si="43"/>
        <v>0.05</v>
      </c>
      <c r="F909" s="12">
        <f t="shared" si="44"/>
        <v>7.8500000000000005</v>
      </c>
    </row>
    <row r="910" spans="1:6" x14ac:dyDescent="0.3">
      <c r="A910" s="1">
        <v>39154</v>
      </c>
      <c r="B910" s="2" t="s">
        <v>27</v>
      </c>
      <c r="C910">
        <v>54</v>
      </c>
      <c r="D910">
        <f t="shared" si="42"/>
        <v>548</v>
      </c>
      <c r="E910" s="11">
        <f t="shared" si="43"/>
        <v>0.05</v>
      </c>
      <c r="F910" s="12">
        <f t="shared" si="44"/>
        <v>2.7</v>
      </c>
    </row>
    <row r="911" spans="1:6" x14ac:dyDescent="0.3">
      <c r="A911" s="1">
        <v>39277</v>
      </c>
      <c r="B911" s="2" t="s">
        <v>27</v>
      </c>
      <c r="C911">
        <v>113</v>
      </c>
      <c r="D911">
        <f t="shared" si="42"/>
        <v>661</v>
      </c>
      <c r="E911" s="11">
        <f t="shared" si="43"/>
        <v>0.05</v>
      </c>
      <c r="F911" s="12">
        <f t="shared" si="44"/>
        <v>5.65</v>
      </c>
    </row>
    <row r="912" spans="1:6" x14ac:dyDescent="0.3">
      <c r="A912" s="1">
        <v>39647</v>
      </c>
      <c r="B912" s="2" t="s">
        <v>27</v>
      </c>
      <c r="C912">
        <v>194</v>
      </c>
      <c r="D912">
        <f t="shared" si="42"/>
        <v>855</v>
      </c>
      <c r="E912" s="11">
        <f t="shared" si="43"/>
        <v>0.05</v>
      </c>
      <c r="F912" s="12">
        <f t="shared" si="44"/>
        <v>9.7000000000000011</v>
      </c>
    </row>
    <row r="913" spans="1:6" x14ac:dyDescent="0.3">
      <c r="A913" s="1">
        <v>39835</v>
      </c>
      <c r="B913" s="2" t="s">
        <v>27</v>
      </c>
      <c r="C913">
        <v>161</v>
      </c>
      <c r="D913">
        <f t="shared" si="42"/>
        <v>1016</v>
      </c>
      <c r="E913" s="11">
        <f t="shared" si="43"/>
        <v>0.1</v>
      </c>
      <c r="F913" s="12">
        <f t="shared" si="44"/>
        <v>16.100000000000001</v>
      </c>
    </row>
    <row r="914" spans="1:6" x14ac:dyDescent="0.3">
      <c r="A914" s="1">
        <v>40024</v>
      </c>
      <c r="B914" s="2" t="s">
        <v>27</v>
      </c>
      <c r="C914">
        <v>66</v>
      </c>
      <c r="D914">
        <f t="shared" si="42"/>
        <v>1082</v>
      </c>
      <c r="E914" s="11">
        <f t="shared" si="43"/>
        <v>0.1</v>
      </c>
      <c r="F914" s="12">
        <f t="shared" si="44"/>
        <v>6.6000000000000005</v>
      </c>
    </row>
    <row r="915" spans="1:6" x14ac:dyDescent="0.3">
      <c r="A915" s="1">
        <v>40207</v>
      </c>
      <c r="B915" s="2" t="s">
        <v>27</v>
      </c>
      <c r="C915">
        <v>59</v>
      </c>
      <c r="D915">
        <f t="shared" si="42"/>
        <v>1141</v>
      </c>
      <c r="E915" s="11">
        <f t="shared" si="43"/>
        <v>0.1</v>
      </c>
      <c r="F915" s="12">
        <f t="shared" si="44"/>
        <v>5.9</v>
      </c>
    </row>
    <row r="916" spans="1:6" x14ac:dyDescent="0.3">
      <c r="A916" s="1">
        <v>40236</v>
      </c>
      <c r="B916" s="2" t="s">
        <v>27</v>
      </c>
      <c r="C916">
        <v>39</v>
      </c>
      <c r="D916">
        <f t="shared" si="42"/>
        <v>1180</v>
      </c>
      <c r="E916" s="11">
        <f t="shared" si="43"/>
        <v>0.1</v>
      </c>
      <c r="F916" s="12">
        <f t="shared" si="44"/>
        <v>3.9000000000000004</v>
      </c>
    </row>
    <row r="917" spans="1:6" x14ac:dyDescent="0.3">
      <c r="A917" s="1">
        <v>40256</v>
      </c>
      <c r="B917" s="2" t="s">
        <v>27</v>
      </c>
      <c r="C917">
        <v>159</v>
      </c>
      <c r="D917">
        <f t="shared" si="42"/>
        <v>1339</v>
      </c>
      <c r="E917" s="11">
        <f t="shared" si="43"/>
        <v>0.1</v>
      </c>
      <c r="F917" s="12">
        <f t="shared" si="44"/>
        <v>15.9</v>
      </c>
    </row>
    <row r="918" spans="1:6" x14ac:dyDescent="0.3">
      <c r="A918" s="1">
        <v>40468</v>
      </c>
      <c r="B918" s="2" t="s">
        <v>27</v>
      </c>
      <c r="C918">
        <v>44</v>
      </c>
      <c r="D918">
        <f t="shared" si="42"/>
        <v>1383</v>
      </c>
      <c r="E918" s="11">
        <f t="shared" si="43"/>
        <v>0.1</v>
      </c>
      <c r="F918" s="12">
        <f t="shared" si="44"/>
        <v>4.4000000000000004</v>
      </c>
    </row>
    <row r="919" spans="1:6" x14ac:dyDescent="0.3">
      <c r="A919" s="1">
        <v>40483</v>
      </c>
      <c r="B919" s="2" t="s">
        <v>27</v>
      </c>
      <c r="C919">
        <v>20</v>
      </c>
      <c r="D919">
        <f t="shared" si="42"/>
        <v>1403</v>
      </c>
      <c r="E919" s="11">
        <f t="shared" si="43"/>
        <v>0.1</v>
      </c>
      <c r="F919" s="12">
        <f t="shared" si="44"/>
        <v>2</v>
      </c>
    </row>
    <row r="920" spans="1:6" x14ac:dyDescent="0.3">
      <c r="A920" s="1">
        <v>40708</v>
      </c>
      <c r="B920" s="2" t="s">
        <v>27</v>
      </c>
      <c r="C920">
        <v>143</v>
      </c>
      <c r="D920">
        <f t="shared" si="42"/>
        <v>1546</v>
      </c>
      <c r="E920" s="11">
        <f t="shared" si="43"/>
        <v>0.1</v>
      </c>
      <c r="F920" s="12">
        <f t="shared" si="44"/>
        <v>14.3</v>
      </c>
    </row>
    <row r="921" spans="1:6" x14ac:dyDescent="0.3">
      <c r="A921" s="1">
        <v>40826</v>
      </c>
      <c r="B921" s="2" t="s">
        <v>27</v>
      </c>
      <c r="C921">
        <v>73</v>
      </c>
      <c r="D921">
        <f t="shared" si="42"/>
        <v>1619</v>
      </c>
      <c r="E921" s="11">
        <f t="shared" si="43"/>
        <v>0.1</v>
      </c>
      <c r="F921" s="12">
        <f t="shared" si="44"/>
        <v>7.3000000000000007</v>
      </c>
    </row>
    <row r="922" spans="1:6" x14ac:dyDescent="0.3">
      <c r="A922" s="1">
        <v>40847</v>
      </c>
      <c r="B922" s="2" t="s">
        <v>27</v>
      </c>
      <c r="C922">
        <v>134</v>
      </c>
      <c r="D922">
        <f t="shared" si="42"/>
        <v>1753</v>
      </c>
      <c r="E922" s="11">
        <f t="shared" si="43"/>
        <v>0.1</v>
      </c>
      <c r="F922" s="12">
        <f t="shared" si="44"/>
        <v>13.4</v>
      </c>
    </row>
    <row r="923" spans="1:6" x14ac:dyDescent="0.3">
      <c r="A923" s="1">
        <v>40881</v>
      </c>
      <c r="B923" s="2" t="s">
        <v>27</v>
      </c>
      <c r="C923">
        <v>146</v>
      </c>
      <c r="D923">
        <f t="shared" si="42"/>
        <v>1899</v>
      </c>
      <c r="E923" s="11">
        <f t="shared" si="43"/>
        <v>0.1</v>
      </c>
      <c r="F923" s="12">
        <f t="shared" si="44"/>
        <v>14.600000000000001</v>
      </c>
    </row>
    <row r="924" spans="1:6" x14ac:dyDescent="0.3">
      <c r="A924" s="1">
        <v>40936</v>
      </c>
      <c r="B924" s="2" t="s">
        <v>27</v>
      </c>
      <c r="C924">
        <v>121</v>
      </c>
      <c r="D924">
        <f t="shared" si="42"/>
        <v>2020</v>
      </c>
      <c r="E924" s="11">
        <f t="shared" si="43"/>
        <v>0.1</v>
      </c>
      <c r="F924" s="12">
        <f t="shared" si="44"/>
        <v>12.100000000000001</v>
      </c>
    </row>
    <row r="925" spans="1:6" x14ac:dyDescent="0.3">
      <c r="A925" s="1">
        <v>40945</v>
      </c>
      <c r="B925" s="2" t="s">
        <v>27</v>
      </c>
      <c r="C925">
        <v>104</v>
      </c>
      <c r="D925">
        <f t="shared" si="42"/>
        <v>2124</v>
      </c>
      <c r="E925" s="11">
        <f t="shared" si="43"/>
        <v>0.1</v>
      </c>
      <c r="F925" s="12">
        <f t="shared" si="44"/>
        <v>10.4</v>
      </c>
    </row>
    <row r="926" spans="1:6" x14ac:dyDescent="0.3">
      <c r="A926" s="1">
        <v>41373</v>
      </c>
      <c r="B926" s="2" t="s">
        <v>27</v>
      </c>
      <c r="C926">
        <v>81</v>
      </c>
      <c r="D926">
        <f t="shared" si="42"/>
        <v>2205</v>
      </c>
      <c r="E926" s="11">
        <f t="shared" si="43"/>
        <v>0.1</v>
      </c>
      <c r="F926" s="12">
        <f t="shared" si="44"/>
        <v>8.1</v>
      </c>
    </row>
    <row r="927" spans="1:6" x14ac:dyDescent="0.3">
      <c r="A927" s="1">
        <v>41503</v>
      </c>
      <c r="B927" s="2" t="s">
        <v>27</v>
      </c>
      <c r="C927">
        <v>40</v>
      </c>
      <c r="D927">
        <f t="shared" si="42"/>
        <v>2245</v>
      </c>
      <c r="E927" s="11">
        <f t="shared" si="43"/>
        <v>0.1</v>
      </c>
      <c r="F927" s="12">
        <f t="shared" si="44"/>
        <v>4</v>
      </c>
    </row>
    <row r="928" spans="1:6" x14ac:dyDescent="0.3">
      <c r="A928" s="1">
        <v>41572</v>
      </c>
      <c r="B928" s="2" t="s">
        <v>27</v>
      </c>
      <c r="C928">
        <v>51</v>
      </c>
      <c r="D928">
        <f t="shared" si="42"/>
        <v>2296</v>
      </c>
      <c r="E928" s="11">
        <f t="shared" si="43"/>
        <v>0.1</v>
      </c>
      <c r="F928" s="12">
        <f t="shared" si="44"/>
        <v>5.1000000000000005</v>
      </c>
    </row>
    <row r="929" spans="1:6" x14ac:dyDescent="0.3">
      <c r="A929" s="1">
        <v>41686</v>
      </c>
      <c r="B929" s="2" t="s">
        <v>27</v>
      </c>
      <c r="C929">
        <v>187</v>
      </c>
      <c r="D929">
        <f t="shared" si="42"/>
        <v>2483</v>
      </c>
      <c r="E929" s="11">
        <f t="shared" si="43"/>
        <v>0.1</v>
      </c>
      <c r="F929" s="12">
        <f t="shared" si="44"/>
        <v>18.7</v>
      </c>
    </row>
    <row r="930" spans="1:6" x14ac:dyDescent="0.3">
      <c r="A930" s="1">
        <v>41921</v>
      </c>
      <c r="B930" s="2" t="s">
        <v>27</v>
      </c>
      <c r="C930">
        <v>37</v>
      </c>
      <c r="D930">
        <f t="shared" si="42"/>
        <v>2520</v>
      </c>
      <c r="E930" s="11">
        <f t="shared" si="43"/>
        <v>0.1</v>
      </c>
      <c r="F930" s="12">
        <f t="shared" si="44"/>
        <v>3.7</v>
      </c>
    </row>
    <row r="931" spans="1:6" x14ac:dyDescent="0.3">
      <c r="A931" s="1">
        <v>41977</v>
      </c>
      <c r="B931" s="2" t="s">
        <v>27</v>
      </c>
      <c r="C931">
        <v>197</v>
      </c>
      <c r="D931">
        <f t="shared" si="42"/>
        <v>2717</v>
      </c>
      <c r="E931" s="11">
        <f t="shared" si="43"/>
        <v>0.1</v>
      </c>
      <c r="F931" s="12">
        <f t="shared" si="44"/>
        <v>19.700000000000003</v>
      </c>
    </row>
    <row r="932" spans="1:6" x14ac:dyDescent="0.3">
      <c r="A932" s="1">
        <v>38397</v>
      </c>
      <c r="B932" s="2" t="s">
        <v>19</v>
      </c>
      <c r="C932">
        <v>321</v>
      </c>
      <c r="D932">
        <f t="shared" si="42"/>
        <v>321</v>
      </c>
      <c r="E932" s="11">
        <f t="shared" si="43"/>
        <v>0.05</v>
      </c>
      <c r="F932" s="12">
        <f t="shared" si="44"/>
        <v>16.05</v>
      </c>
    </row>
    <row r="933" spans="1:6" x14ac:dyDescent="0.3">
      <c r="A933" s="1">
        <v>38460</v>
      </c>
      <c r="B933" s="2" t="s">
        <v>19</v>
      </c>
      <c r="C933">
        <v>492</v>
      </c>
      <c r="D933">
        <f t="shared" si="42"/>
        <v>813</v>
      </c>
      <c r="E933" s="11">
        <f t="shared" si="43"/>
        <v>0.05</v>
      </c>
      <c r="F933" s="12">
        <f t="shared" si="44"/>
        <v>24.6</v>
      </c>
    </row>
    <row r="934" spans="1:6" x14ac:dyDescent="0.3">
      <c r="A934" s="1">
        <v>38472</v>
      </c>
      <c r="B934" s="2" t="s">
        <v>19</v>
      </c>
      <c r="C934">
        <v>201</v>
      </c>
      <c r="D934">
        <f t="shared" si="42"/>
        <v>1014</v>
      </c>
      <c r="E934" s="11">
        <f t="shared" si="43"/>
        <v>0.1</v>
      </c>
      <c r="F934" s="12">
        <f t="shared" si="44"/>
        <v>20.100000000000001</v>
      </c>
    </row>
    <row r="935" spans="1:6" x14ac:dyDescent="0.3">
      <c r="A935" s="1">
        <v>38716</v>
      </c>
      <c r="B935" s="2" t="s">
        <v>19</v>
      </c>
      <c r="C935">
        <v>367</v>
      </c>
      <c r="D935">
        <f t="shared" si="42"/>
        <v>1381</v>
      </c>
      <c r="E935" s="11">
        <f t="shared" si="43"/>
        <v>0.1</v>
      </c>
      <c r="F935" s="12">
        <f t="shared" si="44"/>
        <v>36.700000000000003</v>
      </c>
    </row>
    <row r="936" spans="1:6" x14ac:dyDescent="0.3">
      <c r="A936" s="1">
        <v>38741</v>
      </c>
      <c r="B936" s="2" t="s">
        <v>19</v>
      </c>
      <c r="C936">
        <v>195</v>
      </c>
      <c r="D936">
        <f t="shared" si="42"/>
        <v>1576</v>
      </c>
      <c r="E936" s="11">
        <f t="shared" si="43"/>
        <v>0.1</v>
      </c>
      <c r="F936" s="12">
        <f t="shared" si="44"/>
        <v>19.5</v>
      </c>
    </row>
    <row r="937" spans="1:6" x14ac:dyDescent="0.3">
      <c r="A937" s="1">
        <v>38751</v>
      </c>
      <c r="B937" s="2" t="s">
        <v>19</v>
      </c>
      <c r="C937">
        <v>369</v>
      </c>
      <c r="D937">
        <f t="shared" si="42"/>
        <v>1945</v>
      </c>
      <c r="E937" s="11">
        <f t="shared" si="43"/>
        <v>0.1</v>
      </c>
      <c r="F937" s="12">
        <f t="shared" si="44"/>
        <v>36.9</v>
      </c>
    </row>
    <row r="938" spans="1:6" x14ac:dyDescent="0.3">
      <c r="A938" s="1">
        <v>38757</v>
      </c>
      <c r="B938" s="2" t="s">
        <v>19</v>
      </c>
      <c r="C938">
        <v>464</v>
      </c>
      <c r="D938">
        <f t="shared" si="42"/>
        <v>2409</v>
      </c>
      <c r="E938" s="11">
        <f t="shared" si="43"/>
        <v>0.1</v>
      </c>
      <c r="F938" s="12">
        <f t="shared" si="44"/>
        <v>46.400000000000006</v>
      </c>
    </row>
    <row r="939" spans="1:6" x14ac:dyDescent="0.3">
      <c r="A939" s="1">
        <v>38826</v>
      </c>
      <c r="B939" s="2" t="s">
        <v>19</v>
      </c>
      <c r="C939">
        <v>110</v>
      </c>
      <c r="D939">
        <f t="shared" si="42"/>
        <v>2519</v>
      </c>
      <c r="E939" s="11">
        <f t="shared" si="43"/>
        <v>0.1</v>
      </c>
      <c r="F939" s="12">
        <f t="shared" si="44"/>
        <v>11</v>
      </c>
    </row>
    <row r="940" spans="1:6" x14ac:dyDescent="0.3">
      <c r="A940" s="1">
        <v>38865</v>
      </c>
      <c r="B940" s="2" t="s">
        <v>19</v>
      </c>
      <c r="C940">
        <v>460</v>
      </c>
      <c r="D940">
        <f t="shared" si="42"/>
        <v>2979</v>
      </c>
      <c r="E940" s="11">
        <f t="shared" si="43"/>
        <v>0.1</v>
      </c>
      <c r="F940" s="12">
        <f t="shared" si="44"/>
        <v>46</v>
      </c>
    </row>
    <row r="941" spans="1:6" x14ac:dyDescent="0.3">
      <c r="A941" s="1">
        <v>38923</v>
      </c>
      <c r="B941" s="2" t="s">
        <v>19</v>
      </c>
      <c r="C941">
        <v>296</v>
      </c>
      <c r="D941">
        <f t="shared" si="42"/>
        <v>3275</v>
      </c>
      <c r="E941" s="11">
        <f t="shared" si="43"/>
        <v>0.1</v>
      </c>
      <c r="F941" s="12">
        <f t="shared" si="44"/>
        <v>29.6</v>
      </c>
    </row>
    <row r="942" spans="1:6" x14ac:dyDescent="0.3">
      <c r="A942" s="1">
        <v>38998</v>
      </c>
      <c r="B942" s="2" t="s">
        <v>19</v>
      </c>
      <c r="C942">
        <v>283</v>
      </c>
      <c r="D942">
        <f t="shared" si="42"/>
        <v>3558</v>
      </c>
      <c r="E942" s="11">
        <f t="shared" si="43"/>
        <v>0.1</v>
      </c>
      <c r="F942" s="12">
        <f t="shared" si="44"/>
        <v>28.3</v>
      </c>
    </row>
    <row r="943" spans="1:6" x14ac:dyDescent="0.3">
      <c r="A943" s="1">
        <v>39009</v>
      </c>
      <c r="B943" s="2" t="s">
        <v>19</v>
      </c>
      <c r="C943">
        <v>115</v>
      </c>
      <c r="D943">
        <f t="shared" si="42"/>
        <v>3673</v>
      </c>
      <c r="E943" s="11">
        <f t="shared" si="43"/>
        <v>0.1</v>
      </c>
      <c r="F943" s="12">
        <f t="shared" si="44"/>
        <v>11.5</v>
      </c>
    </row>
    <row r="944" spans="1:6" x14ac:dyDescent="0.3">
      <c r="A944" s="1">
        <v>39019</v>
      </c>
      <c r="B944" s="2" t="s">
        <v>19</v>
      </c>
      <c r="C944">
        <v>465</v>
      </c>
      <c r="D944">
        <f t="shared" si="42"/>
        <v>4138</v>
      </c>
      <c r="E944" s="11">
        <f t="shared" si="43"/>
        <v>0.1</v>
      </c>
      <c r="F944" s="12">
        <f t="shared" si="44"/>
        <v>46.5</v>
      </c>
    </row>
    <row r="945" spans="1:6" x14ac:dyDescent="0.3">
      <c r="A945" s="1">
        <v>39081</v>
      </c>
      <c r="B945" s="2" t="s">
        <v>19</v>
      </c>
      <c r="C945">
        <v>458</v>
      </c>
      <c r="D945">
        <f t="shared" si="42"/>
        <v>4596</v>
      </c>
      <c r="E945" s="11">
        <f t="shared" si="43"/>
        <v>0.1</v>
      </c>
      <c r="F945" s="12">
        <f t="shared" si="44"/>
        <v>45.800000000000004</v>
      </c>
    </row>
    <row r="946" spans="1:6" x14ac:dyDescent="0.3">
      <c r="A946" s="1">
        <v>39092</v>
      </c>
      <c r="B946" s="2" t="s">
        <v>19</v>
      </c>
      <c r="C946">
        <v>459</v>
      </c>
      <c r="D946">
        <f t="shared" si="42"/>
        <v>5055</v>
      </c>
      <c r="E946" s="11">
        <f t="shared" si="43"/>
        <v>0.1</v>
      </c>
      <c r="F946" s="12">
        <f t="shared" si="44"/>
        <v>45.900000000000006</v>
      </c>
    </row>
    <row r="947" spans="1:6" x14ac:dyDescent="0.3">
      <c r="A947" s="1">
        <v>39109</v>
      </c>
      <c r="B947" s="2" t="s">
        <v>19</v>
      </c>
      <c r="C947">
        <v>114</v>
      </c>
      <c r="D947">
        <f t="shared" si="42"/>
        <v>5169</v>
      </c>
      <c r="E947" s="11">
        <f t="shared" si="43"/>
        <v>0.1</v>
      </c>
      <c r="F947" s="12">
        <f t="shared" si="44"/>
        <v>11.4</v>
      </c>
    </row>
    <row r="948" spans="1:6" x14ac:dyDescent="0.3">
      <c r="A948" s="1">
        <v>39140</v>
      </c>
      <c r="B948" s="2" t="s">
        <v>19</v>
      </c>
      <c r="C948">
        <v>258</v>
      </c>
      <c r="D948">
        <f t="shared" si="42"/>
        <v>5427</v>
      </c>
      <c r="E948" s="11">
        <f t="shared" si="43"/>
        <v>0.1</v>
      </c>
      <c r="F948" s="12">
        <f t="shared" si="44"/>
        <v>25.8</v>
      </c>
    </row>
    <row r="949" spans="1:6" x14ac:dyDescent="0.3">
      <c r="A949" s="1">
        <v>39188</v>
      </c>
      <c r="B949" s="2" t="s">
        <v>19</v>
      </c>
      <c r="C949">
        <v>268</v>
      </c>
      <c r="D949">
        <f t="shared" si="42"/>
        <v>5695</v>
      </c>
      <c r="E949" s="11">
        <f t="shared" si="43"/>
        <v>0.1</v>
      </c>
      <c r="F949" s="12">
        <f t="shared" si="44"/>
        <v>26.8</v>
      </c>
    </row>
    <row r="950" spans="1:6" x14ac:dyDescent="0.3">
      <c r="A950" s="1">
        <v>39231</v>
      </c>
      <c r="B950" s="2" t="s">
        <v>19</v>
      </c>
      <c r="C950">
        <v>140</v>
      </c>
      <c r="D950">
        <f t="shared" si="42"/>
        <v>5835</v>
      </c>
      <c r="E950" s="11">
        <f t="shared" si="43"/>
        <v>0.1</v>
      </c>
      <c r="F950" s="12">
        <f t="shared" si="44"/>
        <v>14</v>
      </c>
    </row>
    <row r="951" spans="1:6" x14ac:dyDescent="0.3">
      <c r="A951" s="1">
        <v>39247</v>
      </c>
      <c r="B951" s="2" t="s">
        <v>19</v>
      </c>
      <c r="C951">
        <v>121</v>
      </c>
      <c r="D951">
        <f t="shared" si="42"/>
        <v>5956</v>
      </c>
      <c r="E951" s="11">
        <f t="shared" si="43"/>
        <v>0.1</v>
      </c>
      <c r="F951" s="12">
        <f t="shared" si="44"/>
        <v>12.100000000000001</v>
      </c>
    </row>
    <row r="952" spans="1:6" x14ac:dyDescent="0.3">
      <c r="A952" s="1">
        <v>39375</v>
      </c>
      <c r="B952" s="2" t="s">
        <v>19</v>
      </c>
      <c r="C952">
        <v>405</v>
      </c>
      <c r="D952">
        <f t="shared" si="42"/>
        <v>6361</v>
      </c>
      <c r="E952" s="11">
        <f t="shared" si="43"/>
        <v>0.1</v>
      </c>
      <c r="F952" s="12">
        <f t="shared" si="44"/>
        <v>40.5</v>
      </c>
    </row>
    <row r="953" spans="1:6" x14ac:dyDescent="0.3">
      <c r="A953" s="1">
        <v>39385</v>
      </c>
      <c r="B953" s="2" t="s">
        <v>19</v>
      </c>
      <c r="C953">
        <v>480</v>
      </c>
      <c r="D953">
        <f t="shared" si="42"/>
        <v>6841</v>
      </c>
      <c r="E953" s="11">
        <f t="shared" si="43"/>
        <v>0.1</v>
      </c>
      <c r="F953" s="12">
        <f t="shared" si="44"/>
        <v>48</v>
      </c>
    </row>
    <row r="954" spans="1:6" x14ac:dyDescent="0.3">
      <c r="A954" s="1">
        <v>39564</v>
      </c>
      <c r="B954" s="2" t="s">
        <v>19</v>
      </c>
      <c r="C954">
        <v>304</v>
      </c>
      <c r="D954">
        <f t="shared" si="42"/>
        <v>7145</v>
      </c>
      <c r="E954" s="11">
        <f t="shared" si="43"/>
        <v>0.1</v>
      </c>
      <c r="F954" s="12">
        <f t="shared" si="44"/>
        <v>30.400000000000002</v>
      </c>
    </row>
    <row r="955" spans="1:6" x14ac:dyDescent="0.3">
      <c r="A955" s="1">
        <v>39582</v>
      </c>
      <c r="B955" s="2" t="s">
        <v>19</v>
      </c>
      <c r="C955">
        <v>245</v>
      </c>
      <c r="D955">
        <f t="shared" si="42"/>
        <v>7390</v>
      </c>
      <c r="E955" s="11">
        <f t="shared" si="43"/>
        <v>0.1</v>
      </c>
      <c r="F955" s="12">
        <f t="shared" si="44"/>
        <v>24.5</v>
      </c>
    </row>
    <row r="956" spans="1:6" x14ac:dyDescent="0.3">
      <c r="A956" s="1">
        <v>39640</v>
      </c>
      <c r="B956" s="2" t="s">
        <v>19</v>
      </c>
      <c r="C956">
        <v>378</v>
      </c>
      <c r="D956">
        <f t="shared" si="42"/>
        <v>7768</v>
      </c>
      <c r="E956" s="11">
        <f t="shared" si="43"/>
        <v>0.1</v>
      </c>
      <c r="F956" s="12">
        <f t="shared" si="44"/>
        <v>37.800000000000004</v>
      </c>
    </row>
    <row r="957" spans="1:6" x14ac:dyDescent="0.3">
      <c r="A957" s="1">
        <v>39774</v>
      </c>
      <c r="B957" s="2" t="s">
        <v>19</v>
      </c>
      <c r="C957">
        <v>201</v>
      </c>
      <c r="D957">
        <f t="shared" si="42"/>
        <v>7969</v>
      </c>
      <c r="E957" s="11">
        <f t="shared" si="43"/>
        <v>0.1</v>
      </c>
      <c r="F957" s="12">
        <f t="shared" si="44"/>
        <v>20.100000000000001</v>
      </c>
    </row>
    <row r="958" spans="1:6" x14ac:dyDescent="0.3">
      <c r="A958" s="1">
        <v>39797</v>
      </c>
      <c r="B958" s="2" t="s">
        <v>19</v>
      </c>
      <c r="C958">
        <v>369</v>
      </c>
      <c r="D958">
        <f t="shared" si="42"/>
        <v>8338</v>
      </c>
      <c r="E958" s="11">
        <f t="shared" si="43"/>
        <v>0.1</v>
      </c>
      <c r="F958" s="12">
        <f t="shared" si="44"/>
        <v>36.9</v>
      </c>
    </row>
    <row r="959" spans="1:6" x14ac:dyDescent="0.3">
      <c r="A959" s="1">
        <v>39865</v>
      </c>
      <c r="B959" s="2" t="s">
        <v>19</v>
      </c>
      <c r="C959">
        <v>355</v>
      </c>
      <c r="D959">
        <f t="shared" si="42"/>
        <v>8693</v>
      </c>
      <c r="E959" s="11">
        <f t="shared" si="43"/>
        <v>0.1</v>
      </c>
      <c r="F959" s="12">
        <f t="shared" si="44"/>
        <v>35.5</v>
      </c>
    </row>
    <row r="960" spans="1:6" x14ac:dyDescent="0.3">
      <c r="A960" s="1">
        <v>40066</v>
      </c>
      <c r="B960" s="2" t="s">
        <v>19</v>
      </c>
      <c r="C960">
        <v>219</v>
      </c>
      <c r="D960">
        <f t="shared" si="42"/>
        <v>8912</v>
      </c>
      <c r="E960" s="11">
        <f t="shared" si="43"/>
        <v>0.1</v>
      </c>
      <c r="F960" s="12">
        <f t="shared" si="44"/>
        <v>21.900000000000002</v>
      </c>
    </row>
    <row r="961" spans="1:6" x14ac:dyDescent="0.3">
      <c r="A961" s="1">
        <v>40083</v>
      </c>
      <c r="B961" s="2" t="s">
        <v>19</v>
      </c>
      <c r="C961">
        <v>488</v>
      </c>
      <c r="D961">
        <f t="shared" si="42"/>
        <v>9400</v>
      </c>
      <c r="E961" s="11">
        <f t="shared" si="43"/>
        <v>0.1</v>
      </c>
      <c r="F961" s="12">
        <f t="shared" si="44"/>
        <v>48.800000000000004</v>
      </c>
    </row>
    <row r="962" spans="1:6" x14ac:dyDescent="0.3">
      <c r="A962" s="1">
        <v>40124</v>
      </c>
      <c r="B962" s="2" t="s">
        <v>19</v>
      </c>
      <c r="C962">
        <v>224</v>
      </c>
      <c r="D962">
        <f t="shared" si="42"/>
        <v>9624</v>
      </c>
      <c r="E962" s="11">
        <f t="shared" si="43"/>
        <v>0.1</v>
      </c>
      <c r="F962" s="12">
        <f t="shared" si="44"/>
        <v>22.400000000000002</v>
      </c>
    </row>
    <row r="963" spans="1:6" x14ac:dyDescent="0.3">
      <c r="A963" s="1">
        <v>40172</v>
      </c>
      <c r="B963" s="2" t="s">
        <v>19</v>
      </c>
      <c r="C963">
        <v>142</v>
      </c>
      <c r="D963">
        <f t="shared" ref="D963:D1026" si="45">IF(B962=B963,D962+C963,C963)</f>
        <v>9766</v>
      </c>
      <c r="E963" s="11">
        <f t="shared" ref="E963:E1026" si="46">IF(D963&lt;100,0,IF(D963&lt;1000,0.05,IF(D963&lt;10000,0.1,0.2)))</f>
        <v>0.1</v>
      </c>
      <c r="F963" s="12">
        <f t="shared" ref="F963:F1026" si="47">E963*C963</f>
        <v>14.200000000000001</v>
      </c>
    </row>
    <row r="964" spans="1:6" x14ac:dyDescent="0.3">
      <c r="A964" s="1">
        <v>40199</v>
      </c>
      <c r="B964" s="2" t="s">
        <v>19</v>
      </c>
      <c r="C964">
        <v>214</v>
      </c>
      <c r="D964">
        <f t="shared" si="45"/>
        <v>9980</v>
      </c>
      <c r="E964" s="11">
        <f t="shared" si="46"/>
        <v>0.1</v>
      </c>
      <c r="F964" s="12">
        <f t="shared" si="47"/>
        <v>21.400000000000002</v>
      </c>
    </row>
    <row r="965" spans="1:6" x14ac:dyDescent="0.3">
      <c r="A965" s="1">
        <v>40202</v>
      </c>
      <c r="B965" s="2" t="s">
        <v>19</v>
      </c>
      <c r="C965">
        <v>376</v>
      </c>
      <c r="D965">
        <f t="shared" si="45"/>
        <v>10356</v>
      </c>
      <c r="E965" s="11">
        <f t="shared" si="46"/>
        <v>0.2</v>
      </c>
      <c r="F965" s="12">
        <f t="shared" si="47"/>
        <v>75.2</v>
      </c>
    </row>
    <row r="966" spans="1:6" x14ac:dyDescent="0.3">
      <c r="A966" s="1">
        <v>40203</v>
      </c>
      <c r="B966" s="2" t="s">
        <v>19</v>
      </c>
      <c r="C966">
        <v>121</v>
      </c>
      <c r="D966">
        <f t="shared" si="45"/>
        <v>10477</v>
      </c>
      <c r="E966" s="11">
        <f t="shared" si="46"/>
        <v>0.2</v>
      </c>
      <c r="F966" s="12">
        <f t="shared" si="47"/>
        <v>24.200000000000003</v>
      </c>
    </row>
    <row r="967" spans="1:6" x14ac:dyDescent="0.3">
      <c r="A967" s="1">
        <v>40204</v>
      </c>
      <c r="B967" s="2" t="s">
        <v>19</v>
      </c>
      <c r="C967">
        <v>500</v>
      </c>
      <c r="D967">
        <f t="shared" si="45"/>
        <v>10977</v>
      </c>
      <c r="E967" s="11">
        <f t="shared" si="46"/>
        <v>0.2</v>
      </c>
      <c r="F967" s="12">
        <f t="shared" si="47"/>
        <v>100</v>
      </c>
    </row>
    <row r="968" spans="1:6" x14ac:dyDescent="0.3">
      <c r="A968" s="1">
        <v>40434</v>
      </c>
      <c r="B968" s="2" t="s">
        <v>19</v>
      </c>
      <c r="C968">
        <v>227</v>
      </c>
      <c r="D968">
        <f t="shared" si="45"/>
        <v>11204</v>
      </c>
      <c r="E968" s="11">
        <f t="shared" si="46"/>
        <v>0.2</v>
      </c>
      <c r="F968" s="12">
        <f t="shared" si="47"/>
        <v>45.400000000000006</v>
      </c>
    </row>
    <row r="969" spans="1:6" x14ac:dyDescent="0.3">
      <c r="A969" s="1">
        <v>40440</v>
      </c>
      <c r="B969" s="2" t="s">
        <v>19</v>
      </c>
      <c r="C969">
        <v>159</v>
      </c>
      <c r="D969">
        <f t="shared" si="45"/>
        <v>11363</v>
      </c>
      <c r="E969" s="11">
        <f t="shared" si="46"/>
        <v>0.2</v>
      </c>
      <c r="F969" s="12">
        <f t="shared" si="47"/>
        <v>31.8</v>
      </c>
    </row>
    <row r="970" spans="1:6" x14ac:dyDescent="0.3">
      <c r="A970" s="1">
        <v>40490</v>
      </c>
      <c r="B970" s="2" t="s">
        <v>19</v>
      </c>
      <c r="C970">
        <v>214</v>
      </c>
      <c r="D970">
        <f t="shared" si="45"/>
        <v>11577</v>
      </c>
      <c r="E970" s="11">
        <f t="shared" si="46"/>
        <v>0.2</v>
      </c>
      <c r="F970" s="12">
        <f t="shared" si="47"/>
        <v>42.800000000000004</v>
      </c>
    </row>
    <row r="971" spans="1:6" x14ac:dyDescent="0.3">
      <c r="A971" s="1">
        <v>40521</v>
      </c>
      <c r="B971" s="2" t="s">
        <v>19</v>
      </c>
      <c r="C971">
        <v>241</v>
      </c>
      <c r="D971">
        <f t="shared" si="45"/>
        <v>11818</v>
      </c>
      <c r="E971" s="11">
        <f t="shared" si="46"/>
        <v>0.2</v>
      </c>
      <c r="F971" s="12">
        <f t="shared" si="47"/>
        <v>48.2</v>
      </c>
    </row>
    <row r="972" spans="1:6" x14ac:dyDescent="0.3">
      <c r="A972" s="1">
        <v>40630</v>
      </c>
      <c r="B972" s="2" t="s">
        <v>19</v>
      </c>
      <c r="C972">
        <v>366</v>
      </c>
      <c r="D972">
        <f t="shared" si="45"/>
        <v>12184</v>
      </c>
      <c r="E972" s="11">
        <f t="shared" si="46"/>
        <v>0.2</v>
      </c>
      <c r="F972" s="12">
        <f t="shared" si="47"/>
        <v>73.2</v>
      </c>
    </row>
    <row r="973" spans="1:6" x14ac:dyDescent="0.3">
      <c r="A973" s="1">
        <v>40691</v>
      </c>
      <c r="B973" s="2" t="s">
        <v>19</v>
      </c>
      <c r="C973">
        <v>499</v>
      </c>
      <c r="D973">
        <f t="shared" si="45"/>
        <v>12683</v>
      </c>
      <c r="E973" s="11">
        <f t="shared" si="46"/>
        <v>0.2</v>
      </c>
      <c r="F973" s="12">
        <f t="shared" si="47"/>
        <v>99.800000000000011</v>
      </c>
    </row>
    <row r="974" spans="1:6" x14ac:dyDescent="0.3">
      <c r="A974" s="1">
        <v>40695</v>
      </c>
      <c r="B974" s="2" t="s">
        <v>19</v>
      </c>
      <c r="C974">
        <v>134</v>
      </c>
      <c r="D974">
        <f t="shared" si="45"/>
        <v>12817</v>
      </c>
      <c r="E974" s="11">
        <f t="shared" si="46"/>
        <v>0.2</v>
      </c>
      <c r="F974" s="12">
        <f t="shared" si="47"/>
        <v>26.8</v>
      </c>
    </row>
    <row r="975" spans="1:6" x14ac:dyDescent="0.3">
      <c r="A975" s="1">
        <v>40732</v>
      </c>
      <c r="B975" s="2" t="s">
        <v>19</v>
      </c>
      <c r="C975">
        <v>101</v>
      </c>
      <c r="D975">
        <f t="shared" si="45"/>
        <v>12918</v>
      </c>
      <c r="E975" s="11">
        <f t="shared" si="46"/>
        <v>0.2</v>
      </c>
      <c r="F975" s="12">
        <f t="shared" si="47"/>
        <v>20.200000000000003</v>
      </c>
    </row>
    <row r="976" spans="1:6" x14ac:dyDescent="0.3">
      <c r="A976" s="1">
        <v>40735</v>
      </c>
      <c r="B976" s="2" t="s">
        <v>19</v>
      </c>
      <c r="C976">
        <v>276</v>
      </c>
      <c r="D976">
        <f t="shared" si="45"/>
        <v>13194</v>
      </c>
      <c r="E976" s="11">
        <f t="shared" si="46"/>
        <v>0.2</v>
      </c>
      <c r="F976" s="12">
        <f t="shared" si="47"/>
        <v>55.2</v>
      </c>
    </row>
    <row r="977" spans="1:6" x14ac:dyDescent="0.3">
      <c r="A977" s="1">
        <v>40817</v>
      </c>
      <c r="B977" s="2" t="s">
        <v>19</v>
      </c>
      <c r="C977">
        <v>394</v>
      </c>
      <c r="D977">
        <f t="shared" si="45"/>
        <v>13588</v>
      </c>
      <c r="E977" s="11">
        <f t="shared" si="46"/>
        <v>0.2</v>
      </c>
      <c r="F977" s="12">
        <f t="shared" si="47"/>
        <v>78.800000000000011</v>
      </c>
    </row>
    <row r="978" spans="1:6" x14ac:dyDescent="0.3">
      <c r="A978" s="1">
        <v>41090</v>
      </c>
      <c r="B978" s="2" t="s">
        <v>19</v>
      </c>
      <c r="C978">
        <v>163</v>
      </c>
      <c r="D978">
        <f t="shared" si="45"/>
        <v>13751</v>
      </c>
      <c r="E978" s="11">
        <f t="shared" si="46"/>
        <v>0.2</v>
      </c>
      <c r="F978" s="12">
        <f t="shared" si="47"/>
        <v>32.6</v>
      </c>
    </row>
    <row r="979" spans="1:6" x14ac:dyDescent="0.3">
      <c r="A979" s="1">
        <v>41115</v>
      </c>
      <c r="B979" s="2" t="s">
        <v>19</v>
      </c>
      <c r="C979">
        <v>229</v>
      </c>
      <c r="D979">
        <f t="shared" si="45"/>
        <v>13980</v>
      </c>
      <c r="E979" s="11">
        <f t="shared" si="46"/>
        <v>0.2</v>
      </c>
      <c r="F979" s="12">
        <f t="shared" si="47"/>
        <v>45.800000000000004</v>
      </c>
    </row>
    <row r="980" spans="1:6" x14ac:dyDescent="0.3">
      <c r="A980" s="1">
        <v>41154</v>
      </c>
      <c r="B980" s="2" t="s">
        <v>19</v>
      </c>
      <c r="C980">
        <v>496</v>
      </c>
      <c r="D980">
        <f t="shared" si="45"/>
        <v>14476</v>
      </c>
      <c r="E980" s="11">
        <f t="shared" si="46"/>
        <v>0.2</v>
      </c>
      <c r="F980" s="12">
        <f t="shared" si="47"/>
        <v>99.2</v>
      </c>
    </row>
    <row r="981" spans="1:6" x14ac:dyDescent="0.3">
      <c r="A981" s="1">
        <v>41157</v>
      </c>
      <c r="B981" s="2" t="s">
        <v>19</v>
      </c>
      <c r="C981">
        <v>273</v>
      </c>
      <c r="D981">
        <f t="shared" si="45"/>
        <v>14749</v>
      </c>
      <c r="E981" s="11">
        <f t="shared" si="46"/>
        <v>0.2</v>
      </c>
      <c r="F981" s="12">
        <f t="shared" si="47"/>
        <v>54.6</v>
      </c>
    </row>
    <row r="982" spans="1:6" x14ac:dyDescent="0.3">
      <c r="A982" s="1">
        <v>41247</v>
      </c>
      <c r="B982" s="2" t="s">
        <v>19</v>
      </c>
      <c r="C982">
        <v>233</v>
      </c>
      <c r="D982">
        <f t="shared" si="45"/>
        <v>14982</v>
      </c>
      <c r="E982" s="11">
        <f t="shared" si="46"/>
        <v>0.2</v>
      </c>
      <c r="F982" s="12">
        <f t="shared" si="47"/>
        <v>46.6</v>
      </c>
    </row>
    <row r="983" spans="1:6" x14ac:dyDescent="0.3">
      <c r="A983" s="1">
        <v>41309</v>
      </c>
      <c r="B983" s="2" t="s">
        <v>19</v>
      </c>
      <c r="C983">
        <v>441</v>
      </c>
      <c r="D983">
        <f t="shared" si="45"/>
        <v>15423</v>
      </c>
      <c r="E983" s="11">
        <f t="shared" si="46"/>
        <v>0.2</v>
      </c>
      <c r="F983" s="12">
        <f t="shared" si="47"/>
        <v>88.2</v>
      </c>
    </row>
    <row r="984" spans="1:6" x14ac:dyDescent="0.3">
      <c r="A984" s="1">
        <v>41337</v>
      </c>
      <c r="B984" s="2" t="s">
        <v>19</v>
      </c>
      <c r="C984">
        <v>143</v>
      </c>
      <c r="D984">
        <f t="shared" si="45"/>
        <v>15566</v>
      </c>
      <c r="E984" s="11">
        <f t="shared" si="46"/>
        <v>0.2</v>
      </c>
      <c r="F984" s="12">
        <f t="shared" si="47"/>
        <v>28.6</v>
      </c>
    </row>
    <row r="985" spans="1:6" x14ac:dyDescent="0.3">
      <c r="A985" s="1">
        <v>41375</v>
      </c>
      <c r="B985" s="2" t="s">
        <v>19</v>
      </c>
      <c r="C985">
        <v>149</v>
      </c>
      <c r="D985">
        <f t="shared" si="45"/>
        <v>15715</v>
      </c>
      <c r="E985" s="11">
        <f t="shared" si="46"/>
        <v>0.2</v>
      </c>
      <c r="F985" s="12">
        <f t="shared" si="47"/>
        <v>29.8</v>
      </c>
    </row>
    <row r="986" spans="1:6" x14ac:dyDescent="0.3">
      <c r="A986" s="1">
        <v>41429</v>
      </c>
      <c r="B986" s="2" t="s">
        <v>19</v>
      </c>
      <c r="C986">
        <v>269</v>
      </c>
      <c r="D986">
        <f t="shared" si="45"/>
        <v>15984</v>
      </c>
      <c r="E986" s="11">
        <f t="shared" si="46"/>
        <v>0.2</v>
      </c>
      <c r="F986" s="12">
        <f t="shared" si="47"/>
        <v>53.800000000000004</v>
      </c>
    </row>
    <row r="987" spans="1:6" x14ac:dyDescent="0.3">
      <c r="A987" s="1">
        <v>41465</v>
      </c>
      <c r="B987" s="2" t="s">
        <v>19</v>
      </c>
      <c r="C987">
        <v>299</v>
      </c>
      <c r="D987">
        <f t="shared" si="45"/>
        <v>16283</v>
      </c>
      <c r="E987" s="11">
        <f t="shared" si="46"/>
        <v>0.2</v>
      </c>
      <c r="F987" s="12">
        <f t="shared" si="47"/>
        <v>59.800000000000004</v>
      </c>
    </row>
    <row r="988" spans="1:6" x14ac:dyDescent="0.3">
      <c r="A988" s="1">
        <v>41499</v>
      </c>
      <c r="B988" s="2" t="s">
        <v>19</v>
      </c>
      <c r="C988">
        <v>219</v>
      </c>
      <c r="D988">
        <f t="shared" si="45"/>
        <v>16502</v>
      </c>
      <c r="E988" s="11">
        <f t="shared" si="46"/>
        <v>0.2</v>
      </c>
      <c r="F988" s="12">
        <f t="shared" si="47"/>
        <v>43.800000000000004</v>
      </c>
    </row>
    <row r="989" spans="1:6" x14ac:dyDescent="0.3">
      <c r="A989" s="1">
        <v>41610</v>
      </c>
      <c r="B989" s="2" t="s">
        <v>19</v>
      </c>
      <c r="C989">
        <v>292</v>
      </c>
      <c r="D989">
        <f t="shared" si="45"/>
        <v>16794</v>
      </c>
      <c r="E989" s="11">
        <f t="shared" si="46"/>
        <v>0.2</v>
      </c>
      <c r="F989" s="12">
        <f t="shared" si="47"/>
        <v>58.400000000000006</v>
      </c>
    </row>
    <row r="990" spans="1:6" x14ac:dyDescent="0.3">
      <c r="A990" s="1">
        <v>41666</v>
      </c>
      <c r="B990" s="2" t="s">
        <v>19</v>
      </c>
      <c r="C990">
        <v>392</v>
      </c>
      <c r="D990">
        <f t="shared" si="45"/>
        <v>17186</v>
      </c>
      <c r="E990" s="11">
        <f t="shared" si="46"/>
        <v>0.2</v>
      </c>
      <c r="F990" s="12">
        <f t="shared" si="47"/>
        <v>78.400000000000006</v>
      </c>
    </row>
    <row r="991" spans="1:6" x14ac:dyDescent="0.3">
      <c r="A991" s="1">
        <v>41744</v>
      </c>
      <c r="B991" s="2" t="s">
        <v>19</v>
      </c>
      <c r="C991">
        <v>406</v>
      </c>
      <c r="D991">
        <f t="shared" si="45"/>
        <v>17592</v>
      </c>
      <c r="E991" s="11">
        <f t="shared" si="46"/>
        <v>0.2</v>
      </c>
      <c r="F991" s="12">
        <f t="shared" si="47"/>
        <v>81.2</v>
      </c>
    </row>
    <row r="992" spans="1:6" x14ac:dyDescent="0.3">
      <c r="A992" s="1">
        <v>41837</v>
      </c>
      <c r="B992" s="2" t="s">
        <v>19</v>
      </c>
      <c r="C992">
        <v>371</v>
      </c>
      <c r="D992">
        <f t="shared" si="45"/>
        <v>17963</v>
      </c>
      <c r="E992" s="11">
        <f t="shared" si="46"/>
        <v>0.2</v>
      </c>
      <c r="F992" s="12">
        <f t="shared" si="47"/>
        <v>74.2</v>
      </c>
    </row>
    <row r="993" spans="1:6" x14ac:dyDescent="0.3">
      <c r="A993" s="1">
        <v>41840</v>
      </c>
      <c r="B993" s="2" t="s">
        <v>19</v>
      </c>
      <c r="C993">
        <v>442</v>
      </c>
      <c r="D993">
        <f t="shared" si="45"/>
        <v>18405</v>
      </c>
      <c r="E993" s="11">
        <f t="shared" si="46"/>
        <v>0.2</v>
      </c>
      <c r="F993" s="12">
        <f t="shared" si="47"/>
        <v>88.4</v>
      </c>
    </row>
    <row r="994" spans="1:6" x14ac:dyDescent="0.3">
      <c r="A994" s="1">
        <v>41848</v>
      </c>
      <c r="B994" s="2" t="s">
        <v>19</v>
      </c>
      <c r="C994">
        <v>288</v>
      </c>
      <c r="D994">
        <f t="shared" si="45"/>
        <v>18693</v>
      </c>
      <c r="E994" s="11">
        <f t="shared" si="46"/>
        <v>0.2</v>
      </c>
      <c r="F994" s="12">
        <f t="shared" si="47"/>
        <v>57.6</v>
      </c>
    </row>
    <row r="995" spans="1:6" x14ac:dyDescent="0.3">
      <c r="A995" s="1">
        <v>41894</v>
      </c>
      <c r="B995" s="2" t="s">
        <v>19</v>
      </c>
      <c r="C995">
        <v>438</v>
      </c>
      <c r="D995">
        <f t="shared" si="45"/>
        <v>19131</v>
      </c>
      <c r="E995" s="11">
        <f t="shared" si="46"/>
        <v>0.2</v>
      </c>
      <c r="F995" s="12">
        <f t="shared" si="47"/>
        <v>87.600000000000009</v>
      </c>
    </row>
    <row r="996" spans="1:6" x14ac:dyDescent="0.3">
      <c r="A996" s="1">
        <v>41986</v>
      </c>
      <c r="B996" s="2" t="s">
        <v>19</v>
      </c>
      <c r="C996">
        <v>482</v>
      </c>
      <c r="D996">
        <f t="shared" si="45"/>
        <v>19613</v>
      </c>
      <c r="E996" s="11">
        <f t="shared" si="46"/>
        <v>0.2</v>
      </c>
      <c r="F996" s="12">
        <f t="shared" si="47"/>
        <v>96.4</v>
      </c>
    </row>
    <row r="997" spans="1:6" x14ac:dyDescent="0.3">
      <c r="A997" s="1">
        <v>41991</v>
      </c>
      <c r="B997" s="2" t="s">
        <v>19</v>
      </c>
      <c r="C997">
        <v>283</v>
      </c>
      <c r="D997">
        <f t="shared" si="45"/>
        <v>19896</v>
      </c>
      <c r="E997" s="11">
        <f t="shared" si="46"/>
        <v>0.2</v>
      </c>
      <c r="F997" s="12">
        <f t="shared" si="47"/>
        <v>56.6</v>
      </c>
    </row>
    <row r="998" spans="1:6" x14ac:dyDescent="0.3">
      <c r="A998" s="1">
        <v>38863</v>
      </c>
      <c r="B998" s="2" t="s">
        <v>114</v>
      </c>
      <c r="C998">
        <v>15</v>
      </c>
      <c r="D998">
        <f t="shared" si="45"/>
        <v>15</v>
      </c>
      <c r="E998" s="11">
        <f t="shared" si="46"/>
        <v>0</v>
      </c>
      <c r="F998" s="12">
        <f t="shared" si="47"/>
        <v>0</v>
      </c>
    </row>
    <row r="999" spans="1:6" x14ac:dyDescent="0.3">
      <c r="A999" s="1">
        <v>39173</v>
      </c>
      <c r="B999" s="2" t="s">
        <v>114</v>
      </c>
      <c r="C999">
        <v>11</v>
      </c>
      <c r="D999">
        <f t="shared" si="45"/>
        <v>26</v>
      </c>
      <c r="E999" s="11">
        <f t="shared" si="46"/>
        <v>0</v>
      </c>
      <c r="F999" s="12">
        <f t="shared" si="47"/>
        <v>0</v>
      </c>
    </row>
    <row r="1000" spans="1:6" x14ac:dyDescent="0.3">
      <c r="A1000" s="1">
        <v>39484</v>
      </c>
      <c r="B1000" s="2" t="s">
        <v>114</v>
      </c>
      <c r="C1000">
        <v>16</v>
      </c>
      <c r="D1000">
        <f t="shared" si="45"/>
        <v>42</v>
      </c>
      <c r="E1000" s="11">
        <f t="shared" si="46"/>
        <v>0</v>
      </c>
      <c r="F1000" s="12">
        <f t="shared" si="47"/>
        <v>0</v>
      </c>
    </row>
    <row r="1001" spans="1:6" x14ac:dyDescent="0.3">
      <c r="A1001" s="1">
        <v>39491</v>
      </c>
      <c r="B1001" s="2" t="s">
        <v>114</v>
      </c>
      <c r="C1001">
        <v>17</v>
      </c>
      <c r="D1001">
        <f t="shared" si="45"/>
        <v>59</v>
      </c>
      <c r="E1001" s="11">
        <f t="shared" si="46"/>
        <v>0</v>
      </c>
      <c r="F1001" s="12">
        <f t="shared" si="47"/>
        <v>0</v>
      </c>
    </row>
    <row r="1002" spans="1:6" x14ac:dyDescent="0.3">
      <c r="A1002" s="1">
        <v>40337</v>
      </c>
      <c r="B1002" s="2" t="s">
        <v>114</v>
      </c>
      <c r="C1002">
        <v>10</v>
      </c>
      <c r="D1002">
        <f t="shared" si="45"/>
        <v>69</v>
      </c>
      <c r="E1002" s="11">
        <f t="shared" si="46"/>
        <v>0</v>
      </c>
      <c r="F1002" s="12">
        <f t="shared" si="47"/>
        <v>0</v>
      </c>
    </row>
    <row r="1003" spans="1:6" x14ac:dyDescent="0.3">
      <c r="A1003" s="1">
        <v>39069</v>
      </c>
      <c r="B1003" s="2" t="s">
        <v>137</v>
      </c>
      <c r="C1003">
        <v>15</v>
      </c>
      <c r="D1003">
        <f t="shared" si="45"/>
        <v>15</v>
      </c>
      <c r="E1003" s="11">
        <f t="shared" si="46"/>
        <v>0</v>
      </c>
      <c r="F1003" s="12">
        <f t="shared" si="47"/>
        <v>0</v>
      </c>
    </row>
    <row r="1004" spans="1:6" x14ac:dyDescent="0.3">
      <c r="A1004" s="1">
        <v>39247</v>
      </c>
      <c r="B1004" s="2" t="s">
        <v>145</v>
      </c>
      <c r="C1004">
        <v>9</v>
      </c>
      <c r="D1004">
        <f t="shared" si="45"/>
        <v>9</v>
      </c>
      <c r="E1004" s="11">
        <f t="shared" si="46"/>
        <v>0</v>
      </c>
      <c r="F1004" s="12">
        <f t="shared" si="47"/>
        <v>0</v>
      </c>
    </row>
    <row r="1005" spans="1:6" x14ac:dyDescent="0.3">
      <c r="A1005" s="1">
        <v>40184</v>
      </c>
      <c r="B1005" s="2" t="s">
        <v>145</v>
      </c>
      <c r="C1005">
        <v>13</v>
      </c>
      <c r="D1005">
        <f t="shared" si="45"/>
        <v>22</v>
      </c>
      <c r="E1005" s="11">
        <f t="shared" si="46"/>
        <v>0</v>
      </c>
      <c r="F1005" s="12">
        <f t="shared" si="47"/>
        <v>0</v>
      </c>
    </row>
    <row r="1006" spans="1:6" x14ac:dyDescent="0.3">
      <c r="A1006" s="1">
        <v>38792</v>
      </c>
      <c r="B1006" s="2" t="s">
        <v>103</v>
      </c>
      <c r="C1006">
        <v>20</v>
      </c>
      <c r="D1006">
        <f t="shared" si="45"/>
        <v>20</v>
      </c>
      <c r="E1006" s="11">
        <f t="shared" si="46"/>
        <v>0</v>
      </c>
      <c r="F1006" s="12">
        <f t="shared" si="47"/>
        <v>0</v>
      </c>
    </row>
    <row r="1007" spans="1:6" x14ac:dyDescent="0.3">
      <c r="A1007" s="1">
        <v>39667</v>
      </c>
      <c r="B1007" s="2" t="s">
        <v>103</v>
      </c>
      <c r="C1007">
        <v>16</v>
      </c>
      <c r="D1007">
        <f t="shared" si="45"/>
        <v>36</v>
      </c>
      <c r="E1007" s="11">
        <f t="shared" si="46"/>
        <v>0</v>
      </c>
      <c r="F1007" s="12">
        <f t="shared" si="47"/>
        <v>0</v>
      </c>
    </row>
    <row r="1008" spans="1:6" x14ac:dyDescent="0.3">
      <c r="A1008" s="1">
        <v>38918</v>
      </c>
      <c r="B1008" s="2" t="s">
        <v>123</v>
      </c>
      <c r="C1008">
        <v>3</v>
      </c>
      <c r="D1008">
        <f t="shared" si="45"/>
        <v>3</v>
      </c>
      <c r="E1008" s="11">
        <f t="shared" si="46"/>
        <v>0</v>
      </c>
      <c r="F1008" s="12">
        <f t="shared" si="47"/>
        <v>0</v>
      </c>
    </row>
    <row r="1009" spans="1:6" x14ac:dyDescent="0.3">
      <c r="A1009" s="1">
        <v>39278</v>
      </c>
      <c r="B1009" s="2" t="s">
        <v>123</v>
      </c>
      <c r="C1009">
        <v>9</v>
      </c>
      <c r="D1009">
        <f t="shared" si="45"/>
        <v>12</v>
      </c>
      <c r="E1009" s="11">
        <f t="shared" si="46"/>
        <v>0</v>
      </c>
      <c r="F1009" s="12">
        <f t="shared" si="47"/>
        <v>0</v>
      </c>
    </row>
    <row r="1010" spans="1:6" x14ac:dyDescent="0.3">
      <c r="A1010" s="1">
        <v>39158</v>
      </c>
      <c r="B1010" s="2" t="s">
        <v>140</v>
      </c>
      <c r="C1010">
        <v>10</v>
      </c>
      <c r="D1010">
        <f t="shared" si="45"/>
        <v>10</v>
      </c>
      <c r="E1010" s="11">
        <f t="shared" si="46"/>
        <v>0</v>
      </c>
      <c r="F1010" s="12">
        <f t="shared" si="47"/>
        <v>0</v>
      </c>
    </row>
    <row r="1011" spans="1:6" x14ac:dyDescent="0.3">
      <c r="A1011" s="1">
        <v>40899</v>
      </c>
      <c r="B1011" s="2" t="s">
        <v>226</v>
      </c>
      <c r="C1011">
        <v>4</v>
      </c>
      <c r="D1011">
        <f t="shared" si="45"/>
        <v>4</v>
      </c>
      <c r="E1011" s="11">
        <f t="shared" si="46"/>
        <v>0</v>
      </c>
      <c r="F1011" s="12">
        <f t="shared" si="47"/>
        <v>0</v>
      </c>
    </row>
    <row r="1012" spans="1:6" x14ac:dyDescent="0.3">
      <c r="A1012" s="1">
        <v>41014</v>
      </c>
      <c r="B1012" s="2" t="s">
        <v>226</v>
      </c>
      <c r="C1012">
        <v>14</v>
      </c>
      <c r="D1012">
        <f t="shared" si="45"/>
        <v>18</v>
      </c>
      <c r="E1012" s="11">
        <f t="shared" si="46"/>
        <v>0</v>
      </c>
      <c r="F1012" s="12">
        <f t="shared" si="47"/>
        <v>0</v>
      </c>
    </row>
    <row r="1013" spans="1:6" x14ac:dyDescent="0.3">
      <c r="A1013" s="1">
        <v>39150</v>
      </c>
      <c r="B1013" s="2" t="s">
        <v>139</v>
      </c>
      <c r="C1013">
        <v>13</v>
      </c>
      <c r="D1013">
        <f t="shared" si="45"/>
        <v>13</v>
      </c>
      <c r="E1013" s="11">
        <f t="shared" si="46"/>
        <v>0</v>
      </c>
      <c r="F1013" s="12">
        <f t="shared" si="47"/>
        <v>0</v>
      </c>
    </row>
    <row r="1014" spans="1:6" x14ac:dyDescent="0.3">
      <c r="A1014" s="1">
        <v>39614</v>
      </c>
      <c r="B1014" s="2" t="s">
        <v>139</v>
      </c>
      <c r="C1014">
        <v>12</v>
      </c>
      <c r="D1014">
        <f t="shared" si="45"/>
        <v>25</v>
      </c>
      <c r="E1014" s="11">
        <f t="shared" si="46"/>
        <v>0</v>
      </c>
      <c r="F1014" s="12">
        <f t="shared" si="47"/>
        <v>0</v>
      </c>
    </row>
    <row r="1015" spans="1:6" x14ac:dyDescent="0.3">
      <c r="A1015" s="1">
        <v>41149</v>
      </c>
      <c r="B1015" s="2" t="s">
        <v>139</v>
      </c>
      <c r="C1015">
        <v>1</v>
      </c>
      <c r="D1015">
        <f t="shared" si="45"/>
        <v>26</v>
      </c>
      <c r="E1015" s="11">
        <f t="shared" si="46"/>
        <v>0</v>
      </c>
      <c r="F1015" s="12">
        <f t="shared" si="47"/>
        <v>0</v>
      </c>
    </row>
    <row r="1016" spans="1:6" x14ac:dyDescent="0.3">
      <c r="A1016" s="1">
        <v>41451</v>
      </c>
      <c r="B1016" s="2" t="s">
        <v>139</v>
      </c>
      <c r="C1016">
        <v>9</v>
      </c>
      <c r="D1016">
        <f t="shared" si="45"/>
        <v>35</v>
      </c>
      <c r="E1016" s="11">
        <f t="shared" si="46"/>
        <v>0</v>
      </c>
      <c r="F1016" s="12">
        <f t="shared" si="47"/>
        <v>0</v>
      </c>
    </row>
    <row r="1017" spans="1:6" x14ac:dyDescent="0.3">
      <c r="A1017" s="1">
        <v>41761</v>
      </c>
      <c r="B1017" s="2" t="s">
        <v>139</v>
      </c>
      <c r="C1017">
        <v>4</v>
      </c>
      <c r="D1017">
        <f t="shared" si="45"/>
        <v>39</v>
      </c>
      <c r="E1017" s="11">
        <f t="shared" si="46"/>
        <v>0</v>
      </c>
      <c r="F1017" s="12">
        <f t="shared" si="47"/>
        <v>0</v>
      </c>
    </row>
    <row r="1018" spans="1:6" x14ac:dyDescent="0.3">
      <c r="A1018" s="1">
        <v>39055</v>
      </c>
      <c r="B1018" s="2" t="s">
        <v>132</v>
      </c>
      <c r="C1018">
        <v>7</v>
      </c>
      <c r="D1018">
        <f t="shared" si="45"/>
        <v>7</v>
      </c>
      <c r="E1018" s="11">
        <f t="shared" si="46"/>
        <v>0</v>
      </c>
      <c r="F1018" s="12">
        <f t="shared" si="47"/>
        <v>0</v>
      </c>
    </row>
    <row r="1019" spans="1:6" x14ac:dyDescent="0.3">
      <c r="A1019" s="1">
        <v>39227</v>
      </c>
      <c r="B1019" s="2" t="s">
        <v>132</v>
      </c>
      <c r="C1019">
        <v>4</v>
      </c>
      <c r="D1019">
        <f t="shared" si="45"/>
        <v>11</v>
      </c>
      <c r="E1019" s="11">
        <f t="shared" si="46"/>
        <v>0</v>
      </c>
      <c r="F1019" s="12">
        <f t="shared" si="47"/>
        <v>0</v>
      </c>
    </row>
    <row r="1020" spans="1:6" x14ac:dyDescent="0.3">
      <c r="A1020" s="1">
        <v>41185</v>
      </c>
      <c r="B1020" s="2" t="s">
        <v>132</v>
      </c>
      <c r="C1020">
        <v>14</v>
      </c>
      <c r="D1020">
        <f t="shared" si="45"/>
        <v>25</v>
      </c>
      <c r="E1020" s="11">
        <f t="shared" si="46"/>
        <v>0</v>
      </c>
      <c r="F1020" s="12">
        <f t="shared" si="47"/>
        <v>0</v>
      </c>
    </row>
    <row r="1021" spans="1:6" x14ac:dyDescent="0.3">
      <c r="A1021" s="1">
        <v>41574</v>
      </c>
      <c r="B1021" s="2" t="s">
        <v>132</v>
      </c>
      <c r="C1021">
        <v>7</v>
      </c>
      <c r="D1021">
        <f t="shared" si="45"/>
        <v>32</v>
      </c>
      <c r="E1021" s="11">
        <f t="shared" si="46"/>
        <v>0</v>
      </c>
      <c r="F1021" s="12">
        <f t="shared" si="47"/>
        <v>0</v>
      </c>
    </row>
    <row r="1022" spans="1:6" x14ac:dyDescent="0.3">
      <c r="A1022" s="1">
        <v>41795</v>
      </c>
      <c r="B1022" s="2" t="s">
        <v>132</v>
      </c>
      <c r="C1022">
        <v>9</v>
      </c>
      <c r="D1022">
        <f t="shared" si="45"/>
        <v>41</v>
      </c>
      <c r="E1022" s="11">
        <f t="shared" si="46"/>
        <v>0</v>
      </c>
      <c r="F1022" s="12">
        <f t="shared" si="47"/>
        <v>0</v>
      </c>
    </row>
    <row r="1023" spans="1:6" x14ac:dyDescent="0.3">
      <c r="A1023" s="1">
        <v>38513</v>
      </c>
      <c r="B1023" s="2" t="s">
        <v>54</v>
      </c>
      <c r="C1023">
        <v>46</v>
      </c>
      <c r="D1023">
        <f t="shared" si="45"/>
        <v>46</v>
      </c>
      <c r="E1023" s="11">
        <f t="shared" si="46"/>
        <v>0</v>
      </c>
      <c r="F1023" s="12">
        <f t="shared" si="47"/>
        <v>0</v>
      </c>
    </row>
    <row r="1024" spans="1:6" x14ac:dyDescent="0.3">
      <c r="A1024" s="1">
        <v>38606</v>
      </c>
      <c r="B1024" s="2" t="s">
        <v>54</v>
      </c>
      <c r="C1024">
        <v>89</v>
      </c>
      <c r="D1024">
        <f t="shared" si="45"/>
        <v>135</v>
      </c>
      <c r="E1024" s="11">
        <f t="shared" si="46"/>
        <v>0.05</v>
      </c>
      <c r="F1024" s="12">
        <f t="shared" si="47"/>
        <v>4.45</v>
      </c>
    </row>
    <row r="1025" spans="1:6" x14ac:dyDescent="0.3">
      <c r="A1025" s="1">
        <v>38808</v>
      </c>
      <c r="B1025" s="2" t="s">
        <v>54</v>
      </c>
      <c r="C1025">
        <v>199</v>
      </c>
      <c r="D1025">
        <f t="shared" si="45"/>
        <v>334</v>
      </c>
      <c r="E1025" s="11">
        <f t="shared" si="46"/>
        <v>0.05</v>
      </c>
      <c r="F1025" s="12">
        <f t="shared" si="47"/>
        <v>9.9500000000000011</v>
      </c>
    </row>
    <row r="1026" spans="1:6" x14ac:dyDescent="0.3">
      <c r="A1026" s="1">
        <v>38867</v>
      </c>
      <c r="B1026" s="2" t="s">
        <v>54</v>
      </c>
      <c r="C1026">
        <v>72</v>
      </c>
      <c r="D1026">
        <f t="shared" si="45"/>
        <v>406</v>
      </c>
      <c r="E1026" s="11">
        <f t="shared" si="46"/>
        <v>0.05</v>
      </c>
      <c r="F1026" s="12">
        <f t="shared" si="47"/>
        <v>3.6</v>
      </c>
    </row>
    <row r="1027" spans="1:6" x14ac:dyDescent="0.3">
      <c r="A1027" s="1">
        <v>38904</v>
      </c>
      <c r="B1027" s="2" t="s">
        <v>54</v>
      </c>
      <c r="C1027">
        <v>73</v>
      </c>
      <c r="D1027">
        <f t="shared" ref="D1027:D1090" si="48">IF(B1026=B1027,D1026+C1027,C1027)</f>
        <v>479</v>
      </c>
      <c r="E1027" s="11">
        <f t="shared" ref="E1027:E1090" si="49">IF(D1027&lt;100,0,IF(D1027&lt;1000,0.05,IF(D1027&lt;10000,0.1,0.2)))</f>
        <v>0.05</v>
      </c>
      <c r="F1027" s="12">
        <f t="shared" ref="F1027:F1090" si="50">E1027*C1027</f>
        <v>3.6500000000000004</v>
      </c>
    </row>
    <row r="1028" spans="1:6" x14ac:dyDescent="0.3">
      <c r="A1028" s="1">
        <v>38976</v>
      </c>
      <c r="B1028" s="2" t="s">
        <v>54</v>
      </c>
      <c r="C1028">
        <v>197</v>
      </c>
      <c r="D1028">
        <f t="shared" si="48"/>
        <v>676</v>
      </c>
      <c r="E1028" s="11">
        <f t="shared" si="49"/>
        <v>0.05</v>
      </c>
      <c r="F1028" s="12">
        <f t="shared" si="50"/>
        <v>9.8500000000000014</v>
      </c>
    </row>
    <row r="1029" spans="1:6" x14ac:dyDescent="0.3">
      <c r="A1029" s="1">
        <v>39312</v>
      </c>
      <c r="B1029" s="2" t="s">
        <v>54</v>
      </c>
      <c r="C1029">
        <v>182</v>
      </c>
      <c r="D1029">
        <f t="shared" si="48"/>
        <v>858</v>
      </c>
      <c r="E1029" s="11">
        <f t="shared" si="49"/>
        <v>0.05</v>
      </c>
      <c r="F1029" s="12">
        <f t="shared" si="50"/>
        <v>9.1</v>
      </c>
    </row>
    <row r="1030" spans="1:6" x14ac:dyDescent="0.3">
      <c r="A1030" s="1">
        <v>39319</v>
      </c>
      <c r="B1030" s="2" t="s">
        <v>54</v>
      </c>
      <c r="C1030">
        <v>93</v>
      </c>
      <c r="D1030">
        <f t="shared" si="48"/>
        <v>951</v>
      </c>
      <c r="E1030" s="11">
        <f t="shared" si="49"/>
        <v>0.05</v>
      </c>
      <c r="F1030" s="12">
        <f t="shared" si="50"/>
        <v>4.6500000000000004</v>
      </c>
    </row>
    <row r="1031" spans="1:6" x14ac:dyDescent="0.3">
      <c r="A1031" s="1">
        <v>39389</v>
      </c>
      <c r="B1031" s="2" t="s">
        <v>54</v>
      </c>
      <c r="C1031">
        <v>52</v>
      </c>
      <c r="D1031">
        <f t="shared" si="48"/>
        <v>1003</v>
      </c>
      <c r="E1031" s="11">
        <f t="shared" si="49"/>
        <v>0.1</v>
      </c>
      <c r="F1031" s="12">
        <f t="shared" si="50"/>
        <v>5.2</v>
      </c>
    </row>
    <row r="1032" spans="1:6" x14ac:dyDescent="0.3">
      <c r="A1032" s="1">
        <v>39412</v>
      </c>
      <c r="B1032" s="2" t="s">
        <v>54</v>
      </c>
      <c r="C1032">
        <v>88</v>
      </c>
      <c r="D1032">
        <f t="shared" si="48"/>
        <v>1091</v>
      </c>
      <c r="E1032" s="11">
        <f t="shared" si="49"/>
        <v>0.1</v>
      </c>
      <c r="F1032" s="12">
        <f t="shared" si="50"/>
        <v>8.8000000000000007</v>
      </c>
    </row>
    <row r="1033" spans="1:6" x14ac:dyDescent="0.3">
      <c r="A1033" s="1">
        <v>39514</v>
      </c>
      <c r="B1033" s="2" t="s">
        <v>54</v>
      </c>
      <c r="C1033">
        <v>129</v>
      </c>
      <c r="D1033">
        <f t="shared" si="48"/>
        <v>1220</v>
      </c>
      <c r="E1033" s="11">
        <f t="shared" si="49"/>
        <v>0.1</v>
      </c>
      <c r="F1033" s="12">
        <f t="shared" si="50"/>
        <v>12.9</v>
      </c>
    </row>
    <row r="1034" spans="1:6" x14ac:dyDescent="0.3">
      <c r="A1034" s="1">
        <v>39579</v>
      </c>
      <c r="B1034" s="2" t="s">
        <v>54</v>
      </c>
      <c r="C1034">
        <v>82</v>
      </c>
      <c r="D1034">
        <f t="shared" si="48"/>
        <v>1302</v>
      </c>
      <c r="E1034" s="11">
        <f t="shared" si="49"/>
        <v>0.1</v>
      </c>
      <c r="F1034" s="12">
        <f t="shared" si="50"/>
        <v>8.2000000000000011</v>
      </c>
    </row>
    <row r="1035" spans="1:6" x14ac:dyDescent="0.3">
      <c r="A1035" s="1">
        <v>39684</v>
      </c>
      <c r="B1035" s="2" t="s">
        <v>54</v>
      </c>
      <c r="C1035">
        <v>188</v>
      </c>
      <c r="D1035">
        <f t="shared" si="48"/>
        <v>1490</v>
      </c>
      <c r="E1035" s="11">
        <f t="shared" si="49"/>
        <v>0.1</v>
      </c>
      <c r="F1035" s="12">
        <f t="shared" si="50"/>
        <v>18.8</v>
      </c>
    </row>
    <row r="1036" spans="1:6" x14ac:dyDescent="0.3">
      <c r="A1036" s="1">
        <v>39868</v>
      </c>
      <c r="B1036" s="2" t="s">
        <v>54</v>
      </c>
      <c r="C1036">
        <v>32</v>
      </c>
      <c r="D1036">
        <f t="shared" si="48"/>
        <v>1522</v>
      </c>
      <c r="E1036" s="11">
        <f t="shared" si="49"/>
        <v>0.1</v>
      </c>
      <c r="F1036" s="12">
        <f t="shared" si="50"/>
        <v>3.2</v>
      </c>
    </row>
    <row r="1037" spans="1:6" x14ac:dyDescent="0.3">
      <c r="A1037" s="1">
        <v>39911</v>
      </c>
      <c r="B1037" s="2" t="s">
        <v>54</v>
      </c>
      <c r="C1037">
        <v>112</v>
      </c>
      <c r="D1037">
        <f t="shared" si="48"/>
        <v>1634</v>
      </c>
      <c r="E1037" s="11">
        <f t="shared" si="49"/>
        <v>0.1</v>
      </c>
      <c r="F1037" s="12">
        <f t="shared" si="50"/>
        <v>11.200000000000001</v>
      </c>
    </row>
    <row r="1038" spans="1:6" x14ac:dyDescent="0.3">
      <c r="A1038" s="1">
        <v>39935</v>
      </c>
      <c r="B1038" s="2" t="s">
        <v>54</v>
      </c>
      <c r="C1038">
        <v>51</v>
      </c>
      <c r="D1038">
        <f t="shared" si="48"/>
        <v>1685</v>
      </c>
      <c r="E1038" s="11">
        <f t="shared" si="49"/>
        <v>0.1</v>
      </c>
      <c r="F1038" s="12">
        <f t="shared" si="50"/>
        <v>5.1000000000000005</v>
      </c>
    </row>
    <row r="1039" spans="1:6" x14ac:dyDescent="0.3">
      <c r="A1039" s="1">
        <v>39951</v>
      </c>
      <c r="B1039" s="2" t="s">
        <v>54</v>
      </c>
      <c r="C1039">
        <v>192</v>
      </c>
      <c r="D1039">
        <f t="shared" si="48"/>
        <v>1877</v>
      </c>
      <c r="E1039" s="11">
        <f t="shared" si="49"/>
        <v>0.1</v>
      </c>
      <c r="F1039" s="12">
        <f t="shared" si="50"/>
        <v>19.200000000000003</v>
      </c>
    </row>
    <row r="1040" spans="1:6" x14ac:dyDescent="0.3">
      <c r="A1040" s="1">
        <v>39987</v>
      </c>
      <c r="B1040" s="2" t="s">
        <v>54</v>
      </c>
      <c r="C1040">
        <v>25</v>
      </c>
      <c r="D1040">
        <f t="shared" si="48"/>
        <v>1902</v>
      </c>
      <c r="E1040" s="11">
        <f t="shared" si="49"/>
        <v>0.1</v>
      </c>
      <c r="F1040" s="12">
        <f t="shared" si="50"/>
        <v>2.5</v>
      </c>
    </row>
    <row r="1041" spans="1:6" x14ac:dyDescent="0.3">
      <c r="A1041" s="1">
        <v>40201</v>
      </c>
      <c r="B1041" s="2" t="s">
        <v>54</v>
      </c>
      <c r="C1041">
        <v>128</v>
      </c>
      <c r="D1041">
        <f t="shared" si="48"/>
        <v>2030</v>
      </c>
      <c r="E1041" s="11">
        <f t="shared" si="49"/>
        <v>0.1</v>
      </c>
      <c r="F1041" s="12">
        <f t="shared" si="50"/>
        <v>12.8</v>
      </c>
    </row>
    <row r="1042" spans="1:6" x14ac:dyDescent="0.3">
      <c r="A1042" s="1">
        <v>40270</v>
      </c>
      <c r="B1042" s="2" t="s">
        <v>54</v>
      </c>
      <c r="C1042">
        <v>119</v>
      </c>
      <c r="D1042">
        <f t="shared" si="48"/>
        <v>2149</v>
      </c>
      <c r="E1042" s="11">
        <f t="shared" si="49"/>
        <v>0.1</v>
      </c>
      <c r="F1042" s="12">
        <f t="shared" si="50"/>
        <v>11.9</v>
      </c>
    </row>
    <row r="1043" spans="1:6" x14ac:dyDescent="0.3">
      <c r="A1043" s="1">
        <v>40282</v>
      </c>
      <c r="B1043" s="2" t="s">
        <v>54</v>
      </c>
      <c r="C1043">
        <v>69</v>
      </c>
      <c r="D1043">
        <f t="shared" si="48"/>
        <v>2218</v>
      </c>
      <c r="E1043" s="11">
        <f t="shared" si="49"/>
        <v>0.1</v>
      </c>
      <c r="F1043" s="12">
        <f t="shared" si="50"/>
        <v>6.9</v>
      </c>
    </row>
    <row r="1044" spans="1:6" x14ac:dyDescent="0.3">
      <c r="A1044" s="1">
        <v>40285</v>
      </c>
      <c r="B1044" s="2" t="s">
        <v>54</v>
      </c>
      <c r="C1044">
        <v>165</v>
      </c>
      <c r="D1044">
        <f t="shared" si="48"/>
        <v>2383</v>
      </c>
      <c r="E1044" s="11">
        <f t="shared" si="49"/>
        <v>0.1</v>
      </c>
      <c r="F1044" s="12">
        <f t="shared" si="50"/>
        <v>16.5</v>
      </c>
    </row>
    <row r="1045" spans="1:6" x14ac:dyDescent="0.3">
      <c r="A1045" s="1">
        <v>40321</v>
      </c>
      <c r="B1045" s="2" t="s">
        <v>54</v>
      </c>
      <c r="C1045">
        <v>127</v>
      </c>
      <c r="D1045">
        <f t="shared" si="48"/>
        <v>2510</v>
      </c>
      <c r="E1045" s="11">
        <f t="shared" si="49"/>
        <v>0.1</v>
      </c>
      <c r="F1045" s="12">
        <f t="shared" si="50"/>
        <v>12.700000000000001</v>
      </c>
    </row>
    <row r="1046" spans="1:6" x14ac:dyDescent="0.3">
      <c r="A1046" s="1">
        <v>40332</v>
      </c>
      <c r="B1046" s="2" t="s">
        <v>54</v>
      </c>
      <c r="C1046">
        <v>79</v>
      </c>
      <c r="D1046">
        <f t="shared" si="48"/>
        <v>2589</v>
      </c>
      <c r="E1046" s="11">
        <f t="shared" si="49"/>
        <v>0.1</v>
      </c>
      <c r="F1046" s="12">
        <f t="shared" si="50"/>
        <v>7.9</v>
      </c>
    </row>
    <row r="1047" spans="1:6" x14ac:dyDescent="0.3">
      <c r="A1047" s="1">
        <v>40390</v>
      </c>
      <c r="B1047" s="2" t="s">
        <v>54</v>
      </c>
      <c r="C1047">
        <v>155</v>
      </c>
      <c r="D1047">
        <f t="shared" si="48"/>
        <v>2744</v>
      </c>
      <c r="E1047" s="11">
        <f t="shared" si="49"/>
        <v>0.1</v>
      </c>
      <c r="F1047" s="12">
        <f t="shared" si="50"/>
        <v>15.5</v>
      </c>
    </row>
    <row r="1048" spans="1:6" x14ac:dyDescent="0.3">
      <c r="A1048" s="1">
        <v>40467</v>
      </c>
      <c r="B1048" s="2" t="s">
        <v>54</v>
      </c>
      <c r="C1048">
        <v>136</v>
      </c>
      <c r="D1048">
        <f t="shared" si="48"/>
        <v>2880</v>
      </c>
      <c r="E1048" s="11">
        <f t="shared" si="49"/>
        <v>0.1</v>
      </c>
      <c r="F1048" s="12">
        <f t="shared" si="50"/>
        <v>13.600000000000001</v>
      </c>
    </row>
    <row r="1049" spans="1:6" x14ac:dyDescent="0.3">
      <c r="A1049" s="1">
        <v>40520</v>
      </c>
      <c r="B1049" s="2" t="s">
        <v>54</v>
      </c>
      <c r="C1049">
        <v>88</v>
      </c>
      <c r="D1049">
        <f t="shared" si="48"/>
        <v>2968</v>
      </c>
      <c r="E1049" s="11">
        <f t="shared" si="49"/>
        <v>0.1</v>
      </c>
      <c r="F1049" s="12">
        <f t="shared" si="50"/>
        <v>8.8000000000000007</v>
      </c>
    </row>
    <row r="1050" spans="1:6" x14ac:dyDescent="0.3">
      <c r="A1050" s="1">
        <v>40561</v>
      </c>
      <c r="B1050" s="2" t="s">
        <v>54</v>
      </c>
      <c r="C1050">
        <v>165</v>
      </c>
      <c r="D1050">
        <f t="shared" si="48"/>
        <v>3133</v>
      </c>
      <c r="E1050" s="11">
        <f t="shared" si="49"/>
        <v>0.1</v>
      </c>
      <c r="F1050" s="12">
        <f t="shared" si="50"/>
        <v>16.5</v>
      </c>
    </row>
    <row r="1051" spans="1:6" x14ac:dyDescent="0.3">
      <c r="A1051" s="1">
        <v>40628</v>
      </c>
      <c r="B1051" s="2" t="s">
        <v>54</v>
      </c>
      <c r="C1051">
        <v>119</v>
      </c>
      <c r="D1051">
        <f t="shared" si="48"/>
        <v>3252</v>
      </c>
      <c r="E1051" s="11">
        <f t="shared" si="49"/>
        <v>0.1</v>
      </c>
      <c r="F1051" s="12">
        <f t="shared" si="50"/>
        <v>11.9</v>
      </c>
    </row>
    <row r="1052" spans="1:6" x14ac:dyDescent="0.3">
      <c r="A1052" s="1">
        <v>40695</v>
      </c>
      <c r="B1052" s="2" t="s">
        <v>54</v>
      </c>
      <c r="C1052">
        <v>132</v>
      </c>
      <c r="D1052">
        <f t="shared" si="48"/>
        <v>3384</v>
      </c>
      <c r="E1052" s="11">
        <f t="shared" si="49"/>
        <v>0.1</v>
      </c>
      <c r="F1052" s="12">
        <f t="shared" si="50"/>
        <v>13.200000000000001</v>
      </c>
    </row>
    <row r="1053" spans="1:6" x14ac:dyDescent="0.3">
      <c r="A1053" s="1">
        <v>40702</v>
      </c>
      <c r="B1053" s="2" t="s">
        <v>54</v>
      </c>
      <c r="C1053">
        <v>54</v>
      </c>
      <c r="D1053">
        <f t="shared" si="48"/>
        <v>3438</v>
      </c>
      <c r="E1053" s="11">
        <f t="shared" si="49"/>
        <v>0.1</v>
      </c>
      <c r="F1053" s="12">
        <f t="shared" si="50"/>
        <v>5.4</v>
      </c>
    </row>
    <row r="1054" spans="1:6" x14ac:dyDescent="0.3">
      <c r="A1054" s="1">
        <v>40717</v>
      </c>
      <c r="B1054" s="2" t="s">
        <v>54</v>
      </c>
      <c r="C1054">
        <v>187</v>
      </c>
      <c r="D1054">
        <f t="shared" si="48"/>
        <v>3625</v>
      </c>
      <c r="E1054" s="11">
        <f t="shared" si="49"/>
        <v>0.1</v>
      </c>
      <c r="F1054" s="12">
        <f t="shared" si="50"/>
        <v>18.7</v>
      </c>
    </row>
    <row r="1055" spans="1:6" x14ac:dyDescent="0.3">
      <c r="A1055" s="1">
        <v>40737</v>
      </c>
      <c r="B1055" s="2" t="s">
        <v>54</v>
      </c>
      <c r="C1055">
        <v>200</v>
      </c>
      <c r="D1055">
        <f t="shared" si="48"/>
        <v>3825</v>
      </c>
      <c r="E1055" s="11">
        <f t="shared" si="49"/>
        <v>0.1</v>
      </c>
      <c r="F1055" s="12">
        <f t="shared" si="50"/>
        <v>20</v>
      </c>
    </row>
    <row r="1056" spans="1:6" x14ac:dyDescent="0.3">
      <c r="A1056" s="1">
        <v>40904</v>
      </c>
      <c r="B1056" s="2" t="s">
        <v>54</v>
      </c>
      <c r="C1056">
        <v>57</v>
      </c>
      <c r="D1056">
        <f t="shared" si="48"/>
        <v>3882</v>
      </c>
      <c r="E1056" s="11">
        <f t="shared" si="49"/>
        <v>0.1</v>
      </c>
      <c r="F1056" s="12">
        <f t="shared" si="50"/>
        <v>5.7</v>
      </c>
    </row>
    <row r="1057" spans="1:6" x14ac:dyDescent="0.3">
      <c r="A1057" s="1">
        <v>40927</v>
      </c>
      <c r="B1057" s="2" t="s">
        <v>54</v>
      </c>
      <c r="C1057">
        <v>128</v>
      </c>
      <c r="D1057">
        <f t="shared" si="48"/>
        <v>4010</v>
      </c>
      <c r="E1057" s="11">
        <f t="shared" si="49"/>
        <v>0.1</v>
      </c>
      <c r="F1057" s="12">
        <f t="shared" si="50"/>
        <v>12.8</v>
      </c>
    </row>
    <row r="1058" spans="1:6" x14ac:dyDescent="0.3">
      <c r="A1058" s="1">
        <v>40933</v>
      </c>
      <c r="B1058" s="2" t="s">
        <v>54</v>
      </c>
      <c r="C1058">
        <v>47</v>
      </c>
      <c r="D1058">
        <f t="shared" si="48"/>
        <v>4057</v>
      </c>
      <c r="E1058" s="11">
        <f t="shared" si="49"/>
        <v>0.1</v>
      </c>
      <c r="F1058" s="12">
        <f t="shared" si="50"/>
        <v>4.7</v>
      </c>
    </row>
    <row r="1059" spans="1:6" x14ac:dyDescent="0.3">
      <c r="A1059" s="1">
        <v>41136</v>
      </c>
      <c r="B1059" s="2" t="s">
        <v>54</v>
      </c>
      <c r="C1059">
        <v>189</v>
      </c>
      <c r="D1059">
        <f t="shared" si="48"/>
        <v>4246</v>
      </c>
      <c r="E1059" s="11">
        <f t="shared" si="49"/>
        <v>0.1</v>
      </c>
      <c r="F1059" s="12">
        <f t="shared" si="50"/>
        <v>18.900000000000002</v>
      </c>
    </row>
    <row r="1060" spans="1:6" x14ac:dyDescent="0.3">
      <c r="A1060" s="1">
        <v>41157</v>
      </c>
      <c r="B1060" s="2" t="s">
        <v>54</v>
      </c>
      <c r="C1060">
        <v>59</v>
      </c>
      <c r="D1060">
        <f t="shared" si="48"/>
        <v>4305</v>
      </c>
      <c r="E1060" s="11">
        <f t="shared" si="49"/>
        <v>0.1</v>
      </c>
      <c r="F1060" s="12">
        <f t="shared" si="50"/>
        <v>5.9</v>
      </c>
    </row>
    <row r="1061" spans="1:6" x14ac:dyDescent="0.3">
      <c r="A1061" s="1">
        <v>41180</v>
      </c>
      <c r="B1061" s="2" t="s">
        <v>54</v>
      </c>
      <c r="C1061">
        <v>45</v>
      </c>
      <c r="D1061">
        <f t="shared" si="48"/>
        <v>4350</v>
      </c>
      <c r="E1061" s="11">
        <f t="shared" si="49"/>
        <v>0.1</v>
      </c>
      <c r="F1061" s="12">
        <f t="shared" si="50"/>
        <v>4.5</v>
      </c>
    </row>
    <row r="1062" spans="1:6" x14ac:dyDescent="0.3">
      <c r="A1062" s="1">
        <v>41294</v>
      </c>
      <c r="B1062" s="2" t="s">
        <v>54</v>
      </c>
      <c r="C1062">
        <v>186</v>
      </c>
      <c r="D1062">
        <f t="shared" si="48"/>
        <v>4536</v>
      </c>
      <c r="E1062" s="11">
        <f t="shared" si="49"/>
        <v>0.1</v>
      </c>
      <c r="F1062" s="12">
        <f t="shared" si="50"/>
        <v>18.600000000000001</v>
      </c>
    </row>
    <row r="1063" spans="1:6" x14ac:dyDescent="0.3">
      <c r="A1063" s="1">
        <v>41310</v>
      </c>
      <c r="B1063" s="2" t="s">
        <v>54</v>
      </c>
      <c r="C1063">
        <v>56</v>
      </c>
      <c r="D1063">
        <f t="shared" si="48"/>
        <v>4592</v>
      </c>
      <c r="E1063" s="11">
        <f t="shared" si="49"/>
        <v>0.1</v>
      </c>
      <c r="F1063" s="12">
        <f t="shared" si="50"/>
        <v>5.6000000000000005</v>
      </c>
    </row>
    <row r="1064" spans="1:6" x14ac:dyDescent="0.3">
      <c r="A1064" s="1">
        <v>41322</v>
      </c>
      <c r="B1064" s="2" t="s">
        <v>54</v>
      </c>
      <c r="C1064">
        <v>200</v>
      </c>
      <c r="D1064">
        <f t="shared" si="48"/>
        <v>4792</v>
      </c>
      <c r="E1064" s="11">
        <f t="shared" si="49"/>
        <v>0.1</v>
      </c>
      <c r="F1064" s="12">
        <f t="shared" si="50"/>
        <v>20</v>
      </c>
    </row>
    <row r="1065" spans="1:6" x14ac:dyDescent="0.3">
      <c r="A1065" s="1">
        <v>41329</v>
      </c>
      <c r="B1065" s="2" t="s">
        <v>54</v>
      </c>
      <c r="C1065">
        <v>98</v>
      </c>
      <c r="D1065">
        <f t="shared" si="48"/>
        <v>4890</v>
      </c>
      <c r="E1065" s="11">
        <f t="shared" si="49"/>
        <v>0.1</v>
      </c>
      <c r="F1065" s="12">
        <f t="shared" si="50"/>
        <v>9.8000000000000007</v>
      </c>
    </row>
    <row r="1066" spans="1:6" x14ac:dyDescent="0.3">
      <c r="A1066" s="1">
        <v>41339</v>
      </c>
      <c r="B1066" s="2" t="s">
        <v>54</v>
      </c>
      <c r="C1066">
        <v>108</v>
      </c>
      <c r="D1066">
        <f t="shared" si="48"/>
        <v>4998</v>
      </c>
      <c r="E1066" s="11">
        <f t="shared" si="49"/>
        <v>0.1</v>
      </c>
      <c r="F1066" s="12">
        <f t="shared" si="50"/>
        <v>10.8</v>
      </c>
    </row>
    <row r="1067" spans="1:6" x14ac:dyDescent="0.3">
      <c r="A1067" s="1">
        <v>41406</v>
      </c>
      <c r="B1067" s="2" t="s">
        <v>54</v>
      </c>
      <c r="C1067">
        <v>62</v>
      </c>
      <c r="D1067">
        <f t="shared" si="48"/>
        <v>5060</v>
      </c>
      <c r="E1067" s="11">
        <f t="shared" si="49"/>
        <v>0.1</v>
      </c>
      <c r="F1067" s="12">
        <f t="shared" si="50"/>
        <v>6.2</v>
      </c>
    </row>
    <row r="1068" spans="1:6" x14ac:dyDescent="0.3">
      <c r="A1068" s="1">
        <v>41559</v>
      </c>
      <c r="B1068" s="2" t="s">
        <v>54</v>
      </c>
      <c r="C1068">
        <v>57</v>
      </c>
      <c r="D1068">
        <f t="shared" si="48"/>
        <v>5117</v>
      </c>
      <c r="E1068" s="11">
        <f t="shared" si="49"/>
        <v>0.1</v>
      </c>
      <c r="F1068" s="12">
        <f t="shared" si="50"/>
        <v>5.7</v>
      </c>
    </row>
    <row r="1069" spans="1:6" x14ac:dyDescent="0.3">
      <c r="A1069" s="1">
        <v>41603</v>
      </c>
      <c r="B1069" s="2" t="s">
        <v>54</v>
      </c>
      <c r="C1069">
        <v>29</v>
      </c>
      <c r="D1069">
        <f t="shared" si="48"/>
        <v>5146</v>
      </c>
      <c r="E1069" s="11">
        <f t="shared" si="49"/>
        <v>0.1</v>
      </c>
      <c r="F1069" s="12">
        <f t="shared" si="50"/>
        <v>2.9000000000000004</v>
      </c>
    </row>
    <row r="1070" spans="1:6" x14ac:dyDescent="0.3">
      <c r="A1070" s="1">
        <v>41798</v>
      </c>
      <c r="B1070" s="2" t="s">
        <v>54</v>
      </c>
      <c r="C1070">
        <v>35</v>
      </c>
      <c r="D1070">
        <f t="shared" si="48"/>
        <v>5181</v>
      </c>
      <c r="E1070" s="11">
        <f t="shared" si="49"/>
        <v>0.1</v>
      </c>
      <c r="F1070" s="12">
        <f t="shared" si="50"/>
        <v>3.5</v>
      </c>
    </row>
    <row r="1071" spans="1:6" x14ac:dyDescent="0.3">
      <c r="A1071" s="1">
        <v>41830</v>
      </c>
      <c r="B1071" s="2" t="s">
        <v>54</v>
      </c>
      <c r="C1071">
        <v>91</v>
      </c>
      <c r="D1071">
        <f t="shared" si="48"/>
        <v>5272</v>
      </c>
      <c r="E1071" s="11">
        <f t="shared" si="49"/>
        <v>0.1</v>
      </c>
      <c r="F1071" s="12">
        <f t="shared" si="50"/>
        <v>9.1</v>
      </c>
    </row>
    <row r="1072" spans="1:6" x14ac:dyDescent="0.3">
      <c r="A1072" s="1">
        <v>41935</v>
      </c>
      <c r="B1072" s="2" t="s">
        <v>54</v>
      </c>
      <c r="C1072">
        <v>188</v>
      </c>
      <c r="D1072">
        <f t="shared" si="48"/>
        <v>5460</v>
      </c>
      <c r="E1072" s="11">
        <f t="shared" si="49"/>
        <v>0.1</v>
      </c>
      <c r="F1072" s="12">
        <f t="shared" si="50"/>
        <v>18.8</v>
      </c>
    </row>
    <row r="1073" spans="1:6" x14ac:dyDescent="0.3">
      <c r="A1073" s="1">
        <v>38529</v>
      </c>
      <c r="B1073" s="2" t="s">
        <v>60</v>
      </c>
      <c r="C1073">
        <v>179</v>
      </c>
      <c r="D1073">
        <f t="shared" si="48"/>
        <v>179</v>
      </c>
      <c r="E1073" s="11">
        <f t="shared" si="49"/>
        <v>0.05</v>
      </c>
      <c r="F1073" s="12">
        <f t="shared" si="50"/>
        <v>8.9500000000000011</v>
      </c>
    </row>
    <row r="1074" spans="1:6" x14ac:dyDescent="0.3">
      <c r="A1074" s="1">
        <v>38821</v>
      </c>
      <c r="B1074" s="2" t="s">
        <v>60</v>
      </c>
      <c r="C1074">
        <v>187</v>
      </c>
      <c r="D1074">
        <f t="shared" si="48"/>
        <v>366</v>
      </c>
      <c r="E1074" s="11">
        <f t="shared" si="49"/>
        <v>0.05</v>
      </c>
      <c r="F1074" s="12">
        <f t="shared" si="50"/>
        <v>9.35</v>
      </c>
    </row>
    <row r="1075" spans="1:6" x14ac:dyDescent="0.3">
      <c r="A1075" s="1">
        <v>39514</v>
      </c>
      <c r="B1075" s="2" t="s">
        <v>60</v>
      </c>
      <c r="C1075">
        <v>54</v>
      </c>
      <c r="D1075">
        <f t="shared" si="48"/>
        <v>420</v>
      </c>
      <c r="E1075" s="11">
        <f t="shared" si="49"/>
        <v>0.05</v>
      </c>
      <c r="F1075" s="12">
        <f t="shared" si="50"/>
        <v>2.7</v>
      </c>
    </row>
    <row r="1076" spans="1:6" x14ac:dyDescent="0.3">
      <c r="A1076" s="1">
        <v>40061</v>
      </c>
      <c r="B1076" s="2" t="s">
        <v>60</v>
      </c>
      <c r="C1076">
        <v>105</v>
      </c>
      <c r="D1076">
        <f t="shared" si="48"/>
        <v>525</v>
      </c>
      <c r="E1076" s="11">
        <f t="shared" si="49"/>
        <v>0.05</v>
      </c>
      <c r="F1076" s="12">
        <f t="shared" si="50"/>
        <v>5.25</v>
      </c>
    </row>
    <row r="1077" spans="1:6" x14ac:dyDescent="0.3">
      <c r="A1077" s="1">
        <v>40618</v>
      </c>
      <c r="B1077" s="2" t="s">
        <v>60</v>
      </c>
      <c r="C1077">
        <v>32</v>
      </c>
      <c r="D1077">
        <f t="shared" si="48"/>
        <v>557</v>
      </c>
      <c r="E1077" s="11">
        <f t="shared" si="49"/>
        <v>0.05</v>
      </c>
      <c r="F1077" s="12">
        <f t="shared" si="50"/>
        <v>1.6</v>
      </c>
    </row>
    <row r="1078" spans="1:6" x14ac:dyDescent="0.3">
      <c r="A1078" s="1">
        <v>40651</v>
      </c>
      <c r="B1078" s="2" t="s">
        <v>60</v>
      </c>
      <c r="C1078">
        <v>37</v>
      </c>
      <c r="D1078">
        <f t="shared" si="48"/>
        <v>594</v>
      </c>
      <c r="E1078" s="11">
        <f t="shared" si="49"/>
        <v>0.05</v>
      </c>
      <c r="F1078" s="12">
        <f t="shared" si="50"/>
        <v>1.85</v>
      </c>
    </row>
    <row r="1079" spans="1:6" x14ac:dyDescent="0.3">
      <c r="A1079" s="1">
        <v>40711</v>
      </c>
      <c r="B1079" s="2" t="s">
        <v>60</v>
      </c>
      <c r="C1079">
        <v>181</v>
      </c>
      <c r="D1079">
        <f t="shared" si="48"/>
        <v>775</v>
      </c>
      <c r="E1079" s="11">
        <f t="shared" si="49"/>
        <v>0.05</v>
      </c>
      <c r="F1079" s="12">
        <f t="shared" si="50"/>
        <v>9.0500000000000007</v>
      </c>
    </row>
    <row r="1080" spans="1:6" x14ac:dyDescent="0.3">
      <c r="A1080" s="1">
        <v>40872</v>
      </c>
      <c r="B1080" s="2" t="s">
        <v>60</v>
      </c>
      <c r="C1080">
        <v>62</v>
      </c>
      <c r="D1080">
        <f t="shared" si="48"/>
        <v>837</v>
      </c>
      <c r="E1080" s="11">
        <f t="shared" si="49"/>
        <v>0.05</v>
      </c>
      <c r="F1080" s="12">
        <f t="shared" si="50"/>
        <v>3.1</v>
      </c>
    </row>
    <row r="1081" spans="1:6" x14ac:dyDescent="0.3">
      <c r="A1081" s="1">
        <v>41106</v>
      </c>
      <c r="B1081" s="2" t="s">
        <v>60</v>
      </c>
      <c r="C1081">
        <v>34</v>
      </c>
      <c r="D1081">
        <f t="shared" si="48"/>
        <v>871</v>
      </c>
      <c r="E1081" s="11">
        <f t="shared" si="49"/>
        <v>0.05</v>
      </c>
      <c r="F1081" s="12">
        <f t="shared" si="50"/>
        <v>1.7000000000000002</v>
      </c>
    </row>
    <row r="1082" spans="1:6" x14ac:dyDescent="0.3">
      <c r="A1082" s="1">
        <v>41361</v>
      </c>
      <c r="B1082" s="2" t="s">
        <v>60</v>
      </c>
      <c r="C1082">
        <v>107</v>
      </c>
      <c r="D1082">
        <f t="shared" si="48"/>
        <v>978</v>
      </c>
      <c r="E1082" s="11">
        <f t="shared" si="49"/>
        <v>0.05</v>
      </c>
      <c r="F1082" s="12">
        <f t="shared" si="50"/>
        <v>5.3500000000000005</v>
      </c>
    </row>
    <row r="1083" spans="1:6" x14ac:dyDescent="0.3">
      <c r="A1083" s="1">
        <v>41863</v>
      </c>
      <c r="B1083" s="2" t="s">
        <v>60</v>
      </c>
      <c r="C1083">
        <v>119</v>
      </c>
      <c r="D1083">
        <f t="shared" si="48"/>
        <v>1097</v>
      </c>
      <c r="E1083" s="11">
        <f t="shared" si="49"/>
        <v>0.1</v>
      </c>
      <c r="F1083" s="12">
        <f t="shared" si="50"/>
        <v>11.9</v>
      </c>
    </row>
    <row r="1084" spans="1:6" x14ac:dyDescent="0.3">
      <c r="A1084" s="1">
        <v>41913</v>
      </c>
      <c r="B1084" s="2" t="s">
        <v>60</v>
      </c>
      <c r="C1084">
        <v>110</v>
      </c>
      <c r="D1084">
        <f t="shared" si="48"/>
        <v>1207</v>
      </c>
      <c r="E1084" s="11">
        <f t="shared" si="49"/>
        <v>0.1</v>
      </c>
      <c r="F1084" s="12">
        <f t="shared" si="50"/>
        <v>11</v>
      </c>
    </row>
    <row r="1085" spans="1:6" x14ac:dyDescent="0.3">
      <c r="A1085" s="1">
        <v>41984</v>
      </c>
      <c r="B1085" s="2" t="s">
        <v>60</v>
      </c>
      <c r="C1085">
        <v>197</v>
      </c>
      <c r="D1085">
        <f t="shared" si="48"/>
        <v>1404</v>
      </c>
      <c r="E1085" s="11">
        <f t="shared" si="49"/>
        <v>0.1</v>
      </c>
      <c r="F1085" s="12">
        <f t="shared" si="50"/>
        <v>19.700000000000003</v>
      </c>
    </row>
    <row r="1086" spans="1:6" x14ac:dyDescent="0.3">
      <c r="A1086" s="1">
        <v>38570</v>
      </c>
      <c r="B1086" s="2" t="s">
        <v>71</v>
      </c>
      <c r="C1086">
        <v>66</v>
      </c>
      <c r="D1086">
        <f t="shared" si="48"/>
        <v>66</v>
      </c>
      <c r="E1086" s="11">
        <f t="shared" si="49"/>
        <v>0</v>
      </c>
      <c r="F1086" s="12">
        <f t="shared" si="50"/>
        <v>0</v>
      </c>
    </row>
    <row r="1087" spans="1:6" x14ac:dyDescent="0.3">
      <c r="A1087" s="1">
        <v>38592</v>
      </c>
      <c r="B1087" s="2" t="s">
        <v>71</v>
      </c>
      <c r="C1087">
        <v>168</v>
      </c>
      <c r="D1087">
        <f t="shared" si="48"/>
        <v>234</v>
      </c>
      <c r="E1087" s="11">
        <f t="shared" si="49"/>
        <v>0.05</v>
      </c>
      <c r="F1087" s="12">
        <f t="shared" si="50"/>
        <v>8.4</v>
      </c>
    </row>
    <row r="1088" spans="1:6" x14ac:dyDescent="0.3">
      <c r="A1088" s="1">
        <v>38605</v>
      </c>
      <c r="B1088" s="2" t="s">
        <v>71</v>
      </c>
      <c r="C1088">
        <v>106</v>
      </c>
      <c r="D1088">
        <f t="shared" si="48"/>
        <v>340</v>
      </c>
      <c r="E1088" s="11">
        <f t="shared" si="49"/>
        <v>0.05</v>
      </c>
      <c r="F1088" s="12">
        <f t="shared" si="50"/>
        <v>5.3000000000000007</v>
      </c>
    </row>
    <row r="1089" spans="1:6" x14ac:dyDescent="0.3">
      <c r="A1089" s="1">
        <v>38652</v>
      </c>
      <c r="B1089" s="2" t="s">
        <v>71</v>
      </c>
      <c r="C1089">
        <v>53</v>
      </c>
      <c r="D1089">
        <f t="shared" si="48"/>
        <v>393</v>
      </c>
      <c r="E1089" s="11">
        <f t="shared" si="49"/>
        <v>0.05</v>
      </c>
      <c r="F1089" s="12">
        <f t="shared" si="50"/>
        <v>2.6500000000000004</v>
      </c>
    </row>
    <row r="1090" spans="1:6" x14ac:dyDescent="0.3">
      <c r="A1090" s="1">
        <v>38674</v>
      </c>
      <c r="B1090" s="2" t="s">
        <v>71</v>
      </c>
      <c r="C1090">
        <v>58</v>
      </c>
      <c r="D1090">
        <f t="shared" si="48"/>
        <v>451</v>
      </c>
      <c r="E1090" s="11">
        <f t="shared" si="49"/>
        <v>0.05</v>
      </c>
      <c r="F1090" s="12">
        <f t="shared" si="50"/>
        <v>2.9000000000000004</v>
      </c>
    </row>
    <row r="1091" spans="1:6" x14ac:dyDescent="0.3">
      <c r="A1091" s="1">
        <v>39021</v>
      </c>
      <c r="B1091" s="2" t="s">
        <v>71</v>
      </c>
      <c r="C1091">
        <v>122</v>
      </c>
      <c r="D1091">
        <f t="shared" ref="D1091:D1154" si="51">IF(B1090=B1091,D1090+C1091,C1091)</f>
        <v>573</v>
      </c>
      <c r="E1091" s="11">
        <f t="shared" ref="E1091:E1154" si="52">IF(D1091&lt;100,0,IF(D1091&lt;1000,0.05,IF(D1091&lt;10000,0.1,0.2)))</f>
        <v>0.05</v>
      </c>
      <c r="F1091" s="12">
        <f t="shared" ref="F1091:F1154" si="53">E1091*C1091</f>
        <v>6.1000000000000005</v>
      </c>
    </row>
    <row r="1092" spans="1:6" x14ac:dyDescent="0.3">
      <c r="A1092" s="1">
        <v>39058</v>
      </c>
      <c r="B1092" s="2" t="s">
        <v>71</v>
      </c>
      <c r="C1092">
        <v>58</v>
      </c>
      <c r="D1092">
        <f t="shared" si="51"/>
        <v>631</v>
      </c>
      <c r="E1092" s="11">
        <f t="shared" si="52"/>
        <v>0.05</v>
      </c>
      <c r="F1092" s="12">
        <f t="shared" si="53"/>
        <v>2.9000000000000004</v>
      </c>
    </row>
    <row r="1093" spans="1:6" x14ac:dyDescent="0.3">
      <c r="A1093" s="1">
        <v>39124</v>
      </c>
      <c r="B1093" s="2" t="s">
        <v>71</v>
      </c>
      <c r="C1093">
        <v>23</v>
      </c>
      <c r="D1093">
        <f t="shared" si="51"/>
        <v>654</v>
      </c>
      <c r="E1093" s="11">
        <f t="shared" si="52"/>
        <v>0.05</v>
      </c>
      <c r="F1093" s="12">
        <f t="shared" si="53"/>
        <v>1.1500000000000001</v>
      </c>
    </row>
    <row r="1094" spans="1:6" x14ac:dyDescent="0.3">
      <c r="A1094" s="1">
        <v>39283</v>
      </c>
      <c r="B1094" s="2" t="s">
        <v>71</v>
      </c>
      <c r="C1094">
        <v>47</v>
      </c>
      <c r="D1094">
        <f t="shared" si="51"/>
        <v>701</v>
      </c>
      <c r="E1094" s="11">
        <f t="shared" si="52"/>
        <v>0.05</v>
      </c>
      <c r="F1094" s="12">
        <f t="shared" si="53"/>
        <v>2.35</v>
      </c>
    </row>
    <row r="1095" spans="1:6" x14ac:dyDescent="0.3">
      <c r="A1095" s="1">
        <v>39398</v>
      </c>
      <c r="B1095" s="2" t="s">
        <v>71</v>
      </c>
      <c r="C1095">
        <v>168</v>
      </c>
      <c r="D1095">
        <f t="shared" si="51"/>
        <v>869</v>
      </c>
      <c r="E1095" s="11">
        <f t="shared" si="52"/>
        <v>0.05</v>
      </c>
      <c r="F1095" s="12">
        <f t="shared" si="53"/>
        <v>8.4</v>
      </c>
    </row>
    <row r="1096" spans="1:6" x14ac:dyDescent="0.3">
      <c r="A1096" s="1">
        <v>39399</v>
      </c>
      <c r="B1096" s="2" t="s">
        <v>71</v>
      </c>
      <c r="C1096">
        <v>69</v>
      </c>
      <c r="D1096">
        <f t="shared" si="51"/>
        <v>938</v>
      </c>
      <c r="E1096" s="11">
        <f t="shared" si="52"/>
        <v>0.05</v>
      </c>
      <c r="F1096" s="12">
        <f t="shared" si="53"/>
        <v>3.45</v>
      </c>
    </row>
    <row r="1097" spans="1:6" x14ac:dyDescent="0.3">
      <c r="A1097" s="1">
        <v>39427</v>
      </c>
      <c r="B1097" s="2" t="s">
        <v>71</v>
      </c>
      <c r="C1097">
        <v>131</v>
      </c>
      <c r="D1097">
        <f t="shared" si="51"/>
        <v>1069</v>
      </c>
      <c r="E1097" s="11">
        <f t="shared" si="52"/>
        <v>0.1</v>
      </c>
      <c r="F1097" s="12">
        <f t="shared" si="53"/>
        <v>13.100000000000001</v>
      </c>
    </row>
    <row r="1098" spans="1:6" x14ac:dyDescent="0.3">
      <c r="A1098" s="1">
        <v>39440</v>
      </c>
      <c r="B1098" s="2" t="s">
        <v>71</v>
      </c>
      <c r="C1098">
        <v>86</v>
      </c>
      <c r="D1098">
        <f t="shared" si="51"/>
        <v>1155</v>
      </c>
      <c r="E1098" s="11">
        <f t="shared" si="52"/>
        <v>0.1</v>
      </c>
      <c r="F1098" s="12">
        <f t="shared" si="53"/>
        <v>8.6</v>
      </c>
    </row>
    <row r="1099" spans="1:6" x14ac:dyDescent="0.3">
      <c r="A1099" s="1">
        <v>39523</v>
      </c>
      <c r="B1099" s="2" t="s">
        <v>71</v>
      </c>
      <c r="C1099">
        <v>91</v>
      </c>
      <c r="D1099">
        <f t="shared" si="51"/>
        <v>1246</v>
      </c>
      <c r="E1099" s="11">
        <f t="shared" si="52"/>
        <v>0.1</v>
      </c>
      <c r="F1099" s="12">
        <f t="shared" si="53"/>
        <v>9.1</v>
      </c>
    </row>
    <row r="1100" spans="1:6" x14ac:dyDescent="0.3">
      <c r="A1100" s="1">
        <v>39530</v>
      </c>
      <c r="B1100" s="2" t="s">
        <v>71</v>
      </c>
      <c r="C1100">
        <v>106</v>
      </c>
      <c r="D1100">
        <f t="shared" si="51"/>
        <v>1352</v>
      </c>
      <c r="E1100" s="11">
        <f t="shared" si="52"/>
        <v>0.1</v>
      </c>
      <c r="F1100" s="12">
        <f t="shared" si="53"/>
        <v>10.600000000000001</v>
      </c>
    </row>
    <row r="1101" spans="1:6" x14ac:dyDescent="0.3">
      <c r="A1101" s="1">
        <v>39541</v>
      </c>
      <c r="B1101" s="2" t="s">
        <v>71</v>
      </c>
      <c r="C1101">
        <v>65</v>
      </c>
      <c r="D1101">
        <f t="shared" si="51"/>
        <v>1417</v>
      </c>
      <c r="E1101" s="11">
        <f t="shared" si="52"/>
        <v>0.1</v>
      </c>
      <c r="F1101" s="12">
        <f t="shared" si="53"/>
        <v>6.5</v>
      </c>
    </row>
    <row r="1102" spans="1:6" x14ac:dyDescent="0.3">
      <c r="A1102" s="1">
        <v>39643</v>
      </c>
      <c r="B1102" s="2" t="s">
        <v>71</v>
      </c>
      <c r="C1102">
        <v>76</v>
      </c>
      <c r="D1102">
        <f t="shared" si="51"/>
        <v>1493</v>
      </c>
      <c r="E1102" s="11">
        <f t="shared" si="52"/>
        <v>0.1</v>
      </c>
      <c r="F1102" s="12">
        <f t="shared" si="53"/>
        <v>7.6000000000000005</v>
      </c>
    </row>
    <row r="1103" spans="1:6" x14ac:dyDescent="0.3">
      <c r="A1103" s="1">
        <v>39674</v>
      </c>
      <c r="B1103" s="2" t="s">
        <v>71</v>
      </c>
      <c r="C1103">
        <v>107</v>
      </c>
      <c r="D1103">
        <f t="shared" si="51"/>
        <v>1600</v>
      </c>
      <c r="E1103" s="11">
        <f t="shared" si="52"/>
        <v>0.1</v>
      </c>
      <c r="F1103" s="12">
        <f t="shared" si="53"/>
        <v>10.700000000000001</v>
      </c>
    </row>
    <row r="1104" spans="1:6" x14ac:dyDescent="0.3">
      <c r="A1104" s="1">
        <v>39676</v>
      </c>
      <c r="B1104" s="2" t="s">
        <v>71</v>
      </c>
      <c r="C1104">
        <v>127</v>
      </c>
      <c r="D1104">
        <f t="shared" si="51"/>
        <v>1727</v>
      </c>
      <c r="E1104" s="11">
        <f t="shared" si="52"/>
        <v>0.1</v>
      </c>
      <c r="F1104" s="12">
        <f t="shared" si="53"/>
        <v>12.700000000000001</v>
      </c>
    </row>
    <row r="1105" spans="1:6" x14ac:dyDescent="0.3">
      <c r="A1105" s="1">
        <v>39771</v>
      </c>
      <c r="B1105" s="2" t="s">
        <v>71</v>
      </c>
      <c r="C1105">
        <v>52</v>
      </c>
      <c r="D1105">
        <f t="shared" si="51"/>
        <v>1779</v>
      </c>
      <c r="E1105" s="11">
        <f t="shared" si="52"/>
        <v>0.1</v>
      </c>
      <c r="F1105" s="12">
        <f t="shared" si="53"/>
        <v>5.2</v>
      </c>
    </row>
    <row r="1106" spans="1:6" x14ac:dyDescent="0.3">
      <c r="A1106" s="1">
        <v>39984</v>
      </c>
      <c r="B1106" s="2" t="s">
        <v>71</v>
      </c>
      <c r="C1106">
        <v>140</v>
      </c>
      <c r="D1106">
        <f t="shared" si="51"/>
        <v>1919</v>
      </c>
      <c r="E1106" s="11">
        <f t="shared" si="52"/>
        <v>0.1</v>
      </c>
      <c r="F1106" s="12">
        <f t="shared" si="53"/>
        <v>14</v>
      </c>
    </row>
    <row r="1107" spans="1:6" x14ac:dyDescent="0.3">
      <c r="A1107" s="1">
        <v>40084</v>
      </c>
      <c r="B1107" s="2" t="s">
        <v>71</v>
      </c>
      <c r="C1107">
        <v>97</v>
      </c>
      <c r="D1107">
        <f t="shared" si="51"/>
        <v>2016</v>
      </c>
      <c r="E1107" s="11">
        <f t="shared" si="52"/>
        <v>0.1</v>
      </c>
      <c r="F1107" s="12">
        <f t="shared" si="53"/>
        <v>9.7000000000000011</v>
      </c>
    </row>
    <row r="1108" spans="1:6" x14ac:dyDescent="0.3">
      <c r="A1108" s="1">
        <v>40102</v>
      </c>
      <c r="B1108" s="2" t="s">
        <v>71</v>
      </c>
      <c r="C1108">
        <v>53</v>
      </c>
      <c r="D1108">
        <f t="shared" si="51"/>
        <v>2069</v>
      </c>
      <c r="E1108" s="11">
        <f t="shared" si="52"/>
        <v>0.1</v>
      </c>
      <c r="F1108" s="12">
        <f t="shared" si="53"/>
        <v>5.3000000000000007</v>
      </c>
    </row>
    <row r="1109" spans="1:6" x14ac:dyDescent="0.3">
      <c r="A1109" s="1">
        <v>40342</v>
      </c>
      <c r="B1109" s="2" t="s">
        <v>71</v>
      </c>
      <c r="C1109">
        <v>26</v>
      </c>
      <c r="D1109">
        <f t="shared" si="51"/>
        <v>2095</v>
      </c>
      <c r="E1109" s="11">
        <f t="shared" si="52"/>
        <v>0.1</v>
      </c>
      <c r="F1109" s="12">
        <f t="shared" si="53"/>
        <v>2.6</v>
      </c>
    </row>
    <row r="1110" spans="1:6" x14ac:dyDescent="0.3">
      <c r="A1110" s="1">
        <v>40412</v>
      </c>
      <c r="B1110" s="2" t="s">
        <v>71</v>
      </c>
      <c r="C1110">
        <v>158</v>
      </c>
      <c r="D1110">
        <f t="shared" si="51"/>
        <v>2253</v>
      </c>
      <c r="E1110" s="11">
        <f t="shared" si="52"/>
        <v>0.1</v>
      </c>
      <c r="F1110" s="12">
        <f t="shared" si="53"/>
        <v>15.8</v>
      </c>
    </row>
    <row r="1111" spans="1:6" x14ac:dyDescent="0.3">
      <c r="A1111" s="1">
        <v>40484</v>
      </c>
      <c r="B1111" s="2" t="s">
        <v>71</v>
      </c>
      <c r="C1111">
        <v>80</v>
      </c>
      <c r="D1111">
        <f t="shared" si="51"/>
        <v>2333</v>
      </c>
      <c r="E1111" s="11">
        <f t="shared" si="52"/>
        <v>0.1</v>
      </c>
      <c r="F1111" s="12">
        <f t="shared" si="53"/>
        <v>8</v>
      </c>
    </row>
    <row r="1112" spans="1:6" x14ac:dyDescent="0.3">
      <c r="A1112" s="1">
        <v>40512</v>
      </c>
      <c r="B1112" s="2" t="s">
        <v>71</v>
      </c>
      <c r="C1112">
        <v>39</v>
      </c>
      <c r="D1112">
        <f t="shared" si="51"/>
        <v>2372</v>
      </c>
      <c r="E1112" s="11">
        <f t="shared" si="52"/>
        <v>0.1</v>
      </c>
      <c r="F1112" s="12">
        <f t="shared" si="53"/>
        <v>3.9000000000000004</v>
      </c>
    </row>
    <row r="1113" spans="1:6" x14ac:dyDescent="0.3">
      <c r="A1113" s="1">
        <v>40633</v>
      </c>
      <c r="B1113" s="2" t="s">
        <v>71</v>
      </c>
      <c r="C1113">
        <v>20</v>
      </c>
      <c r="D1113">
        <f t="shared" si="51"/>
        <v>2392</v>
      </c>
      <c r="E1113" s="11">
        <f t="shared" si="52"/>
        <v>0.1</v>
      </c>
      <c r="F1113" s="12">
        <f t="shared" si="53"/>
        <v>2</v>
      </c>
    </row>
    <row r="1114" spans="1:6" x14ac:dyDescent="0.3">
      <c r="A1114" s="1">
        <v>40745</v>
      </c>
      <c r="B1114" s="2" t="s">
        <v>71</v>
      </c>
      <c r="C1114">
        <v>63</v>
      </c>
      <c r="D1114">
        <f t="shared" si="51"/>
        <v>2455</v>
      </c>
      <c r="E1114" s="11">
        <f t="shared" si="52"/>
        <v>0.1</v>
      </c>
      <c r="F1114" s="12">
        <f t="shared" si="53"/>
        <v>6.3000000000000007</v>
      </c>
    </row>
    <row r="1115" spans="1:6" x14ac:dyDescent="0.3">
      <c r="A1115" s="1">
        <v>40973</v>
      </c>
      <c r="B1115" s="2" t="s">
        <v>71</v>
      </c>
      <c r="C1115">
        <v>127</v>
      </c>
      <c r="D1115">
        <f t="shared" si="51"/>
        <v>2582</v>
      </c>
      <c r="E1115" s="11">
        <f t="shared" si="52"/>
        <v>0.1</v>
      </c>
      <c r="F1115" s="12">
        <f t="shared" si="53"/>
        <v>12.700000000000001</v>
      </c>
    </row>
    <row r="1116" spans="1:6" x14ac:dyDescent="0.3">
      <c r="A1116" s="1">
        <v>41154</v>
      </c>
      <c r="B1116" s="2" t="s">
        <v>71</v>
      </c>
      <c r="C1116">
        <v>133</v>
      </c>
      <c r="D1116">
        <f t="shared" si="51"/>
        <v>2715</v>
      </c>
      <c r="E1116" s="11">
        <f t="shared" si="52"/>
        <v>0.1</v>
      </c>
      <c r="F1116" s="12">
        <f t="shared" si="53"/>
        <v>13.3</v>
      </c>
    </row>
    <row r="1117" spans="1:6" x14ac:dyDescent="0.3">
      <c r="A1117" s="1">
        <v>41163</v>
      </c>
      <c r="B1117" s="2" t="s">
        <v>71</v>
      </c>
      <c r="C1117">
        <v>143</v>
      </c>
      <c r="D1117">
        <f t="shared" si="51"/>
        <v>2858</v>
      </c>
      <c r="E1117" s="11">
        <f t="shared" si="52"/>
        <v>0.1</v>
      </c>
      <c r="F1117" s="12">
        <f t="shared" si="53"/>
        <v>14.3</v>
      </c>
    </row>
    <row r="1118" spans="1:6" x14ac:dyDescent="0.3">
      <c r="A1118" s="1">
        <v>41214</v>
      </c>
      <c r="B1118" s="2" t="s">
        <v>71</v>
      </c>
      <c r="C1118">
        <v>45</v>
      </c>
      <c r="D1118">
        <f t="shared" si="51"/>
        <v>2903</v>
      </c>
      <c r="E1118" s="11">
        <f t="shared" si="52"/>
        <v>0.1</v>
      </c>
      <c r="F1118" s="12">
        <f t="shared" si="53"/>
        <v>4.5</v>
      </c>
    </row>
    <row r="1119" spans="1:6" x14ac:dyDescent="0.3">
      <c r="A1119" s="1">
        <v>41472</v>
      </c>
      <c r="B1119" s="2" t="s">
        <v>71</v>
      </c>
      <c r="C1119">
        <v>89</v>
      </c>
      <c r="D1119">
        <f t="shared" si="51"/>
        <v>2992</v>
      </c>
      <c r="E1119" s="11">
        <f t="shared" si="52"/>
        <v>0.1</v>
      </c>
      <c r="F1119" s="12">
        <f t="shared" si="53"/>
        <v>8.9</v>
      </c>
    </row>
    <row r="1120" spans="1:6" x14ac:dyDescent="0.3">
      <c r="A1120" s="1">
        <v>41533</v>
      </c>
      <c r="B1120" s="2" t="s">
        <v>71</v>
      </c>
      <c r="C1120">
        <v>164</v>
      </c>
      <c r="D1120">
        <f t="shared" si="51"/>
        <v>3156</v>
      </c>
      <c r="E1120" s="11">
        <f t="shared" si="52"/>
        <v>0.1</v>
      </c>
      <c r="F1120" s="12">
        <f t="shared" si="53"/>
        <v>16.400000000000002</v>
      </c>
    </row>
    <row r="1121" spans="1:6" x14ac:dyDescent="0.3">
      <c r="A1121" s="1">
        <v>41713</v>
      </c>
      <c r="B1121" s="2" t="s">
        <v>71</v>
      </c>
      <c r="C1121">
        <v>146</v>
      </c>
      <c r="D1121">
        <f t="shared" si="51"/>
        <v>3302</v>
      </c>
      <c r="E1121" s="11">
        <f t="shared" si="52"/>
        <v>0.1</v>
      </c>
      <c r="F1121" s="12">
        <f t="shared" si="53"/>
        <v>14.600000000000001</v>
      </c>
    </row>
    <row r="1122" spans="1:6" x14ac:dyDescent="0.3">
      <c r="A1122" s="1">
        <v>41778</v>
      </c>
      <c r="B1122" s="2" t="s">
        <v>71</v>
      </c>
      <c r="C1122">
        <v>147</v>
      </c>
      <c r="D1122">
        <f t="shared" si="51"/>
        <v>3449</v>
      </c>
      <c r="E1122" s="11">
        <f t="shared" si="52"/>
        <v>0.1</v>
      </c>
      <c r="F1122" s="12">
        <f t="shared" si="53"/>
        <v>14.700000000000001</v>
      </c>
    </row>
    <row r="1123" spans="1:6" x14ac:dyDescent="0.3">
      <c r="A1123" s="1">
        <v>41920</v>
      </c>
      <c r="B1123" s="2" t="s">
        <v>71</v>
      </c>
      <c r="C1123">
        <v>180</v>
      </c>
      <c r="D1123">
        <f t="shared" si="51"/>
        <v>3629</v>
      </c>
      <c r="E1123" s="11">
        <f t="shared" si="52"/>
        <v>0.1</v>
      </c>
      <c r="F1123" s="12">
        <f t="shared" si="53"/>
        <v>18</v>
      </c>
    </row>
    <row r="1124" spans="1:6" x14ac:dyDescent="0.3">
      <c r="A1124" s="1">
        <v>41952</v>
      </c>
      <c r="B1124" s="2" t="s">
        <v>71</v>
      </c>
      <c r="C1124">
        <v>68</v>
      </c>
      <c r="D1124">
        <f t="shared" si="51"/>
        <v>3697</v>
      </c>
      <c r="E1124" s="11">
        <f t="shared" si="52"/>
        <v>0.1</v>
      </c>
      <c r="F1124" s="12">
        <f t="shared" si="53"/>
        <v>6.8000000000000007</v>
      </c>
    </row>
    <row r="1125" spans="1:6" x14ac:dyDescent="0.3">
      <c r="A1125" s="1">
        <v>41961</v>
      </c>
      <c r="B1125" s="2" t="s">
        <v>71</v>
      </c>
      <c r="C1125">
        <v>31</v>
      </c>
      <c r="D1125">
        <f t="shared" si="51"/>
        <v>3728</v>
      </c>
      <c r="E1125" s="11">
        <f t="shared" si="52"/>
        <v>0.1</v>
      </c>
      <c r="F1125" s="12">
        <f t="shared" si="53"/>
        <v>3.1</v>
      </c>
    </row>
    <row r="1126" spans="1:6" x14ac:dyDescent="0.3">
      <c r="A1126" s="1">
        <v>41980</v>
      </c>
      <c r="B1126" s="2" t="s">
        <v>71</v>
      </c>
      <c r="C1126">
        <v>75</v>
      </c>
      <c r="D1126">
        <f t="shared" si="51"/>
        <v>3803</v>
      </c>
      <c r="E1126" s="11">
        <f t="shared" si="52"/>
        <v>0.1</v>
      </c>
      <c r="F1126" s="12">
        <f t="shared" si="53"/>
        <v>7.5</v>
      </c>
    </row>
    <row r="1127" spans="1:6" x14ac:dyDescent="0.3">
      <c r="A1127" s="1">
        <v>40229</v>
      </c>
      <c r="B1127" s="2" t="s">
        <v>208</v>
      </c>
      <c r="C1127">
        <v>1</v>
      </c>
      <c r="D1127">
        <f t="shared" si="51"/>
        <v>1</v>
      </c>
      <c r="E1127" s="11">
        <f t="shared" si="52"/>
        <v>0</v>
      </c>
      <c r="F1127" s="12">
        <f t="shared" si="53"/>
        <v>0</v>
      </c>
    </row>
    <row r="1128" spans="1:6" x14ac:dyDescent="0.3">
      <c r="A1128" s="1">
        <v>41040</v>
      </c>
      <c r="B1128" s="2" t="s">
        <v>208</v>
      </c>
      <c r="C1128">
        <v>14</v>
      </c>
      <c r="D1128">
        <f t="shared" si="51"/>
        <v>15</v>
      </c>
      <c r="E1128" s="11">
        <f t="shared" si="52"/>
        <v>0</v>
      </c>
      <c r="F1128" s="12">
        <f t="shared" si="53"/>
        <v>0</v>
      </c>
    </row>
    <row r="1129" spans="1:6" x14ac:dyDescent="0.3">
      <c r="A1129" s="1">
        <v>41617</v>
      </c>
      <c r="B1129" s="2" t="s">
        <v>208</v>
      </c>
      <c r="C1129">
        <v>6</v>
      </c>
      <c r="D1129">
        <f t="shared" si="51"/>
        <v>21</v>
      </c>
      <c r="E1129" s="11">
        <f t="shared" si="52"/>
        <v>0</v>
      </c>
      <c r="F1129" s="12">
        <f t="shared" si="53"/>
        <v>0</v>
      </c>
    </row>
    <row r="1130" spans="1:6" x14ac:dyDescent="0.3">
      <c r="A1130" s="1">
        <v>38567</v>
      </c>
      <c r="B1130" s="2" t="s">
        <v>68</v>
      </c>
      <c r="C1130">
        <v>189</v>
      </c>
      <c r="D1130">
        <f t="shared" si="51"/>
        <v>189</v>
      </c>
      <c r="E1130" s="11">
        <f t="shared" si="52"/>
        <v>0.05</v>
      </c>
      <c r="F1130" s="12">
        <f t="shared" si="53"/>
        <v>9.4500000000000011</v>
      </c>
    </row>
    <row r="1131" spans="1:6" x14ac:dyDescent="0.3">
      <c r="A1131" s="1">
        <v>38615</v>
      </c>
      <c r="B1131" s="2" t="s">
        <v>68</v>
      </c>
      <c r="C1131">
        <v>89</v>
      </c>
      <c r="D1131">
        <f t="shared" si="51"/>
        <v>278</v>
      </c>
      <c r="E1131" s="11">
        <f t="shared" si="52"/>
        <v>0.05</v>
      </c>
      <c r="F1131" s="12">
        <f t="shared" si="53"/>
        <v>4.45</v>
      </c>
    </row>
    <row r="1132" spans="1:6" x14ac:dyDescent="0.3">
      <c r="A1132" s="1">
        <v>38827</v>
      </c>
      <c r="B1132" s="2" t="s">
        <v>68</v>
      </c>
      <c r="C1132">
        <v>159</v>
      </c>
      <c r="D1132">
        <f t="shared" si="51"/>
        <v>437</v>
      </c>
      <c r="E1132" s="11">
        <f t="shared" si="52"/>
        <v>0.05</v>
      </c>
      <c r="F1132" s="12">
        <f t="shared" si="53"/>
        <v>7.95</v>
      </c>
    </row>
    <row r="1133" spans="1:6" x14ac:dyDescent="0.3">
      <c r="A1133" s="1">
        <v>38861</v>
      </c>
      <c r="B1133" s="2" t="s">
        <v>68</v>
      </c>
      <c r="C1133">
        <v>173</v>
      </c>
      <c r="D1133">
        <f t="shared" si="51"/>
        <v>610</v>
      </c>
      <c r="E1133" s="11">
        <f t="shared" si="52"/>
        <v>0.05</v>
      </c>
      <c r="F1133" s="12">
        <f t="shared" si="53"/>
        <v>8.65</v>
      </c>
    </row>
    <row r="1134" spans="1:6" x14ac:dyDescent="0.3">
      <c r="A1134" s="1">
        <v>38973</v>
      </c>
      <c r="B1134" s="2" t="s">
        <v>68</v>
      </c>
      <c r="C1134">
        <v>52</v>
      </c>
      <c r="D1134">
        <f t="shared" si="51"/>
        <v>662</v>
      </c>
      <c r="E1134" s="11">
        <f t="shared" si="52"/>
        <v>0.05</v>
      </c>
      <c r="F1134" s="12">
        <f t="shared" si="53"/>
        <v>2.6</v>
      </c>
    </row>
    <row r="1135" spans="1:6" x14ac:dyDescent="0.3">
      <c r="A1135" s="1">
        <v>39178</v>
      </c>
      <c r="B1135" s="2" t="s">
        <v>68</v>
      </c>
      <c r="C1135">
        <v>40</v>
      </c>
      <c r="D1135">
        <f t="shared" si="51"/>
        <v>702</v>
      </c>
      <c r="E1135" s="11">
        <f t="shared" si="52"/>
        <v>0.05</v>
      </c>
      <c r="F1135" s="12">
        <f t="shared" si="53"/>
        <v>2</v>
      </c>
    </row>
    <row r="1136" spans="1:6" x14ac:dyDescent="0.3">
      <c r="A1136" s="1">
        <v>39315</v>
      </c>
      <c r="B1136" s="2" t="s">
        <v>68</v>
      </c>
      <c r="C1136">
        <v>45</v>
      </c>
      <c r="D1136">
        <f t="shared" si="51"/>
        <v>747</v>
      </c>
      <c r="E1136" s="11">
        <f t="shared" si="52"/>
        <v>0.05</v>
      </c>
      <c r="F1136" s="12">
        <f t="shared" si="53"/>
        <v>2.25</v>
      </c>
    </row>
    <row r="1137" spans="1:6" x14ac:dyDescent="0.3">
      <c r="A1137" s="1">
        <v>39494</v>
      </c>
      <c r="B1137" s="2" t="s">
        <v>68</v>
      </c>
      <c r="C1137">
        <v>62</v>
      </c>
      <c r="D1137">
        <f t="shared" si="51"/>
        <v>809</v>
      </c>
      <c r="E1137" s="11">
        <f t="shared" si="52"/>
        <v>0.05</v>
      </c>
      <c r="F1137" s="12">
        <f t="shared" si="53"/>
        <v>3.1</v>
      </c>
    </row>
    <row r="1138" spans="1:6" x14ac:dyDescent="0.3">
      <c r="A1138" s="1">
        <v>39511</v>
      </c>
      <c r="B1138" s="2" t="s">
        <v>68</v>
      </c>
      <c r="C1138">
        <v>191</v>
      </c>
      <c r="D1138">
        <f t="shared" si="51"/>
        <v>1000</v>
      </c>
      <c r="E1138" s="11">
        <f t="shared" si="52"/>
        <v>0.1</v>
      </c>
      <c r="F1138" s="12">
        <f t="shared" si="53"/>
        <v>19.100000000000001</v>
      </c>
    </row>
    <row r="1139" spans="1:6" x14ac:dyDescent="0.3">
      <c r="A1139" s="1">
        <v>39546</v>
      </c>
      <c r="B1139" s="2" t="s">
        <v>68</v>
      </c>
      <c r="C1139">
        <v>46</v>
      </c>
      <c r="D1139">
        <f t="shared" si="51"/>
        <v>1046</v>
      </c>
      <c r="E1139" s="11">
        <f t="shared" si="52"/>
        <v>0.1</v>
      </c>
      <c r="F1139" s="12">
        <f t="shared" si="53"/>
        <v>4.6000000000000005</v>
      </c>
    </row>
    <row r="1140" spans="1:6" x14ac:dyDescent="0.3">
      <c r="A1140" s="1">
        <v>39552</v>
      </c>
      <c r="B1140" s="2" t="s">
        <v>68</v>
      </c>
      <c r="C1140">
        <v>126</v>
      </c>
      <c r="D1140">
        <f t="shared" si="51"/>
        <v>1172</v>
      </c>
      <c r="E1140" s="11">
        <f t="shared" si="52"/>
        <v>0.1</v>
      </c>
      <c r="F1140" s="12">
        <f t="shared" si="53"/>
        <v>12.600000000000001</v>
      </c>
    </row>
    <row r="1141" spans="1:6" x14ac:dyDescent="0.3">
      <c r="A1141" s="1">
        <v>39558</v>
      </c>
      <c r="B1141" s="2" t="s">
        <v>68</v>
      </c>
      <c r="C1141">
        <v>146</v>
      </c>
      <c r="D1141">
        <f t="shared" si="51"/>
        <v>1318</v>
      </c>
      <c r="E1141" s="11">
        <f t="shared" si="52"/>
        <v>0.1</v>
      </c>
      <c r="F1141" s="12">
        <f t="shared" si="53"/>
        <v>14.600000000000001</v>
      </c>
    </row>
    <row r="1142" spans="1:6" x14ac:dyDescent="0.3">
      <c r="A1142" s="1">
        <v>39579</v>
      </c>
      <c r="B1142" s="2" t="s">
        <v>68</v>
      </c>
      <c r="C1142">
        <v>102</v>
      </c>
      <c r="D1142">
        <f t="shared" si="51"/>
        <v>1420</v>
      </c>
      <c r="E1142" s="11">
        <f t="shared" si="52"/>
        <v>0.1</v>
      </c>
      <c r="F1142" s="12">
        <f t="shared" si="53"/>
        <v>10.200000000000001</v>
      </c>
    </row>
    <row r="1143" spans="1:6" x14ac:dyDescent="0.3">
      <c r="A1143" s="1">
        <v>39740</v>
      </c>
      <c r="B1143" s="2" t="s">
        <v>68</v>
      </c>
      <c r="C1143">
        <v>97</v>
      </c>
      <c r="D1143">
        <f t="shared" si="51"/>
        <v>1517</v>
      </c>
      <c r="E1143" s="11">
        <f t="shared" si="52"/>
        <v>0.1</v>
      </c>
      <c r="F1143" s="12">
        <f t="shared" si="53"/>
        <v>9.7000000000000011</v>
      </c>
    </row>
    <row r="1144" spans="1:6" x14ac:dyDescent="0.3">
      <c r="A1144" s="1">
        <v>39743</v>
      </c>
      <c r="B1144" s="2" t="s">
        <v>68</v>
      </c>
      <c r="C1144">
        <v>190</v>
      </c>
      <c r="D1144">
        <f t="shared" si="51"/>
        <v>1707</v>
      </c>
      <c r="E1144" s="11">
        <f t="shared" si="52"/>
        <v>0.1</v>
      </c>
      <c r="F1144" s="12">
        <f t="shared" si="53"/>
        <v>19</v>
      </c>
    </row>
    <row r="1145" spans="1:6" x14ac:dyDescent="0.3">
      <c r="A1145" s="1">
        <v>39799</v>
      </c>
      <c r="B1145" s="2" t="s">
        <v>68</v>
      </c>
      <c r="C1145">
        <v>60</v>
      </c>
      <c r="D1145">
        <f t="shared" si="51"/>
        <v>1767</v>
      </c>
      <c r="E1145" s="11">
        <f t="shared" si="52"/>
        <v>0.1</v>
      </c>
      <c r="F1145" s="12">
        <f t="shared" si="53"/>
        <v>6</v>
      </c>
    </row>
    <row r="1146" spans="1:6" x14ac:dyDescent="0.3">
      <c r="A1146" s="1">
        <v>39929</v>
      </c>
      <c r="B1146" s="2" t="s">
        <v>68</v>
      </c>
      <c r="C1146">
        <v>144</v>
      </c>
      <c r="D1146">
        <f t="shared" si="51"/>
        <v>1911</v>
      </c>
      <c r="E1146" s="11">
        <f t="shared" si="52"/>
        <v>0.1</v>
      </c>
      <c r="F1146" s="12">
        <f t="shared" si="53"/>
        <v>14.4</v>
      </c>
    </row>
    <row r="1147" spans="1:6" x14ac:dyDescent="0.3">
      <c r="A1147" s="1">
        <v>40136</v>
      </c>
      <c r="B1147" s="2" t="s">
        <v>68</v>
      </c>
      <c r="C1147">
        <v>162</v>
      </c>
      <c r="D1147">
        <f t="shared" si="51"/>
        <v>2073</v>
      </c>
      <c r="E1147" s="11">
        <f t="shared" si="52"/>
        <v>0.1</v>
      </c>
      <c r="F1147" s="12">
        <f t="shared" si="53"/>
        <v>16.2</v>
      </c>
    </row>
    <row r="1148" spans="1:6" x14ac:dyDescent="0.3">
      <c r="A1148" s="1">
        <v>40327</v>
      </c>
      <c r="B1148" s="2" t="s">
        <v>68</v>
      </c>
      <c r="C1148">
        <v>190</v>
      </c>
      <c r="D1148">
        <f t="shared" si="51"/>
        <v>2263</v>
      </c>
      <c r="E1148" s="11">
        <f t="shared" si="52"/>
        <v>0.1</v>
      </c>
      <c r="F1148" s="12">
        <f t="shared" si="53"/>
        <v>19</v>
      </c>
    </row>
    <row r="1149" spans="1:6" x14ac:dyDescent="0.3">
      <c r="A1149" s="1">
        <v>40353</v>
      </c>
      <c r="B1149" s="2" t="s">
        <v>68</v>
      </c>
      <c r="C1149">
        <v>79</v>
      </c>
      <c r="D1149">
        <f t="shared" si="51"/>
        <v>2342</v>
      </c>
      <c r="E1149" s="11">
        <f t="shared" si="52"/>
        <v>0.1</v>
      </c>
      <c r="F1149" s="12">
        <f t="shared" si="53"/>
        <v>7.9</v>
      </c>
    </row>
    <row r="1150" spans="1:6" x14ac:dyDescent="0.3">
      <c r="A1150" s="1">
        <v>40440</v>
      </c>
      <c r="B1150" s="2" t="s">
        <v>68</v>
      </c>
      <c r="C1150">
        <v>30</v>
      </c>
      <c r="D1150">
        <f t="shared" si="51"/>
        <v>2372</v>
      </c>
      <c r="E1150" s="11">
        <f t="shared" si="52"/>
        <v>0.1</v>
      </c>
      <c r="F1150" s="12">
        <f t="shared" si="53"/>
        <v>3</v>
      </c>
    </row>
    <row r="1151" spans="1:6" x14ac:dyDescent="0.3">
      <c r="A1151" s="1">
        <v>40746</v>
      </c>
      <c r="B1151" s="2" t="s">
        <v>68</v>
      </c>
      <c r="C1151">
        <v>120</v>
      </c>
      <c r="D1151">
        <f t="shared" si="51"/>
        <v>2492</v>
      </c>
      <c r="E1151" s="11">
        <f t="shared" si="52"/>
        <v>0.1</v>
      </c>
      <c r="F1151" s="12">
        <f t="shared" si="53"/>
        <v>12</v>
      </c>
    </row>
    <row r="1152" spans="1:6" x14ac:dyDescent="0.3">
      <c r="A1152" s="1">
        <v>40839</v>
      </c>
      <c r="B1152" s="2" t="s">
        <v>68</v>
      </c>
      <c r="C1152">
        <v>77</v>
      </c>
      <c r="D1152">
        <f t="shared" si="51"/>
        <v>2569</v>
      </c>
      <c r="E1152" s="11">
        <f t="shared" si="52"/>
        <v>0.1</v>
      </c>
      <c r="F1152" s="12">
        <f t="shared" si="53"/>
        <v>7.7</v>
      </c>
    </row>
    <row r="1153" spans="1:6" x14ac:dyDescent="0.3">
      <c r="A1153" s="1">
        <v>40912</v>
      </c>
      <c r="B1153" s="2" t="s">
        <v>68</v>
      </c>
      <c r="C1153">
        <v>74</v>
      </c>
      <c r="D1153">
        <f t="shared" si="51"/>
        <v>2643</v>
      </c>
      <c r="E1153" s="11">
        <f t="shared" si="52"/>
        <v>0.1</v>
      </c>
      <c r="F1153" s="12">
        <f t="shared" si="53"/>
        <v>7.4</v>
      </c>
    </row>
    <row r="1154" spans="1:6" x14ac:dyDescent="0.3">
      <c r="A1154" s="1">
        <v>41004</v>
      </c>
      <c r="B1154" s="2" t="s">
        <v>68</v>
      </c>
      <c r="C1154">
        <v>35</v>
      </c>
      <c r="D1154">
        <f t="shared" si="51"/>
        <v>2678</v>
      </c>
      <c r="E1154" s="11">
        <f t="shared" si="52"/>
        <v>0.1</v>
      </c>
      <c r="F1154" s="12">
        <f t="shared" si="53"/>
        <v>3.5</v>
      </c>
    </row>
    <row r="1155" spans="1:6" x14ac:dyDescent="0.3">
      <c r="A1155" s="1">
        <v>41051</v>
      </c>
      <c r="B1155" s="2" t="s">
        <v>68</v>
      </c>
      <c r="C1155">
        <v>172</v>
      </c>
      <c r="D1155">
        <f t="shared" ref="D1155:D1218" si="54">IF(B1154=B1155,D1154+C1155,C1155)</f>
        <v>2850</v>
      </c>
      <c r="E1155" s="11">
        <f t="shared" ref="E1155:E1218" si="55">IF(D1155&lt;100,0,IF(D1155&lt;1000,0.05,IF(D1155&lt;10000,0.1,0.2)))</f>
        <v>0.1</v>
      </c>
      <c r="F1155" s="12">
        <f t="shared" ref="F1155:F1218" si="56">E1155*C1155</f>
        <v>17.2</v>
      </c>
    </row>
    <row r="1156" spans="1:6" x14ac:dyDescent="0.3">
      <c r="A1156" s="1">
        <v>41091</v>
      </c>
      <c r="B1156" s="2" t="s">
        <v>68</v>
      </c>
      <c r="C1156">
        <v>29</v>
      </c>
      <c r="D1156">
        <f t="shared" si="54"/>
        <v>2879</v>
      </c>
      <c r="E1156" s="11">
        <f t="shared" si="55"/>
        <v>0.1</v>
      </c>
      <c r="F1156" s="12">
        <f t="shared" si="56"/>
        <v>2.9000000000000004</v>
      </c>
    </row>
    <row r="1157" spans="1:6" x14ac:dyDescent="0.3">
      <c r="A1157" s="1">
        <v>41142</v>
      </c>
      <c r="B1157" s="2" t="s">
        <v>68</v>
      </c>
      <c r="C1157">
        <v>96</v>
      </c>
      <c r="D1157">
        <f t="shared" si="54"/>
        <v>2975</v>
      </c>
      <c r="E1157" s="11">
        <f t="shared" si="55"/>
        <v>0.1</v>
      </c>
      <c r="F1157" s="12">
        <f t="shared" si="56"/>
        <v>9.6000000000000014</v>
      </c>
    </row>
    <row r="1158" spans="1:6" x14ac:dyDescent="0.3">
      <c r="A1158" s="1">
        <v>41279</v>
      </c>
      <c r="B1158" s="2" t="s">
        <v>68</v>
      </c>
      <c r="C1158">
        <v>171</v>
      </c>
      <c r="D1158">
        <f t="shared" si="54"/>
        <v>3146</v>
      </c>
      <c r="E1158" s="11">
        <f t="shared" si="55"/>
        <v>0.1</v>
      </c>
      <c r="F1158" s="12">
        <f t="shared" si="56"/>
        <v>17.100000000000001</v>
      </c>
    </row>
    <row r="1159" spans="1:6" x14ac:dyDescent="0.3">
      <c r="A1159" s="1">
        <v>41368</v>
      </c>
      <c r="B1159" s="2" t="s">
        <v>68</v>
      </c>
      <c r="C1159">
        <v>112</v>
      </c>
      <c r="D1159">
        <f t="shared" si="54"/>
        <v>3258</v>
      </c>
      <c r="E1159" s="11">
        <f t="shared" si="55"/>
        <v>0.1</v>
      </c>
      <c r="F1159" s="12">
        <f t="shared" si="56"/>
        <v>11.200000000000001</v>
      </c>
    </row>
    <row r="1160" spans="1:6" x14ac:dyDescent="0.3">
      <c r="A1160" s="1">
        <v>41379</v>
      </c>
      <c r="B1160" s="2" t="s">
        <v>68</v>
      </c>
      <c r="C1160">
        <v>121</v>
      </c>
      <c r="D1160">
        <f t="shared" si="54"/>
        <v>3379</v>
      </c>
      <c r="E1160" s="11">
        <f t="shared" si="55"/>
        <v>0.1</v>
      </c>
      <c r="F1160" s="12">
        <f t="shared" si="56"/>
        <v>12.100000000000001</v>
      </c>
    </row>
    <row r="1161" spans="1:6" x14ac:dyDescent="0.3">
      <c r="A1161" s="1">
        <v>41504</v>
      </c>
      <c r="B1161" s="2" t="s">
        <v>68</v>
      </c>
      <c r="C1161">
        <v>168</v>
      </c>
      <c r="D1161">
        <f t="shared" si="54"/>
        <v>3547</v>
      </c>
      <c r="E1161" s="11">
        <f t="shared" si="55"/>
        <v>0.1</v>
      </c>
      <c r="F1161" s="12">
        <f t="shared" si="56"/>
        <v>16.8</v>
      </c>
    </row>
    <row r="1162" spans="1:6" x14ac:dyDescent="0.3">
      <c r="A1162" s="1">
        <v>41690</v>
      </c>
      <c r="B1162" s="2" t="s">
        <v>68</v>
      </c>
      <c r="C1162">
        <v>191</v>
      </c>
      <c r="D1162">
        <f t="shared" si="54"/>
        <v>3738</v>
      </c>
      <c r="E1162" s="11">
        <f t="shared" si="55"/>
        <v>0.1</v>
      </c>
      <c r="F1162" s="12">
        <f t="shared" si="56"/>
        <v>19.100000000000001</v>
      </c>
    </row>
    <row r="1163" spans="1:6" x14ac:dyDescent="0.3">
      <c r="A1163" s="1">
        <v>41815</v>
      </c>
      <c r="B1163" s="2" t="s">
        <v>68</v>
      </c>
      <c r="C1163">
        <v>57</v>
      </c>
      <c r="D1163">
        <f t="shared" si="54"/>
        <v>3795</v>
      </c>
      <c r="E1163" s="11">
        <f t="shared" si="55"/>
        <v>0.1</v>
      </c>
      <c r="F1163" s="12">
        <f t="shared" si="56"/>
        <v>5.7</v>
      </c>
    </row>
    <row r="1164" spans="1:6" x14ac:dyDescent="0.3">
      <c r="A1164" s="1">
        <v>38501</v>
      </c>
      <c r="B1164" s="2" t="s">
        <v>50</v>
      </c>
      <c r="C1164">
        <v>13</v>
      </c>
      <c r="D1164">
        <f t="shared" si="54"/>
        <v>13</v>
      </c>
      <c r="E1164" s="11">
        <f t="shared" si="55"/>
        <v>0</v>
      </c>
      <c r="F1164" s="12">
        <f t="shared" si="56"/>
        <v>0</v>
      </c>
    </row>
    <row r="1165" spans="1:6" x14ac:dyDescent="0.3">
      <c r="A1165" s="1">
        <v>39552</v>
      </c>
      <c r="B1165" s="2" t="s">
        <v>50</v>
      </c>
      <c r="C1165">
        <v>11</v>
      </c>
      <c r="D1165">
        <f t="shared" si="54"/>
        <v>24</v>
      </c>
      <c r="E1165" s="11">
        <f t="shared" si="55"/>
        <v>0</v>
      </c>
      <c r="F1165" s="12">
        <f t="shared" si="56"/>
        <v>0</v>
      </c>
    </row>
    <row r="1166" spans="1:6" x14ac:dyDescent="0.3">
      <c r="A1166" s="1">
        <v>41162</v>
      </c>
      <c r="B1166" s="2" t="s">
        <v>50</v>
      </c>
      <c r="C1166">
        <v>13</v>
      </c>
      <c r="D1166">
        <f t="shared" si="54"/>
        <v>37</v>
      </c>
      <c r="E1166" s="11">
        <f t="shared" si="55"/>
        <v>0</v>
      </c>
      <c r="F1166" s="12">
        <f t="shared" si="56"/>
        <v>0</v>
      </c>
    </row>
    <row r="1167" spans="1:6" x14ac:dyDescent="0.3">
      <c r="A1167" s="1">
        <v>38639</v>
      </c>
      <c r="B1167" s="2" t="s">
        <v>83</v>
      </c>
      <c r="C1167">
        <v>17</v>
      </c>
      <c r="D1167">
        <f t="shared" si="54"/>
        <v>17</v>
      </c>
      <c r="E1167" s="11">
        <f t="shared" si="55"/>
        <v>0</v>
      </c>
      <c r="F1167" s="12">
        <f t="shared" si="56"/>
        <v>0</v>
      </c>
    </row>
    <row r="1168" spans="1:6" x14ac:dyDescent="0.3">
      <c r="A1168" s="1">
        <v>40201</v>
      </c>
      <c r="B1168" s="2" t="s">
        <v>83</v>
      </c>
      <c r="C1168">
        <v>11</v>
      </c>
      <c r="D1168">
        <f t="shared" si="54"/>
        <v>28</v>
      </c>
      <c r="E1168" s="11">
        <f t="shared" si="55"/>
        <v>0</v>
      </c>
      <c r="F1168" s="12">
        <f t="shared" si="56"/>
        <v>0</v>
      </c>
    </row>
    <row r="1169" spans="1:6" x14ac:dyDescent="0.3">
      <c r="A1169" s="1">
        <v>40263</v>
      </c>
      <c r="B1169" s="2" t="s">
        <v>83</v>
      </c>
      <c r="C1169">
        <v>10</v>
      </c>
      <c r="D1169">
        <f t="shared" si="54"/>
        <v>38</v>
      </c>
      <c r="E1169" s="11">
        <f t="shared" si="55"/>
        <v>0</v>
      </c>
      <c r="F1169" s="12">
        <f t="shared" si="56"/>
        <v>0</v>
      </c>
    </row>
    <row r="1170" spans="1:6" x14ac:dyDescent="0.3">
      <c r="A1170" s="1">
        <v>41011</v>
      </c>
      <c r="B1170" s="2" t="s">
        <v>83</v>
      </c>
      <c r="C1170">
        <v>7</v>
      </c>
      <c r="D1170">
        <f t="shared" si="54"/>
        <v>45</v>
      </c>
      <c r="E1170" s="11">
        <f t="shared" si="55"/>
        <v>0</v>
      </c>
      <c r="F1170" s="12">
        <f t="shared" si="56"/>
        <v>0</v>
      </c>
    </row>
    <row r="1171" spans="1:6" x14ac:dyDescent="0.3">
      <c r="A1171" s="1">
        <v>41612</v>
      </c>
      <c r="B1171" s="2" t="s">
        <v>83</v>
      </c>
      <c r="C1171">
        <v>13</v>
      </c>
      <c r="D1171">
        <f t="shared" si="54"/>
        <v>58</v>
      </c>
      <c r="E1171" s="11">
        <f t="shared" si="55"/>
        <v>0</v>
      </c>
      <c r="F1171" s="12">
        <f t="shared" si="56"/>
        <v>0</v>
      </c>
    </row>
    <row r="1172" spans="1:6" x14ac:dyDescent="0.3">
      <c r="A1172" s="1">
        <v>38862</v>
      </c>
      <c r="B1172" s="2" t="s">
        <v>113</v>
      </c>
      <c r="C1172">
        <v>18</v>
      </c>
      <c r="D1172">
        <f t="shared" si="54"/>
        <v>18</v>
      </c>
      <c r="E1172" s="11">
        <f t="shared" si="55"/>
        <v>0</v>
      </c>
      <c r="F1172" s="12">
        <f t="shared" si="56"/>
        <v>0</v>
      </c>
    </row>
    <row r="1173" spans="1:6" x14ac:dyDescent="0.3">
      <c r="A1173" s="1">
        <v>41143</v>
      </c>
      <c r="B1173" s="2" t="s">
        <v>113</v>
      </c>
      <c r="C1173">
        <v>17</v>
      </c>
      <c r="D1173">
        <f t="shared" si="54"/>
        <v>35</v>
      </c>
      <c r="E1173" s="11">
        <f t="shared" si="55"/>
        <v>0</v>
      </c>
      <c r="F1173" s="12">
        <f t="shared" si="56"/>
        <v>0</v>
      </c>
    </row>
    <row r="1174" spans="1:6" x14ac:dyDescent="0.3">
      <c r="A1174" s="1">
        <v>38532</v>
      </c>
      <c r="B1174" s="2" t="s">
        <v>61</v>
      </c>
      <c r="C1174">
        <v>14</v>
      </c>
      <c r="D1174">
        <f t="shared" si="54"/>
        <v>14</v>
      </c>
      <c r="E1174" s="11">
        <f t="shared" si="55"/>
        <v>0</v>
      </c>
      <c r="F1174" s="12">
        <f t="shared" si="56"/>
        <v>0</v>
      </c>
    </row>
    <row r="1175" spans="1:6" x14ac:dyDescent="0.3">
      <c r="A1175" s="1">
        <v>39587</v>
      </c>
      <c r="B1175" s="2" t="s">
        <v>61</v>
      </c>
      <c r="C1175">
        <v>4</v>
      </c>
      <c r="D1175">
        <f t="shared" si="54"/>
        <v>18</v>
      </c>
      <c r="E1175" s="11">
        <f t="shared" si="55"/>
        <v>0</v>
      </c>
      <c r="F1175" s="12">
        <f t="shared" si="56"/>
        <v>0</v>
      </c>
    </row>
    <row r="1176" spans="1:6" x14ac:dyDescent="0.3">
      <c r="A1176" s="1">
        <v>41889</v>
      </c>
      <c r="B1176" s="2" t="s">
        <v>61</v>
      </c>
      <c r="C1176">
        <v>18</v>
      </c>
      <c r="D1176">
        <f t="shared" si="54"/>
        <v>36</v>
      </c>
      <c r="E1176" s="11">
        <f t="shared" si="55"/>
        <v>0</v>
      </c>
      <c r="F1176" s="12">
        <f t="shared" si="56"/>
        <v>0</v>
      </c>
    </row>
    <row r="1177" spans="1:6" x14ac:dyDescent="0.3">
      <c r="A1177" s="1">
        <v>40017</v>
      </c>
      <c r="B1177" s="2" t="s">
        <v>198</v>
      </c>
      <c r="C1177">
        <v>10</v>
      </c>
      <c r="D1177">
        <f t="shared" si="54"/>
        <v>10</v>
      </c>
      <c r="E1177" s="11">
        <f t="shared" si="55"/>
        <v>0</v>
      </c>
      <c r="F1177" s="12">
        <f t="shared" si="56"/>
        <v>0</v>
      </c>
    </row>
    <row r="1178" spans="1:6" x14ac:dyDescent="0.3">
      <c r="A1178" s="1">
        <v>39814</v>
      </c>
      <c r="B1178" s="2" t="s">
        <v>180</v>
      </c>
      <c r="C1178">
        <v>2</v>
      </c>
      <c r="D1178">
        <f t="shared" si="54"/>
        <v>2</v>
      </c>
      <c r="E1178" s="11">
        <f t="shared" si="55"/>
        <v>0</v>
      </c>
      <c r="F1178" s="12">
        <f t="shared" si="56"/>
        <v>0</v>
      </c>
    </row>
    <row r="1179" spans="1:6" x14ac:dyDescent="0.3">
      <c r="A1179" s="1">
        <v>40733</v>
      </c>
      <c r="B1179" s="2" t="s">
        <v>180</v>
      </c>
      <c r="C1179">
        <v>16</v>
      </c>
      <c r="D1179">
        <f t="shared" si="54"/>
        <v>18</v>
      </c>
      <c r="E1179" s="11">
        <f t="shared" si="55"/>
        <v>0</v>
      </c>
      <c r="F1179" s="12">
        <f t="shared" si="56"/>
        <v>0</v>
      </c>
    </row>
    <row r="1180" spans="1:6" x14ac:dyDescent="0.3">
      <c r="A1180" s="1">
        <v>41088</v>
      </c>
      <c r="B1180" s="2" t="s">
        <v>180</v>
      </c>
      <c r="C1180">
        <v>1</v>
      </c>
      <c r="D1180">
        <f t="shared" si="54"/>
        <v>19</v>
      </c>
      <c r="E1180" s="11">
        <f t="shared" si="55"/>
        <v>0</v>
      </c>
      <c r="F1180" s="12">
        <f t="shared" si="56"/>
        <v>0</v>
      </c>
    </row>
    <row r="1181" spans="1:6" x14ac:dyDescent="0.3">
      <c r="A1181" s="1">
        <v>39866</v>
      </c>
      <c r="B1181" s="2" t="s">
        <v>184</v>
      </c>
      <c r="C1181">
        <v>19</v>
      </c>
      <c r="D1181">
        <f t="shared" si="54"/>
        <v>19</v>
      </c>
      <c r="E1181" s="11">
        <f t="shared" si="55"/>
        <v>0</v>
      </c>
      <c r="F1181" s="12">
        <f t="shared" si="56"/>
        <v>0</v>
      </c>
    </row>
    <row r="1182" spans="1:6" x14ac:dyDescent="0.3">
      <c r="A1182" s="1">
        <v>40533</v>
      </c>
      <c r="B1182" s="2" t="s">
        <v>184</v>
      </c>
      <c r="C1182">
        <v>8</v>
      </c>
      <c r="D1182">
        <f t="shared" si="54"/>
        <v>27</v>
      </c>
      <c r="E1182" s="11">
        <f t="shared" si="55"/>
        <v>0</v>
      </c>
      <c r="F1182" s="12">
        <f t="shared" si="56"/>
        <v>0</v>
      </c>
    </row>
    <row r="1183" spans="1:6" x14ac:dyDescent="0.3">
      <c r="A1183" s="1">
        <v>38429</v>
      </c>
      <c r="B1183" s="2" t="s">
        <v>32</v>
      </c>
      <c r="C1183">
        <v>76</v>
      </c>
      <c r="D1183">
        <f t="shared" si="54"/>
        <v>76</v>
      </c>
      <c r="E1183" s="11">
        <f t="shared" si="55"/>
        <v>0</v>
      </c>
      <c r="F1183" s="12">
        <f t="shared" si="56"/>
        <v>0</v>
      </c>
    </row>
    <row r="1184" spans="1:6" x14ac:dyDescent="0.3">
      <c r="A1184" s="1">
        <v>38499</v>
      </c>
      <c r="B1184" s="2" t="s">
        <v>32</v>
      </c>
      <c r="C1184">
        <v>179</v>
      </c>
      <c r="D1184">
        <f t="shared" si="54"/>
        <v>255</v>
      </c>
      <c r="E1184" s="11">
        <f t="shared" si="55"/>
        <v>0.05</v>
      </c>
      <c r="F1184" s="12">
        <f t="shared" si="56"/>
        <v>8.9500000000000011</v>
      </c>
    </row>
    <row r="1185" spans="1:6" x14ac:dyDescent="0.3">
      <c r="A1185" s="1">
        <v>38572</v>
      </c>
      <c r="B1185" s="2" t="s">
        <v>32</v>
      </c>
      <c r="C1185">
        <v>91</v>
      </c>
      <c r="D1185">
        <f t="shared" si="54"/>
        <v>346</v>
      </c>
      <c r="E1185" s="11">
        <f t="shared" si="55"/>
        <v>0.05</v>
      </c>
      <c r="F1185" s="12">
        <f t="shared" si="56"/>
        <v>4.55</v>
      </c>
    </row>
    <row r="1186" spans="1:6" x14ac:dyDescent="0.3">
      <c r="A1186" s="1">
        <v>38662</v>
      </c>
      <c r="B1186" s="2" t="s">
        <v>32</v>
      </c>
      <c r="C1186">
        <v>185</v>
      </c>
      <c r="D1186">
        <f t="shared" si="54"/>
        <v>531</v>
      </c>
      <c r="E1186" s="11">
        <f t="shared" si="55"/>
        <v>0.05</v>
      </c>
      <c r="F1186" s="12">
        <f t="shared" si="56"/>
        <v>9.25</v>
      </c>
    </row>
    <row r="1187" spans="1:6" x14ac:dyDescent="0.3">
      <c r="A1187" s="1">
        <v>38670</v>
      </c>
      <c r="B1187" s="2" t="s">
        <v>32</v>
      </c>
      <c r="C1187">
        <v>189</v>
      </c>
      <c r="D1187">
        <f t="shared" si="54"/>
        <v>720</v>
      </c>
      <c r="E1187" s="11">
        <f t="shared" si="55"/>
        <v>0.05</v>
      </c>
      <c r="F1187" s="12">
        <f t="shared" si="56"/>
        <v>9.4500000000000011</v>
      </c>
    </row>
    <row r="1188" spans="1:6" x14ac:dyDescent="0.3">
      <c r="A1188" s="1">
        <v>38791</v>
      </c>
      <c r="B1188" s="2" t="s">
        <v>32</v>
      </c>
      <c r="C1188">
        <v>65</v>
      </c>
      <c r="D1188">
        <f t="shared" si="54"/>
        <v>785</v>
      </c>
      <c r="E1188" s="11">
        <f t="shared" si="55"/>
        <v>0.05</v>
      </c>
      <c r="F1188" s="12">
        <f t="shared" si="56"/>
        <v>3.25</v>
      </c>
    </row>
    <row r="1189" spans="1:6" x14ac:dyDescent="0.3">
      <c r="A1189" s="1">
        <v>38813</v>
      </c>
      <c r="B1189" s="2" t="s">
        <v>32</v>
      </c>
      <c r="C1189">
        <v>70</v>
      </c>
      <c r="D1189">
        <f t="shared" si="54"/>
        <v>855</v>
      </c>
      <c r="E1189" s="11">
        <f t="shared" si="55"/>
        <v>0.05</v>
      </c>
      <c r="F1189" s="12">
        <f t="shared" si="56"/>
        <v>3.5</v>
      </c>
    </row>
    <row r="1190" spans="1:6" x14ac:dyDescent="0.3">
      <c r="A1190" s="1">
        <v>38878</v>
      </c>
      <c r="B1190" s="2" t="s">
        <v>32</v>
      </c>
      <c r="C1190">
        <v>106</v>
      </c>
      <c r="D1190">
        <f t="shared" si="54"/>
        <v>961</v>
      </c>
      <c r="E1190" s="11">
        <f t="shared" si="55"/>
        <v>0.05</v>
      </c>
      <c r="F1190" s="12">
        <f t="shared" si="56"/>
        <v>5.3000000000000007</v>
      </c>
    </row>
    <row r="1191" spans="1:6" x14ac:dyDescent="0.3">
      <c r="A1191" s="1">
        <v>38928</v>
      </c>
      <c r="B1191" s="2" t="s">
        <v>32</v>
      </c>
      <c r="C1191">
        <v>142</v>
      </c>
      <c r="D1191">
        <f t="shared" si="54"/>
        <v>1103</v>
      </c>
      <c r="E1191" s="11">
        <f t="shared" si="55"/>
        <v>0.1</v>
      </c>
      <c r="F1191" s="12">
        <f t="shared" si="56"/>
        <v>14.200000000000001</v>
      </c>
    </row>
    <row r="1192" spans="1:6" x14ac:dyDescent="0.3">
      <c r="A1192" s="1">
        <v>38962</v>
      </c>
      <c r="B1192" s="2" t="s">
        <v>32</v>
      </c>
      <c r="C1192">
        <v>52</v>
      </c>
      <c r="D1192">
        <f t="shared" si="54"/>
        <v>1155</v>
      </c>
      <c r="E1192" s="11">
        <f t="shared" si="55"/>
        <v>0.1</v>
      </c>
      <c r="F1192" s="12">
        <f t="shared" si="56"/>
        <v>5.2</v>
      </c>
    </row>
    <row r="1193" spans="1:6" x14ac:dyDescent="0.3">
      <c r="A1193" s="1">
        <v>39070</v>
      </c>
      <c r="B1193" s="2" t="s">
        <v>32</v>
      </c>
      <c r="C1193">
        <v>168</v>
      </c>
      <c r="D1193">
        <f t="shared" si="54"/>
        <v>1323</v>
      </c>
      <c r="E1193" s="11">
        <f t="shared" si="55"/>
        <v>0.1</v>
      </c>
      <c r="F1193" s="12">
        <f t="shared" si="56"/>
        <v>16.8</v>
      </c>
    </row>
    <row r="1194" spans="1:6" x14ac:dyDescent="0.3">
      <c r="A1194" s="1">
        <v>39163</v>
      </c>
      <c r="B1194" s="2" t="s">
        <v>32</v>
      </c>
      <c r="C1194">
        <v>80</v>
      </c>
      <c r="D1194">
        <f t="shared" si="54"/>
        <v>1403</v>
      </c>
      <c r="E1194" s="11">
        <f t="shared" si="55"/>
        <v>0.1</v>
      </c>
      <c r="F1194" s="12">
        <f t="shared" si="56"/>
        <v>8</v>
      </c>
    </row>
    <row r="1195" spans="1:6" x14ac:dyDescent="0.3">
      <c r="A1195" s="1">
        <v>39306</v>
      </c>
      <c r="B1195" s="2" t="s">
        <v>32</v>
      </c>
      <c r="C1195">
        <v>141</v>
      </c>
      <c r="D1195">
        <f t="shared" si="54"/>
        <v>1544</v>
      </c>
      <c r="E1195" s="11">
        <f t="shared" si="55"/>
        <v>0.1</v>
      </c>
      <c r="F1195" s="12">
        <f t="shared" si="56"/>
        <v>14.100000000000001</v>
      </c>
    </row>
    <row r="1196" spans="1:6" x14ac:dyDescent="0.3">
      <c r="A1196" s="1">
        <v>39333</v>
      </c>
      <c r="B1196" s="2" t="s">
        <v>32</v>
      </c>
      <c r="C1196">
        <v>148</v>
      </c>
      <c r="D1196">
        <f t="shared" si="54"/>
        <v>1692</v>
      </c>
      <c r="E1196" s="11">
        <f t="shared" si="55"/>
        <v>0.1</v>
      </c>
      <c r="F1196" s="12">
        <f t="shared" si="56"/>
        <v>14.8</v>
      </c>
    </row>
    <row r="1197" spans="1:6" x14ac:dyDescent="0.3">
      <c r="A1197" s="1">
        <v>39407</v>
      </c>
      <c r="B1197" s="2" t="s">
        <v>32</v>
      </c>
      <c r="C1197">
        <v>99</v>
      </c>
      <c r="D1197">
        <f t="shared" si="54"/>
        <v>1791</v>
      </c>
      <c r="E1197" s="11">
        <f t="shared" si="55"/>
        <v>0.1</v>
      </c>
      <c r="F1197" s="12">
        <f t="shared" si="56"/>
        <v>9.9</v>
      </c>
    </row>
    <row r="1198" spans="1:6" x14ac:dyDescent="0.3">
      <c r="A1198" s="1">
        <v>39428</v>
      </c>
      <c r="B1198" s="2" t="s">
        <v>32</v>
      </c>
      <c r="C1198">
        <v>166</v>
      </c>
      <c r="D1198">
        <f t="shared" si="54"/>
        <v>1957</v>
      </c>
      <c r="E1198" s="11">
        <f t="shared" si="55"/>
        <v>0.1</v>
      </c>
      <c r="F1198" s="12">
        <f t="shared" si="56"/>
        <v>16.600000000000001</v>
      </c>
    </row>
    <row r="1199" spans="1:6" x14ac:dyDescent="0.3">
      <c r="A1199" s="1">
        <v>39629</v>
      </c>
      <c r="B1199" s="2" t="s">
        <v>32</v>
      </c>
      <c r="C1199">
        <v>68</v>
      </c>
      <c r="D1199">
        <f t="shared" si="54"/>
        <v>2025</v>
      </c>
      <c r="E1199" s="11">
        <f t="shared" si="55"/>
        <v>0.1</v>
      </c>
      <c r="F1199" s="12">
        <f t="shared" si="56"/>
        <v>6.8000000000000007</v>
      </c>
    </row>
    <row r="1200" spans="1:6" x14ac:dyDescent="0.3">
      <c r="A1200" s="1">
        <v>39716</v>
      </c>
      <c r="B1200" s="2" t="s">
        <v>32</v>
      </c>
      <c r="C1200">
        <v>183</v>
      </c>
      <c r="D1200">
        <f t="shared" si="54"/>
        <v>2208</v>
      </c>
      <c r="E1200" s="11">
        <f t="shared" si="55"/>
        <v>0.1</v>
      </c>
      <c r="F1200" s="12">
        <f t="shared" si="56"/>
        <v>18.3</v>
      </c>
    </row>
    <row r="1201" spans="1:6" x14ac:dyDescent="0.3">
      <c r="A1201" s="1">
        <v>39839</v>
      </c>
      <c r="B1201" s="2" t="s">
        <v>32</v>
      </c>
      <c r="C1201">
        <v>200</v>
      </c>
      <c r="D1201">
        <f t="shared" si="54"/>
        <v>2408</v>
      </c>
      <c r="E1201" s="11">
        <f t="shared" si="55"/>
        <v>0.1</v>
      </c>
      <c r="F1201" s="12">
        <f t="shared" si="56"/>
        <v>20</v>
      </c>
    </row>
    <row r="1202" spans="1:6" x14ac:dyDescent="0.3">
      <c r="A1202" s="1">
        <v>40070</v>
      </c>
      <c r="B1202" s="2" t="s">
        <v>32</v>
      </c>
      <c r="C1202">
        <v>137</v>
      </c>
      <c r="D1202">
        <f t="shared" si="54"/>
        <v>2545</v>
      </c>
      <c r="E1202" s="11">
        <f t="shared" si="55"/>
        <v>0.1</v>
      </c>
      <c r="F1202" s="12">
        <f t="shared" si="56"/>
        <v>13.700000000000001</v>
      </c>
    </row>
    <row r="1203" spans="1:6" x14ac:dyDescent="0.3">
      <c r="A1203" s="1">
        <v>40103</v>
      </c>
      <c r="B1203" s="2" t="s">
        <v>32</v>
      </c>
      <c r="C1203">
        <v>178</v>
      </c>
      <c r="D1203">
        <f t="shared" si="54"/>
        <v>2723</v>
      </c>
      <c r="E1203" s="11">
        <f t="shared" si="55"/>
        <v>0.1</v>
      </c>
      <c r="F1203" s="12">
        <f t="shared" si="56"/>
        <v>17.8</v>
      </c>
    </row>
    <row r="1204" spans="1:6" x14ac:dyDescent="0.3">
      <c r="A1204" s="1">
        <v>40177</v>
      </c>
      <c r="B1204" s="2" t="s">
        <v>32</v>
      </c>
      <c r="C1204">
        <v>126</v>
      </c>
      <c r="D1204">
        <f t="shared" si="54"/>
        <v>2849</v>
      </c>
      <c r="E1204" s="11">
        <f t="shared" si="55"/>
        <v>0.1</v>
      </c>
      <c r="F1204" s="12">
        <f t="shared" si="56"/>
        <v>12.600000000000001</v>
      </c>
    </row>
    <row r="1205" spans="1:6" x14ac:dyDescent="0.3">
      <c r="A1205" s="1">
        <v>40223</v>
      </c>
      <c r="B1205" s="2" t="s">
        <v>32</v>
      </c>
      <c r="C1205">
        <v>142</v>
      </c>
      <c r="D1205">
        <f t="shared" si="54"/>
        <v>2991</v>
      </c>
      <c r="E1205" s="11">
        <f t="shared" si="55"/>
        <v>0.1</v>
      </c>
      <c r="F1205" s="12">
        <f t="shared" si="56"/>
        <v>14.200000000000001</v>
      </c>
    </row>
    <row r="1206" spans="1:6" x14ac:dyDescent="0.3">
      <c r="A1206" s="1">
        <v>40245</v>
      </c>
      <c r="B1206" s="2" t="s">
        <v>32</v>
      </c>
      <c r="C1206">
        <v>125</v>
      </c>
      <c r="D1206">
        <f t="shared" si="54"/>
        <v>3116</v>
      </c>
      <c r="E1206" s="11">
        <f t="shared" si="55"/>
        <v>0.1</v>
      </c>
      <c r="F1206" s="12">
        <f t="shared" si="56"/>
        <v>12.5</v>
      </c>
    </row>
    <row r="1207" spans="1:6" x14ac:dyDescent="0.3">
      <c r="A1207" s="1">
        <v>40322</v>
      </c>
      <c r="B1207" s="2" t="s">
        <v>32</v>
      </c>
      <c r="C1207">
        <v>179</v>
      </c>
      <c r="D1207">
        <f t="shared" si="54"/>
        <v>3295</v>
      </c>
      <c r="E1207" s="11">
        <f t="shared" si="55"/>
        <v>0.1</v>
      </c>
      <c r="F1207" s="12">
        <f t="shared" si="56"/>
        <v>17.900000000000002</v>
      </c>
    </row>
    <row r="1208" spans="1:6" x14ac:dyDescent="0.3">
      <c r="A1208" s="1">
        <v>40341</v>
      </c>
      <c r="B1208" s="2" t="s">
        <v>32</v>
      </c>
      <c r="C1208">
        <v>105</v>
      </c>
      <c r="D1208">
        <f t="shared" si="54"/>
        <v>3400</v>
      </c>
      <c r="E1208" s="11">
        <f t="shared" si="55"/>
        <v>0.1</v>
      </c>
      <c r="F1208" s="12">
        <f t="shared" si="56"/>
        <v>10.5</v>
      </c>
    </row>
    <row r="1209" spans="1:6" x14ac:dyDescent="0.3">
      <c r="A1209" s="1">
        <v>40449</v>
      </c>
      <c r="B1209" s="2" t="s">
        <v>32</v>
      </c>
      <c r="C1209">
        <v>57</v>
      </c>
      <c r="D1209">
        <f t="shared" si="54"/>
        <v>3457</v>
      </c>
      <c r="E1209" s="11">
        <f t="shared" si="55"/>
        <v>0.1</v>
      </c>
      <c r="F1209" s="12">
        <f t="shared" si="56"/>
        <v>5.7</v>
      </c>
    </row>
    <row r="1210" spans="1:6" x14ac:dyDescent="0.3">
      <c r="A1210" s="1">
        <v>40511</v>
      </c>
      <c r="B1210" s="2" t="s">
        <v>32</v>
      </c>
      <c r="C1210">
        <v>174</v>
      </c>
      <c r="D1210">
        <f t="shared" si="54"/>
        <v>3631</v>
      </c>
      <c r="E1210" s="11">
        <f t="shared" si="55"/>
        <v>0.1</v>
      </c>
      <c r="F1210" s="12">
        <f t="shared" si="56"/>
        <v>17.400000000000002</v>
      </c>
    </row>
    <row r="1211" spans="1:6" x14ac:dyDescent="0.3">
      <c r="A1211" s="1">
        <v>40625</v>
      </c>
      <c r="B1211" s="2" t="s">
        <v>32</v>
      </c>
      <c r="C1211">
        <v>151</v>
      </c>
      <c r="D1211">
        <f t="shared" si="54"/>
        <v>3782</v>
      </c>
      <c r="E1211" s="11">
        <f t="shared" si="55"/>
        <v>0.1</v>
      </c>
      <c r="F1211" s="12">
        <f t="shared" si="56"/>
        <v>15.100000000000001</v>
      </c>
    </row>
    <row r="1212" spans="1:6" x14ac:dyDescent="0.3">
      <c r="A1212" s="1">
        <v>40672</v>
      </c>
      <c r="B1212" s="2" t="s">
        <v>32</v>
      </c>
      <c r="C1212">
        <v>184</v>
      </c>
      <c r="D1212">
        <f t="shared" si="54"/>
        <v>3966</v>
      </c>
      <c r="E1212" s="11">
        <f t="shared" si="55"/>
        <v>0.1</v>
      </c>
      <c r="F1212" s="12">
        <f t="shared" si="56"/>
        <v>18.400000000000002</v>
      </c>
    </row>
    <row r="1213" spans="1:6" x14ac:dyDescent="0.3">
      <c r="A1213" s="1">
        <v>40812</v>
      </c>
      <c r="B1213" s="2" t="s">
        <v>32</v>
      </c>
      <c r="C1213">
        <v>42</v>
      </c>
      <c r="D1213">
        <f t="shared" si="54"/>
        <v>4008</v>
      </c>
      <c r="E1213" s="11">
        <f t="shared" si="55"/>
        <v>0.1</v>
      </c>
      <c r="F1213" s="12">
        <f t="shared" si="56"/>
        <v>4.2</v>
      </c>
    </row>
    <row r="1214" spans="1:6" x14ac:dyDescent="0.3">
      <c r="A1214" s="1">
        <v>40897</v>
      </c>
      <c r="B1214" s="2" t="s">
        <v>32</v>
      </c>
      <c r="C1214">
        <v>125</v>
      </c>
      <c r="D1214">
        <f t="shared" si="54"/>
        <v>4133</v>
      </c>
      <c r="E1214" s="11">
        <f t="shared" si="55"/>
        <v>0.1</v>
      </c>
      <c r="F1214" s="12">
        <f t="shared" si="56"/>
        <v>12.5</v>
      </c>
    </row>
    <row r="1215" spans="1:6" x14ac:dyDescent="0.3">
      <c r="A1215" s="1">
        <v>40950</v>
      </c>
      <c r="B1215" s="2" t="s">
        <v>32</v>
      </c>
      <c r="C1215">
        <v>53</v>
      </c>
      <c r="D1215">
        <f t="shared" si="54"/>
        <v>4186</v>
      </c>
      <c r="E1215" s="11">
        <f t="shared" si="55"/>
        <v>0.1</v>
      </c>
      <c r="F1215" s="12">
        <f t="shared" si="56"/>
        <v>5.3000000000000007</v>
      </c>
    </row>
    <row r="1216" spans="1:6" x14ac:dyDescent="0.3">
      <c r="A1216" s="1">
        <v>41305</v>
      </c>
      <c r="B1216" s="2" t="s">
        <v>32</v>
      </c>
      <c r="C1216">
        <v>181</v>
      </c>
      <c r="D1216">
        <f t="shared" si="54"/>
        <v>4367</v>
      </c>
      <c r="E1216" s="11">
        <f t="shared" si="55"/>
        <v>0.1</v>
      </c>
      <c r="F1216" s="12">
        <f t="shared" si="56"/>
        <v>18.100000000000001</v>
      </c>
    </row>
    <row r="1217" spans="1:6" x14ac:dyDescent="0.3">
      <c r="A1217" s="1">
        <v>41406</v>
      </c>
      <c r="B1217" s="2" t="s">
        <v>32</v>
      </c>
      <c r="C1217">
        <v>81</v>
      </c>
      <c r="D1217">
        <f t="shared" si="54"/>
        <v>4448</v>
      </c>
      <c r="E1217" s="11">
        <f t="shared" si="55"/>
        <v>0.1</v>
      </c>
      <c r="F1217" s="12">
        <f t="shared" si="56"/>
        <v>8.1</v>
      </c>
    </row>
    <row r="1218" spans="1:6" x14ac:dyDescent="0.3">
      <c r="A1218" s="1">
        <v>41440</v>
      </c>
      <c r="B1218" s="2" t="s">
        <v>32</v>
      </c>
      <c r="C1218">
        <v>132</v>
      </c>
      <c r="D1218">
        <f t="shared" si="54"/>
        <v>4580</v>
      </c>
      <c r="E1218" s="11">
        <f t="shared" si="55"/>
        <v>0.1</v>
      </c>
      <c r="F1218" s="12">
        <f t="shared" si="56"/>
        <v>13.200000000000001</v>
      </c>
    </row>
    <row r="1219" spans="1:6" x14ac:dyDescent="0.3">
      <c r="A1219" s="1">
        <v>41580</v>
      </c>
      <c r="B1219" s="2" t="s">
        <v>32</v>
      </c>
      <c r="C1219">
        <v>165</v>
      </c>
      <c r="D1219">
        <f t="shared" ref="D1219:D1282" si="57">IF(B1218=B1219,D1218+C1219,C1219)</f>
        <v>4745</v>
      </c>
      <c r="E1219" s="11">
        <f t="shared" ref="E1219:E1282" si="58">IF(D1219&lt;100,0,IF(D1219&lt;1000,0.05,IF(D1219&lt;10000,0.1,0.2)))</f>
        <v>0.1</v>
      </c>
      <c r="F1219" s="12">
        <f t="shared" ref="F1219:F1282" si="59">E1219*C1219</f>
        <v>16.5</v>
      </c>
    </row>
    <row r="1220" spans="1:6" x14ac:dyDescent="0.3">
      <c r="A1220" s="1">
        <v>41606</v>
      </c>
      <c r="B1220" s="2" t="s">
        <v>32</v>
      </c>
      <c r="C1220">
        <v>174</v>
      </c>
      <c r="D1220">
        <f t="shared" si="57"/>
        <v>4919</v>
      </c>
      <c r="E1220" s="11">
        <f t="shared" si="58"/>
        <v>0.1</v>
      </c>
      <c r="F1220" s="12">
        <f t="shared" si="59"/>
        <v>17.400000000000002</v>
      </c>
    </row>
    <row r="1221" spans="1:6" x14ac:dyDescent="0.3">
      <c r="A1221" s="1">
        <v>41645</v>
      </c>
      <c r="B1221" s="2" t="s">
        <v>32</v>
      </c>
      <c r="C1221">
        <v>111</v>
      </c>
      <c r="D1221">
        <f t="shared" si="57"/>
        <v>5030</v>
      </c>
      <c r="E1221" s="11">
        <f t="shared" si="58"/>
        <v>0.1</v>
      </c>
      <c r="F1221" s="12">
        <f t="shared" si="59"/>
        <v>11.100000000000001</v>
      </c>
    </row>
    <row r="1222" spans="1:6" x14ac:dyDescent="0.3">
      <c r="A1222" s="1">
        <v>41811</v>
      </c>
      <c r="B1222" s="2" t="s">
        <v>32</v>
      </c>
      <c r="C1222">
        <v>90</v>
      </c>
      <c r="D1222">
        <f t="shared" si="57"/>
        <v>5120</v>
      </c>
      <c r="E1222" s="11">
        <f t="shared" si="58"/>
        <v>0.1</v>
      </c>
      <c r="F1222" s="12">
        <f t="shared" si="59"/>
        <v>9</v>
      </c>
    </row>
    <row r="1223" spans="1:6" x14ac:dyDescent="0.3">
      <c r="A1223" s="1">
        <v>39780</v>
      </c>
      <c r="B1223" s="2" t="s">
        <v>178</v>
      </c>
      <c r="C1223">
        <v>17</v>
      </c>
      <c r="D1223">
        <f t="shared" si="57"/>
        <v>17</v>
      </c>
      <c r="E1223" s="11">
        <f t="shared" si="58"/>
        <v>0</v>
      </c>
      <c r="F1223" s="12">
        <f t="shared" si="59"/>
        <v>0</v>
      </c>
    </row>
    <row r="1224" spans="1:6" x14ac:dyDescent="0.3">
      <c r="A1224" s="1">
        <v>40370</v>
      </c>
      <c r="B1224" s="2" t="s">
        <v>178</v>
      </c>
      <c r="C1224">
        <v>20</v>
      </c>
      <c r="D1224">
        <f t="shared" si="57"/>
        <v>37</v>
      </c>
      <c r="E1224" s="11">
        <f t="shared" si="58"/>
        <v>0</v>
      </c>
      <c r="F1224" s="12">
        <f t="shared" si="59"/>
        <v>0</v>
      </c>
    </row>
    <row r="1225" spans="1:6" x14ac:dyDescent="0.3">
      <c r="A1225" s="1">
        <v>40006</v>
      </c>
      <c r="B1225" s="2" t="s">
        <v>197</v>
      </c>
      <c r="C1225">
        <v>9</v>
      </c>
      <c r="D1225">
        <f t="shared" si="57"/>
        <v>9</v>
      </c>
      <c r="E1225" s="11">
        <f t="shared" si="58"/>
        <v>0</v>
      </c>
      <c r="F1225" s="12">
        <f t="shared" si="59"/>
        <v>0</v>
      </c>
    </row>
    <row r="1226" spans="1:6" x14ac:dyDescent="0.3">
      <c r="A1226" s="1">
        <v>40319</v>
      </c>
      <c r="B1226" s="2" t="s">
        <v>197</v>
      </c>
      <c r="C1226">
        <v>2</v>
      </c>
      <c r="D1226">
        <f t="shared" si="57"/>
        <v>11</v>
      </c>
      <c r="E1226" s="11">
        <f t="shared" si="58"/>
        <v>0</v>
      </c>
      <c r="F1226" s="12">
        <f t="shared" si="59"/>
        <v>0</v>
      </c>
    </row>
    <row r="1227" spans="1:6" x14ac:dyDescent="0.3">
      <c r="A1227" s="1">
        <v>39624</v>
      </c>
      <c r="B1227" s="2" t="s">
        <v>172</v>
      </c>
      <c r="C1227">
        <v>4</v>
      </c>
      <c r="D1227">
        <f t="shared" si="57"/>
        <v>4</v>
      </c>
      <c r="E1227" s="11">
        <f t="shared" si="58"/>
        <v>0</v>
      </c>
      <c r="F1227" s="12">
        <f t="shared" si="59"/>
        <v>0</v>
      </c>
    </row>
    <row r="1228" spans="1:6" x14ac:dyDescent="0.3">
      <c r="A1228" s="1">
        <v>40031</v>
      </c>
      <c r="B1228" s="2" t="s">
        <v>172</v>
      </c>
      <c r="C1228">
        <v>20</v>
      </c>
      <c r="D1228">
        <f t="shared" si="57"/>
        <v>24</v>
      </c>
      <c r="E1228" s="11">
        <f t="shared" si="58"/>
        <v>0</v>
      </c>
      <c r="F1228" s="12">
        <f t="shared" si="59"/>
        <v>0</v>
      </c>
    </row>
    <row r="1229" spans="1:6" x14ac:dyDescent="0.3">
      <c r="A1229" s="1">
        <v>40289</v>
      </c>
      <c r="B1229" s="2" t="s">
        <v>172</v>
      </c>
      <c r="C1229">
        <v>12</v>
      </c>
      <c r="D1229">
        <f t="shared" si="57"/>
        <v>36</v>
      </c>
      <c r="E1229" s="11">
        <f t="shared" si="58"/>
        <v>0</v>
      </c>
      <c r="F1229" s="12">
        <f t="shared" si="59"/>
        <v>0</v>
      </c>
    </row>
    <row r="1230" spans="1:6" x14ac:dyDescent="0.3">
      <c r="A1230" s="1">
        <v>40568</v>
      </c>
      <c r="B1230" s="2" t="s">
        <v>172</v>
      </c>
      <c r="C1230">
        <v>11</v>
      </c>
      <c r="D1230">
        <f t="shared" si="57"/>
        <v>47</v>
      </c>
      <c r="E1230" s="11">
        <f t="shared" si="58"/>
        <v>0</v>
      </c>
      <c r="F1230" s="12">
        <f t="shared" si="59"/>
        <v>0</v>
      </c>
    </row>
    <row r="1231" spans="1:6" x14ac:dyDescent="0.3">
      <c r="A1231" s="1">
        <v>41437</v>
      </c>
      <c r="B1231" s="2" t="s">
        <v>172</v>
      </c>
      <c r="C1231">
        <v>12</v>
      </c>
      <c r="D1231">
        <f t="shared" si="57"/>
        <v>59</v>
      </c>
      <c r="E1231" s="11">
        <f t="shared" si="58"/>
        <v>0</v>
      </c>
      <c r="F1231" s="12">
        <f t="shared" si="59"/>
        <v>0</v>
      </c>
    </row>
    <row r="1232" spans="1:6" x14ac:dyDescent="0.3">
      <c r="A1232" s="1">
        <v>38709</v>
      </c>
      <c r="B1232" s="2" t="s">
        <v>94</v>
      </c>
      <c r="C1232">
        <v>5</v>
      </c>
      <c r="D1232">
        <f t="shared" si="57"/>
        <v>5</v>
      </c>
      <c r="E1232" s="11">
        <f t="shared" si="58"/>
        <v>0</v>
      </c>
      <c r="F1232" s="12">
        <f t="shared" si="59"/>
        <v>0</v>
      </c>
    </row>
    <row r="1233" spans="1:6" x14ac:dyDescent="0.3">
      <c r="A1233" s="1">
        <v>39819</v>
      </c>
      <c r="B1233" s="2" t="s">
        <v>94</v>
      </c>
      <c r="C1233">
        <v>11</v>
      </c>
      <c r="D1233">
        <f t="shared" si="57"/>
        <v>16</v>
      </c>
      <c r="E1233" s="11">
        <f t="shared" si="58"/>
        <v>0</v>
      </c>
      <c r="F1233" s="12">
        <f t="shared" si="59"/>
        <v>0</v>
      </c>
    </row>
    <row r="1234" spans="1:6" x14ac:dyDescent="0.3">
      <c r="A1234" s="1">
        <v>40333</v>
      </c>
      <c r="B1234" s="2" t="s">
        <v>94</v>
      </c>
      <c r="C1234">
        <v>5</v>
      </c>
      <c r="D1234">
        <f t="shared" si="57"/>
        <v>21</v>
      </c>
      <c r="E1234" s="11">
        <f t="shared" si="58"/>
        <v>0</v>
      </c>
      <c r="F1234" s="12">
        <f t="shared" si="59"/>
        <v>0</v>
      </c>
    </row>
    <row r="1235" spans="1:6" x14ac:dyDescent="0.3">
      <c r="A1235" s="1">
        <v>40906</v>
      </c>
      <c r="B1235" s="2" t="s">
        <v>94</v>
      </c>
      <c r="C1235">
        <v>16</v>
      </c>
      <c r="D1235">
        <f t="shared" si="57"/>
        <v>37</v>
      </c>
      <c r="E1235" s="11">
        <f t="shared" si="58"/>
        <v>0</v>
      </c>
      <c r="F1235" s="12">
        <f t="shared" si="59"/>
        <v>0</v>
      </c>
    </row>
    <row r="1236" spans="1:6" x14ac:dyDescent="0.3">
      <c r="A1236" s="1">
        <v>39062</v>
      </c>
      <c r="B1236" s="2" t="s">
        <v>136</v>
      </c>
      <c r="C1236">
        <v>13</v>
      </c>
      <c r="D1236">
        <f t="shared" si="57"/>
        <v>13</v>
      </c>
      <c r="E1236" s="11">
        <f t="shared" si="58"/>
        <v>0</v>
      </c>
      <c r="F1236" s="12">
        <f t="shared" si="59"/>
        <v>0</v>
      </c>
    </row>
    <row r="1237" spans="1:6" x14ac:dyDescent="0.3">
      <c r="A1237" s="1">
        <v>39603</v>
      </c>
      <c r="B1237" s="2" t="s">
        <v>136</v>
      </c>
      <c r="C1237">
        <v>3</v>
      </c>
      <c r="D1237">
        <f t="shared" si="57"/>
        <v>16</v>
      </c>
      <c r="E1237" s="11">
        <f t="shared" si="58"/>
        <v>0</v>
      </c>
      <c r="F1237" s="12">
        <f t="shared" si="59"/>
        <v>0</v>
      </c>
    </row>
    <row r="1238" spans="1:6" x14ac:dyDescent="0.3">
      <c r="A1238" s="1">
        <v>38862</v>
      </c>
      <c r="B1238" s="2" t="s">
        <v>112</v>
      </c>
      <c r="C1238">
        <v>2</v>
      </c>
      <c r="D1238">
        <f t="shared" si="57"/>
        <v>2</v>
      </c>
      <c r="E1238" s="11">
        <f t="shared" si="58"/>
        <v>0</v>
      </c>
      <c r="F1238" s="12">
        <f t="shared" si="59"/>
        <v>0</v>
      </c>
    </row>
    <row r="1239" spans="1:6" x14ac:dyDescent="0.3">
      <c r="A1239" s="1">
        <v>40768</v>
      </c>
      <c r="B1239" s="2" t="s">
        <v>112</v>
      </c>
      <c r="C1239">
        <v>7</v>
      </c>
      <c r="D1239">
        <f t="shared" si="57"/>
        <v>9</v>
      </c>
      <c r="E1239" s="11">
        <f t="shared" si="58"/>
        <v>0</v>
      </c>
      <c r="F1239" s="12">
        <f t="shared" si="59"/>
        <v>0</v>
      </c>
    </row>
    <row r="1240" spans="1:6" x14ac:dyDescent="0.3">
      <c r="A1240" s="1">
        <v>41585</v>
      </c>
      <c r="B1240" s="2" t="s">
        <v>112</v>
      </c>
      <c r="C1240">
        <v>8</v>
      </c>
      <c r="D1240">
        <f t="shared" si="57"/>
        <v>17</v>
      </c>
      <c r="E1240" s="11">
        <f t="shared" si="58"/>
        <v>0</v>
      </c>
      <c r="F1240" s="12">
        <f t="shared" si="59"/>
        <v>0</v>
      </c>
    </row>
    <row r="1241" spans="1:6" x14ac:dyDescent="0.3">
      <c r="A1241" s="1">
        <v>41893</v>
      </c>
      <c r="B1241" s="2" t="s">
        <v>112</v>
      </c>
      <c r="C1241">
        <v>1</v>
      </c>
      <c r="D1241">
        <f t="shared" si="57"/>
        <v>18</v>
      </c>
      <c r="E1241" s="11">
        <f t="shared" si="58"/>
        <v>0</v>
      </c>
      <c r="F1241" s="12">
        <f t="shared" si="59"/>
        <v>0</v>
      </c>
    </row>
    <row r="1242" spans="1:6" x14ac:dyDescent="0.3">
      <c r="A1242" s="1">
        <v>40172</v>
      </c>
      <c r="B1242" s="2" t="s">
        <v>205</v>
      </c>
      <c r="C1242">
        <v>17</v>
      </c>
      <c r="D1242">
        <f t="shared" si="57"/>
        <v>17</v>
      </c>
      <c r="E1242" s="11">
        <f t="shared" si="58"/>
        <v>0</v>
      </c>
      <c r="F1242" s="12">
        <f t="shared" si="59"/>
        <v>0</v>
      </c>
    </row>
    <row r="1243" spans="1:6" x14ac:dyDescent="0.3">
      <c r="A1243" s="1">
        <v>40242</v>
      </c>
      <c r="B1243" s="2" t="s">
        <v>205</v>
      </c>
      <c r="C1243">
        <v>20</v>
      </c>
      <c r="D1243">
        <f t="shared" si="57"/>
        <v>37</v>
      </c>
      <c r="E1243" s="11">
        <f t="shared" si="58"/>
        <v>0</v>
      </c>
      <c r="F1243" s="12">
        <f t="shared" si="59"/>
        <v>0</v>
      </c>
    </row>
    <row r="1244" spans="1:6" x14ac:dyDescent="0.3">
      <c r="A1244" s="1">
        <v>39054</v>
      </c>
      <c r="B1244" s="2" t="s">
        <v>131</v>
      </c>
      <c r="C1244">
        <v>7</v>
      </c>
      <c r="D1244">
        <f t="shared" si="57"/>
        <v>7</v>
      </c>
      <c r="E1244" s="11">
        <f t="shared" si="58"/>
        <v>0</v>
      </c>
      <c r="F1244" s="12">
        <f t="shared" si="59"/>
        <v>0</v>
      </c>
    </row>
    <row r="1245" spans="1:6" x14ac:dyDescent="0.3">
      <c r="A1245" s="1">
        <v>40352</v>
      </c>
      <c r="B1245" s="2" t="s">
        <v>131</v>
      </c>
      <c r="C1245">
        <v>9</v>
      </c>
      <c r="D1245">
        <f t="shared" si="57"/>
        <v>16</v>
      </c>
      <c r="E1245" s="11">
        <f t="shared" si="58"/>
        <v>0</v>
      </c>
      <c r="F1245" s="12">
        <f t="shared" si="59"/>
        <v>0</v>
      </c>
    </row>
    <row r="1246" spans="1:6" x14ac:dyDescent="0.3">
      <c r="A1246" s="1">
        <v>39361</v>
      </c>
      <c r="B1246" s="2" t="s">
        <v>151</v>
      </c>
      <c r="C1246">
        <v>4</v>
      </c>
      <c r="D1246">
        <f t="shared" si="57"/>
        <v>4</v>
      </c>
      <c r="E1246" s="11">
        <f t="shared" si="58"/>
        <v>0</v>
      </c>
      <c r="F1246" s="12">
        <f t="shared" si="59"/>
        <v>0</v>
      </c>
    </row>
    <row r="1247" spans="1:6" x14ac:dyDescent="0.3">
      <c r="A1247" s="1">
        <v>40665</v>
      </c>
      <c r="B1247" s="2" t="s">
        <v>151</v>
      </c>
      <c r="C1247">
        <v>15</v>
      </c>
      <c r="D1247">
        <f t="shared" si="57"/>
        <v>19</v>
      </c>
      <c r="E1247" s="11">
        <f t="shared" si="58"/>
        <v>0</v>
      </c>
      <c r="F1247" s="12">
        <f t="shared" si="59"/>
        <v>0</v>
      </c>
    </row>
    <row r="1248" spans="1:6" x14ac:dyDescent="0.3">
      <c r="A1248" s="1">
        <v>40961</v>
      </c>
      <c r="B1248" s="2" t="s">
        <v>151</v>
      </c>
      <c r="C1248">
        <v>19</v>
      </c>
      <c r="D1248">
        <f t="shared" si="57"/>
        <v>38</v>
      </c>
      <c r="E1248" s="11">
        <f t="shared" si="58"/>
        <v>0</v>
      </c>
      <c r="F1248" s="12">
        <f t="shared" si="59"/>
        <v>0</v>
      </c>
    </row>
    <row r="1249" spans="1:6" x14ac:dyDescent="0.3">
      <c r="A1249" s="1">
        <v>40998</v>
      </c>
      <c r="B1249" s="2" t="s">
        <v>151</v>
      </c>
      <c r="C1249">
        <v>14</v>
      </c>
      <c r="D1249">
        <f t="shared" si="57"/>
        <v>52</v>
      </c>
      <c r="E1249" s="11">
        <f t="shared" si="58"/>
        <v>0</v>
      </c>
      <c r="F1249" s="12">
        <f t="shared" si="59"/>
        <v>0</v>
      </c>
    </row>
    <row r="1250" spans="1:6" x14ac:dyDescent="0.3">
      <c r="A1250" s="1">
        <v>41033</v>
      </c>
      <c r="B1250" s="2" t="s">
        <v>151</v>
      </c>
      <c r="C1250">
        <v>15</v>
      </c>
      <c r="D1250">
        <f t="shared" si="57"/>
        <v>67</v>
      </c>
      <c r="E1250" s="11">
        <f t="shared" si="58"/>
        <v>0</v>
      </c>
      <c r="F1250" s="12">
        <f t="shared" si="59"/>
        <v>0</v>
      </c>
    </row>
    <row r="1251" spans="1:6" x14ac:dyDescent="0.3">
      <c r="A1251" s="1">
        <v>38503</v>
      </c>
      <c r="B1251" s="2" t="s">
        <v>51</v>
      </c>
      <c r="C1251">
        <v>3</v>
      </c>
      <c r="D1251">
        <f t="shared" si="57"/>
        <v>3</v>
      </c>
      <c r="E1251" s="11">
        <f t="shared" si="58"/>
        <v>0</v>
      </c>
      <c r="F1251" s="12">
        <f t="shared" si="59"/>
        <v>0</v>
      </c>
    </row>
    <row r="1252" spans="1:6" x14ac:dyDescent="0.3">
      <c r="A1252" s="1">
        <v>41142</v>
      </c>
      <c r="B1252" s="2" t="s">
        <v>51</v>
      </c>
      <c r="C1252">
        <v>11</v>
      </c>
      <c r="D1252">
        <f t="shared" si="57"/>
        <v>14</v>
      </c>
      <c r="E1252" s="11">
        <f t="shared" si="58"/>
        <v>0</v>
      </c>
      <c r="F1252" s="12">
        <f t="shared" si="59"/>
        <v>0</v>
      </c>
    </row>
    <row r="1253" spans="1:6" x14ac:dyDescent="0.3">
      <c r="A1253" s="1">
        <v>41273</v>
      </c>
      <c r="B1253" s="2" t="s">
        <v>51</v>
      </c>
      <c r="C1253">
        <v>9</v>
      </c>
      <c r="D1253">
        <f t="shared" si="57"/>
        <v>23</v>
      </c>
      <c r="E1253" s="11">
        <f t="shared" si="58"/>
        <v>0</v>
      </c>
      <c r="F1253" s="12">
        <f t="shared" si="59"/>
        <v>0</v>
      </c>
    </row>
    <row r="1254" spans="1:6" x14ac:dyDescent="0.3">
      <c r="A1254" s="1">
        <v>41615</v>
      </c>
      <c r="B1254" s="2" t="s">
        <v>51</v>
      </c>
      <c r="C1254">
        <v>3</v>
      </c>
      <c r="D1254">
        <f t="shared" si="57"/>
        <v>26</v>
      </c>
      <c r="E1254" s="11">
        <f t="shared" si="58"/>
        <v>0</v>
      </c>
      <c r="F1254" s="12">
        <f t="shared" si="59"/>
        <v>0</v>
      </c>
    </row>
    <row r="1255" spans="1:6" x14ac:dyDescent="0.3">
      <c r="A1255" s="1">
        <v>38365</v>
      </c>
      <c r="B1255" s="2" t="s">
        <v>7</v>
      </c>
      <c r="C1255">
        <v>436</v>
      </c>
      <c r="D1255">
        <f t="shared" si="57"/>
        <v>436</v>
      </c>
      <c r="E1255" s="11">
        <f t="shared" si="58"/>
        <v>0.05</v>
      </c>
      <c r="F1255" s="12">
        <f t="shared" si="59"/>
        <v>21.8</v>
      </c>
    </row>
    <row r="1256" spans="1:6" x14ac:dyDescent="0.3">
      <c r="A1256" s="1">
        <v>38410</v>
      </c>
      <c r="B1256" s="2" t="s">
        <v>7</v>
      </c>
      <c r="C1256">
        <v>336</v>
      </c>
      <c r="D1256">
        <f t="shared" si="57"/>
        <v>772</v>
      </c>
      <c r="E1256" s="11">
        <f t="shared" si="58"/>
        <v>0.05</v>
      </c>
      <c r="F1256" s="12">
        <f t="shared" si="59"/>
        <v>16.8</v>
      </c>
    </row>
    <row r="1257" spans="1:6" x14ac:dyDescent="0.3">
      <c r="A1257" s="1">
        <v>38423</v>
      </c>
      <c r="B1257" s="2" t="s">
        <v>7</v>
      </c>
      <c r="C1257">
        <v>331</v>
      </c>
      <c r="D1257">
        <f t="shared" si="57"/>
        <v>1103</v>
      </c>
      <c r="E1257" s="11">
        <f t="shared" si="58"/>
        <v>0.1</v>
      </c>
      <c r="F1257" s="12">
        <f t="shared" si="59"/>
        <v>33.1</v>
      </c>
    </row>
    <row r="1258" spans="1:6" x14ac:dyDescent="0.3">
      <c r="A1258" s="1">
        <v>38518</v>
      </c>
      <c r="B1258" s="2" t="s">
        <v>7</v>
      </c>
      <c r="C1258">
        <v>453</v>
      </c>
      <c r="D1258">
        <f t="shared" si="57"/>
        <v>1556</v>
      </c>
      <c r="E1258" s="11">
        <f t="shared" si="58"/>
        <v>0.1</v>
      </c>
      <c r="F1258" s="12">
        <f t="shared" si="59"/>
        <v>45.300000000000004</v>
      </c>
    </row>
    <row r="1259" spans="1:6" x14ac:dyDescent="0.3">
      <c r="A1259" s="1">
        <v>38602</v>
      </c>
      <c r="B1259" s="2" t="s">
        <v>7</v>
      </c>
      <c r="C1259">
        <v>368</v>
      </c>
      <c r="D1259">
        <f t="shared" si="57"/>
        <v>1924</v>
      </c>
      <c r="E1259" s="11">
        <f t="shared" si="58"/>
        <v>0.1</v>
      </c>
      <c r="F1259" s="12">
        <f t="shared" si="59"/>
        <v>36.800000000000004</v>
      </c>
    </row>
    <row r="1260" spans="1:6" x14ac:dyDescent="0.3">
      <c r="A1260" s="1">
        <v>38629</v>
      </c>
      <c r="B1260" s="2" t="s">
        <v>7</v>
      </c>
      <c r="C1260">
        <v>173</v>
      </c>
      <c r="D1260">
        <f t="shared" si="57"/>
        <v>2097</v>
      </c>
      <c r="E1260" s="11">
        <f t="shared" si="58"/>
        <v>0.1</v>
      </c>
      <c r="F1260" s="12">
        <f t="shared" si="59"/>
        <v>17.3</v>
      </c>
    </row>
    <row r="1261" spans="1:6" x14ac:dyDescent="0.3">
      <c r="A1261" s="1">
        <v>38676</v>
      </c>
      <c r="B1261" s="2" t="s">
        <v>7</v>
      </c>
      <c r="C1261">
        <v>177</v>
      </c>
      <c r="D1261">
        <f t="shared" si="57"/>
        <v>2274</v>
      </c>
      <c r="E1261" s="11">
        <f t="shared" si="58"/>
        <v>0.1</v>
      </c>
      <c r="F1261" s="12">
        <f t="shared" si="59"/>
        <v>17.7</v>
      </c>
    </row>
    <row r="1262" spans="1:6" x14ac:dyDescent="0.3">
      <c r="A1262" s="1">
        <v>38924</v>
      </c>
      <c r="B1262" s="2" t="s">
        <v>7</v>
      </c>
      <c r="C1262">
        <v>121</v>
      </c>
      <c r="D1262">
        <f t="shared" si="57"/>
        <v>2395</v>
      </c>
      <c r="E1262" s="11">
        <f t="shared" si="58"/>
        <v>0.1</v>
      </c>
      <c r="F1262" s="12">
        <f t="shared" si="59"/>
        <v>12.100000000000001</v>
      </c>
    </row>
    <row r="1263" spans="1:6" x14ac:dyDescent="0.3">
      <c r="A1263" s="1">
        <v>39132</v>
      </c>
      <c r="B1263" s="2" t="s">
        <v>7</v>
      </c>
      <c r="C1263">
        <v>500</v>
      </c>
      <c r="D1263">
        <f t="shared" si="57"/>
        <v>2895</v>
      </c>
      <c r="E1263" s="11">
        <f t="shared" si="58"/>
        <v>0.1</v>
      </c>
      <c r="F1263" s="12">
        <f t="shared" si="59"/>
        <v>50</v>
      </c>
    </row>
    <row r="1264" spans="1:6" x14ac:dyDescent="0.3">
      <c r="A1264" s="1">
        <v>39167</v>
      </c>
      <c r="B1264" s="2" t="s">
        <v>7</v>
      </c>
      <c r="C1264">
        <v>396</v>
      </c>
      <c r="D1264">
        <f t="shared" si="57"/>
        <v>3291</v>
      </c>
      <c r="E1264" s="11">
        <f t="shared" si="58"/>
        <v>0.1</v>
      </c>
      <c r="F1264" s="12">
        <f t="shared" si="59"/>
        <v>39.6</v>
      </c>
    </row>
    <row r="1265" spans="1:6" x14ac:dyDescent="0.3">
      <c r="A1265" s="1">
        <v>39177</v>
      </c>
      <c r="B1265" s="2" t="s">
        <v>7</v>
      </c>
      <c r="C1265">
        <v>464</v>
      </c>
      <c r="D1265">
        <f t="shared" si="57"/>
        <v>3755</v>
      </c>
      <c r="E1265" s="11">
        <f t="shared" si="58"/>
        <v>0.1</v>
      </c>
      <c r="F1265" s="12">
        <f t="shared" si="59"/>
        <v>46.400000000000006</v>
      </c>
    </row>
    <row r="1266" spans="1:6" x14ac:dyDescent="0.3">
      <c r="A1266" s="1">
        <v>39270</v>
      </c>
      <c r="B1266" s="2" t="s">
        <v>7</v>
      </c>
      <c r="C1266">
        <v>354</v>
      </c>
      <c r="D1266">
        <f t="shared" si="57"/>
        <v>4109</v>
      </c>
      <c r="E1266" s="11">
        <f t="shared" si="58"/>
        <v>0.1</v>
      </c>
      <c r="F1266" s="12">
        <f t="shared" si="59"/>
        <v>35.4</v>
      </c>
    </row>
    <row r="1267" spans="1:6" x14ac:dyDescent="0.3">
      <c r="A1267" s="1">
        <v>39371</v>
      </c>
      <c r="B1267" s="2" t="s">
        <v>7</v>
      </c>
      <c r="C1267">
        <v>131</v>
      </c>
      <c r="D1267">
        <f t="shared" si="57"/>
        <v>4240</v>
      </c>
      <c r="E1267" s="11">
        <f t="shared" si="58"/>
        <v>0.1</v>
      </c>
      <c r="F1267" s="12">
        <f t="shared" si="59"/>
        <v>13.100000000000001</v>
      </c>
    </row>
    <row r="1268" spans="1:6" x14ac:dyDescent="0.3">
      <c r="A1268" s="1">
        <v>39485</v>
      </c>
      <c r="B1268" s="2" t="s">
        <v>7</v>
      </c>
      <c r="C1268">
        <v>211</v>
      </c>
      <c r="D1268">
        <f t="shared" si="57"/>
        <v>4451</v>
      </c>
      <c r="E1268" s="11">
        <f t="shared" si="58"/>
        <v>0.1</v>
      </c>
      <c r="F1268" s="12">
        <f t="shared" si="59"/>
        <v>21.1</v>
      </c>
    </row>
    <row r="1269" spans="1:6" x14ac:dyDescent="0.3">
      <c r="A1269" s="1">
        <v>39561</v>
      </c>
      <c r="B1269" s="2" t="s">
        <v>7</v>
      </c>
      <c r="C1269">
        <v>428</v>
      </c>
      <c r="D1269">
        <f t="shared" si="57"/>
        <v>4879</v>
      </c>
      <c r="E1269" s="11">
        <f t="shared" si="58"/>
        <v>0.1</v>
      </c>
      <c r="F1269" s="12">
        <f t="shared" si="59"/>
        <v>42.800000000000004</v>
      </c>
    </row>
    <row r="1270" spans="1:6" x14ac:dyDescent="0.3">
      <c r="A1270" s="1">
        <v>39729</v>
      </c>
      <c r="B1270" s="2" t="s">
        <v>7</v>
      </c>
      <c r="C1270">
        <v>378</v>
      </c>
      <c r="D1270">
        <f t="shared" si="57"/>
        <v>5257</v>
      </c>
      <c r="E1270" s="11">
        <f t="shared" si="58"/>
        <v>0.1</v>
      </c>
      <c r="F1270" s="12">
        <f t="shared" si="59"/>
        <v>37.800000000000004</v>
      </c>
    </row>
    <row r="1271" spans="1:6" x14ac:dyDescent="0.3">
      <c r="A1271" s="1">
        <v>39794</v>
      </c>
      <c r="B1271" s="2" t="s">
        <v>7</v>
      </c>
      <c r="C1271">
        <v>363</v>
      </c>
      <c r="D1271">
        <f t="shared" si="57"/>
        <v>5620</v>
      </c>
      <c r="E1271" s="11">
        <f t="shared" si="58"/>
        <v>0.1</v>
      </c>
      <c r="F1271" s="12">
        <f t="shared" si="59"/>
        <v>36.300000000000004</v>
      </c>
    </row>
    <row r="1272" spans="1:6" x14ac:dyDescent="0.3">
      <c r="A1272" s="1">
        <v>39797</v>
      </c>
      <c r="B1272" s="2" t="s">
        <v>7</v>
      </c>
      <c r="C1272">
        <v>491</v>
      </c>
      <c r="D1272">
        <f t="shared" si="57"/>
        <v>6111</v>
      </c>
      <c r="E1272" s="11">
        <f t="shared" si="58"/>
        <v>0.1</v>
      </c>
      <c r="F1272" s="12">
        <f t="shared" si="59"/>
        <v>49.1</v>
      </c>
    </row>
    <row r="1273" spans="1:6" x14ac:dyDescent="0.3">
      <c r="A1273" s="1">
        <v>39855</v>
      </c>
      <c r="B1273" s="2" t="s">
        <v>7</v>
      </c>
      <c r="C1273">
        <v>445</v>
      </c>
      <c r="D1273">
        <f t="shared" si="57"/>
        <v>6556</v>
      </c>
      <c r="E1273" s="11">
        <f t="shared" si="58"/>
        <v>0.1</v>
      </c>
      <c r="F1273" s="12">
        <f t="shared" si="59"/>
        <v>44.5</v>
      </c>
    </row>
    <row r="1274" spans="1:6" x14ac:dyDescent="0.3">
      <c r="A1274" s="1">
        <v>39862</v>
      </c>
      <c r="B1274" s="2" t="s">
        <v>7</v>
      </c>
      <c r="C1274">
        <v>290</v>
      </c>
      <c r="D1274">
        <f t="shared" si="57"/>
        <v>6846</v>
      </c>
      <c r="E1274" s="11">
        <f t="shared" si="58"/>
        <v>0.1</v>
      </c>
      <c r="F1274" s="12">
        <f t="shared" si="59"/>
        <v>29</v>
      </c>
    </row>
    <row r="1275" spans="1:6" x14ac:dyDescent="0.3">
      <c r="A1275" s="1">
        <v>39933</v>
      </c>
      <c r="B1275" s="2" t="s">
        <v>7</v>
      </c>
      <c r="C1275">
        <v>110</v>
      </c>
      <c r="D1275">
        <f t="shared" si="57"/>
        <v>6956</v>
      </c>
      <c r="E1275" s="11">
        <f t="shared" si="58"/>
        <v>0.1</v>
      </c>
      <c r="F1275" s="12">
        <f t="shared" si="59"/>
        <v>11</v>
      </c>
    </row>
    <row r="1276" spans="1:6" x14ac:dyDescent="0.3">
      <c r="A1276" s="1">
        <v>40000</v>
      </c>
      <c r="B1276" s="2" t="s">
        <v>7</v>
      </c>
      <c r="C1276">
        <v>191</v>
      </c>
      <c r="D1276">
        <f t="shared" si="57"/>
        <v>7147</v>
      </c>
      <c r="E1276" s="11">
        <f t="shared" si="58"/>
        <v>0.1</v>
      </c>
      <c r="F1276" s="12">
        <f t="shared" si="59"/>
        <v>19.100000000000001</v>
      </c>
    </row>
    <row r="1277" spans="1:6" x14ac:dyDescent="0.3">
      <c r="A1277" s="1">
        <v>40122</v>
      </c>
      <c r="B1277" s="2" t="s">
        <v>7</v>
      </c>
      <c r="C1277">
        <v>426</v>
      </c>
      <c r="D1277">
        <f t="shared" si="57"/>
        <v>7573</v>
      </c>
      <c r="E1277" s="11">
        <f t="shared" si="58"/>
        <v>0.1</v>
      </c>
      <c r="F1277" s="12">
        <f t="shared" si="59"/>
        <v>42.6</v>
      </c>
    </row>
    <row r="1278" spans="1:6" x14ac:dyDescent="0.3">
      <c r="A1278" s="1">
        <v>40126</v>
      </c>
      <c r="B1278" s="2" t="s">
        <v>7</v>
      </c>
      <c r="C1278">
        <v>133</v>
      </c>
      <c r="D1278">
        <f t="shared" si="57"/>
        <v>7706</v>
      </c>
      <c r="E1278" s="11">
        <f t="shared" si="58"/>
        <v>0.1</v>
      </c>
      <c r="F1278" s="12">
        <f t="shared" si="59"/>
        <v>13.3</v>
      </c>
    </row>
    <row r="1279" spans="1:6" x14ac:dyDescent="0.3">
      <c r="A1279" s="1">
        <v>40562</v>
      </c>
      <c r="B1279" s="2" t="s">
        <v>7</v>
      </c>
      <c r="C1279">
        <v>371</v>
      </c>
      <c r="D1279">
        <f t="shared" si="57"/>
        <v>8077</v>
      </c>
      <c r="E1279" s="11">
        <f t="shared" si="58"/>
        <v>0.1</v>
      </c>
      <c r="F1279" s="12">
        <f t="shared" si="59"/>
        <v>37.1</v>
      </c>
    </row>
    <row r="1280" spans="1:6" x14ac:dyDescent="0.3">
      <c r="A1280" s="1">
        <v>40817</v>
      </c>
      <c r="B1280" s="2" t="s">
        <v>7</v>
      </c>
      <c r="C1280">
        <v>176</v>
      </c>
      <c r="D1280">
        <f t="shared" si="57"/>
        <v>8253</v>
      </c>
      <c r="E1280" s="11">
        <f t="shared" si="58"/>
        <v>0.1</v>
      </c>
      <c r="F1280" s="12">
        <f t="shared" si="59"/>
        <v>17.600000000000001</v>
      </c>
    </row>
    <row r="1281" spans="1:6" x14ac:dyDescent="0.3">
      <c r="A1281" s="1">
        <v>40966</v>
      </c>
      <c r="B1281" s="2" t="s">
        <v>7</v>
      </c>
      <c r="C1281">
        <v>417</v>
      </c>
      <c r="D1281">
        <f t="shared" si="57"/>
        <v>8670</v>
      </c>
      <c r="E1281" s="11">
        <f t="shared" si="58"/>
        <v>0.1</v>
      </c>
      <c r="F1281" s="12">
        <f t="shared" si="59"/>
        <v>41.7</v>
      </c>
    </row>
    <row r="1282" spans="1:6" x14ac:dyDescent="0.3">
      <c r="A1282" s="1">
        <v>41036</v>
      </c>
      <c r="B1282" s="2" t="s">
        <v>7</v>
      </c>
      <c r="C1282">
        <v>136</v>
      </c>
      <c r="D1282">
        <f t="shared" si="57"/>
        <v>8806</v>
      </c>
      <c r="E1282" s="11">
        <f t="shared" si="58"/>
        <v>0.1</v>
      </c>
      <c r="F1282" s="12">
        <f t="shared" si="59"/>
        <v>13.600000000000001</v>
      </c>
    </row>
    <row r="1283" spans="1:6" x14ac:dyDescent="0.3">
      <c r="A1283" s="1">
        <v>41236</v>
      </c>
      <c r="B1283" s="2" t="s">
        <v>7</v>
      </c>
      <c r="C1283">
        <v>328</v>
      </c>
      <c r="D1283">
        <f t="shared" ref="D1283:D1346" si="60">IF(B1282=B1283,D1282+C1283,C1283)</f>
        <v>9134</v>
      </c>
      <c r="E1283" s="11">
        <f t="shared" ref="E1283:E1346" si="61">IF(D1283&lt;100,0,IF(D1283&lt;1000,0.05,IF(D1283&lt;10000,0.1,0.2)))</f>
        <v>0.1</v>
      </c>
      <c r="F1283" s="12">
        <f t="shared" ref="F1283:F1346" si="62">E1283*C1283</f>
        <v>32.800000000000004</v>
      </c>
    </row>
    <row r="1284" spans="1:6" x14ac:dyDescent="0.3">
      <c r="A1284" s="1">
        <v>41251</v>
      </c>
      <c r="B1284" s="2" t="s">
        <v>7</v>
      </c>
      <c r="C1284">
        <v>388</v>
      </c>
      <c r="D1284">
        <f t="shared" si="60"/>
        <v>9522</v>
      </c>
      <c r="E1284" s="11">
        <f t="shared" si="61"/>
        <v>0.1</v>
      </c>
      <c r="F1284" s="12">
        <f t="shared" si="62"/>
        <v>38.800000000000004</v>
      </c>
    </row>
    <row r="1285" spans="1:6" x14ac:dyDescent="0.3">
      <c r="A1285" s="1">
        <v>41323</v>
      </c>
      <c r="B1285" s="2" t="s">
        <v>7</v>
      </c>
      <c r="C1285">
        <v>429</v>
      </c>
      <c r="D1285">
        <f t="shared" si="60"/>
        <v>9951</v>
      </c>
      <c r="E1285" s="11">
        <f t="shared" si="61"/>
        <v>0.1</v>
      </c>
      <c r="F1285" s="12">
        <f t="shared" si="62"/>
        <v>42.900000000000006</v>
      </c>
    </row>
    <row r="1286" spans="1:6" x14ac:dyDescent="0.3">
      <c r="A1286" s="1">
        <v>41406</v>
      </c>
      <c r="B1286" s="2" t="s">
        <v>7</v>
      </c>
      <c r="C1286">
        <v>420</v>
      </c>
      <c r="D1286">
        <f t="shared" si="60"/>
        <v>10371</v>
      </c>
      <c r="E1286" s="11">
        <f t="shared" si="61"/>
        <v>0.2</v>
      </c>
      <c r="F1286" s="12">
        <f t="shared" si="62"/>
        <v>84</v>
      </c>
    </row>
    <row r="1287" spans="1:6" x14ac:dyDescent="0.3">
      <c r="A1287" s="1">
        <v>41598</v>
      </c>
      <c r="B1287" s="2" t="s">
        <v>7</v>
      </c>
      <c r="C1287">
        <v>360</v>
      </c>
      <c r="D1287">
        <f t="shared" si="60"/>
        <v>10731</v>
      </c>
      <c r="E1287" s="11">
        <f t="shared" si="61"/>
        <v>0.2</v>
      </c>
      <c r="F1287" s="12">
        <f t="shared" si="62"/>
        <v>72</v>
      </c>
    </row>
    <row r="1288" spans="1:6" x14ac:dyDescent="0.3">
      <c r="A1288" s="1">
        <v>41755</v>
      </c>
      <c r="B1288" s="2" t="s">
        <v>7</v>
      </c>
      <c r="C1288">
        <v>365</v>
      </c>
      <c r="D1288">
        <f t="shared" si="60"/>
        <v>11096</v>
      </c>
      <c r="E1288" s="11">
        <f t="shared" si="61"/>
        <v>0.2</v>
      </c>
      <c r="F1288" s="12">
        <f t="shared" si="62"/>
        <v>73</v>
      </c>
    </row>
    <row r="1289" spans="1:6" x14ac:dyDescent="0.3">
      <c r="A1289" s="1">
        <v>41911</v>
      </c>
      <c r="B1289" s="2" t="s">
        <v>7</v>
      </c>
      <c r="C1289">
        <v>306</v>
      </c>
      <c r="D1289">
        <f t="shared" si="60"/>
        <v>11402</v>
      </c>
      <c r="E1289" s="11">
        <f t="shared" si="61"/>
        <v>0.2</v>
      </c>
      <c r="F1289" s="12">
        <f t="shared" si="62"/>
        <v>61.2</v>
      </c>
    </row>
    <row r="1290" spans="1:6" x14ac:dyDescent="0.3">
      <c r="A1290" s="1">
        <v>38497</v>
      </c>
      <c r="B1290" s="2" t="s">
        <v>49</v>
      </c>
      <c r="C1290">
        <v>3</v>
      </c>
      <c r="D1290">
        <f t="shared" si="60"/>
        <v>3</v>
      </c>
      <c r="E1290" s="11">
        <f t="shared" si="61"/>
        <v>0</v>
      </c>
      <c r="F1290" s="12">
        <f t="shared" si="62"/>
        <v>0</v>
      </c>
    </row>
    <row r="1291" spans="1:6" x14ac:dyDescent="0.3">
      <c r="A1291" s="1">
        <v>39781</v>
      </c>
      <c r="B1291" s="2" t="s">
        <v>49</v>
      </c>
      <c r="C1291">
        <v>4</v>
      </c>
      <c r="D1291">
        <f t="shared" si="60"/>
        <v>7</v>
      </c>
      <c r="E1291" s="11">
        <f t="shared" si="61"/>
        <v>0</v>
      </c>
      <c r="F1291" s="12">
        <f t="shared" si="62"/>
        <v>0</v>
      </c>
    </row>
    <row r="1292" spans="1:6" x14ac:dyDescent="0.3">
      <c r="A1292" s="1">
        <v>39829</v>
      </c>
      <c r="B1292" s="2" t="s">
        <v>49</v>
      </c>
      <c r="C1292">
        <v>6</v>
      </c>
      <c r="D1292">
        <f t="shared" si="60"/>
        <v>13</v>
      </c>
      <c r="E1292" s="11">
        <f t="shared" si="61"/>
        <v>0</v>
      </c>
      <c r="F1292" s="12">
        <f t="shared" si="62"/>
        <v>0</v>
      </c>
    </row>
    <row r="1293" spans="1:6" x14ac:dyDescent="0.3">
      <c r="A1293" s="1">
        <v>41115</v>
      </c>
      <c r="B1293" s="2" t="s">
        <v>49</v>
      </c>
      <c r="C1293">
        <v>20</v>
      </c>
      <c r="D1293">
        <f t="shared" si="60"/>
        <v>33</v>
      </c>
      <c r="E1293" s="11">
        <f t="shared" si="61"/>
        <v>0</v>
      </c>
      <c r="F1293" s="12">
        <f t="shared" si="62"/>
        <v>0</v>
      </c>
    </row>
    <row r="1294" spans="1:6" x14ac:dyDescent="0.3">
      <c r="A1294" s="1">
        <v>41418</v>
      </c>
      <c r="B1294" s="2" t="s">
        <v>49</v>
      </c>
      <c r="C1294">
        <v>17</v>
      </c>
      <c r="D1294">
        <f t="shared" si="60"/>
        <v>50</v>
      </c>
      <c r="E1294" s="11">
        <f t="shared" si="61"/>
        <v>0</v>
      </c>
      <c r="F1294" s="12">
        <f t="shared" si="62"/>
        <v>0</v>
      </c>
    </row>
    <row r="1295" spans="1:6" x14ac:dyDescent="0.3">
      <c r="A1295" s="1">
        <v>38479</v>
      </c>
      <c r="B1295" s="2" t="s">
        <v>46</v>
      </c>
      <c r="C1295">
        <v>13</v>
      </c>
      <c r="D1295">
        <f t="shared" si="60"/>
        <v>13</v>
      </c>
      <c r="E1295" s="11">
        <f t="shared" si="61"/>
        <v>0</v>
      </c>
      <c r="F1295" s="12">
        <f t="shared" si="62"/>
        <v>0</v>
      </c>
    </row>
    <row r="1296" spans="1:6" x14ac:dyDescent="0.3">
      <c r="A1296" s="1">
        <v>38559</v>
      </c>
      <c r="B1296" s="2" t="s">
        <v>46</v>
      </c>
      <c r="C1296">
        <v>13</v>
      </c>
      <c r="D1296">
        <f t="shared" si="60"/>
        <v>26</v>
      </c>
      <c r="E1296" s="11">
        <f t="shared" si="61"/>
        <v>0</v>
      </c>
      <c r="F1296" s="12">
        <f t="shared" si="62"/>
        <v>0</v>
      </c>
    </row>
    <row r="1297" spans="1:6" x14ac:dyDescent="0.3">
      <c r="A1297" s="1">
        <v>39682</v>
      </c>
      <c r="B1297" s="2" t="s">
        <v>46</v>
      </c>
      <c r="C1297">
        <v>14</v>
      </c>
      <c r="D1297">
        <f t="shared" si="60"/>
        <v>40</v>
      </c>
      <c r="E1297" s="11">
        <f t="shared" si="61"/>
        <v>0</v>
      </c>
      <c r="F1297" s="12">
        <f t="shared" si="62"/>
        <v>0</v>
      </c>
    </row>
    <row r="1298" spans="1:6" x14ac:dyDescent="0.3">
      <c r="A1298" s="1">
        <v>41560</v>
      </c>
      <c r="B1298" s="2" t="s">
        <v>46</v>
      </c>
      <c r="C1298">
        <v>2</v>
      </c>
      <c r="D1298">
        <f t="shared" si="60"/>
        <v>42</v>
      </c>
      <c r="E1298" s="11">
        <f t="shared" si="61"/>
        <v>0</v>
      </c>
      <c r="F1298" s="12">
        <f t="shared" si="62"/>
        <v>0</v>
      </c>
    </row>
    <row r="1299" spans="1:6" x14ac:dyDescent="0.3">
      <c r="A1299" s="1">
        <v>41615</v>
      </c>
      <c r="B1299" s="2" t="s">
        <v>46</v>
      </c>
      <c r="C1299">
        <v>16</v>
      </c>
      <c r="D1299">
        <f t="shared" si="60"/>
        <v>58</v>
      </c>
      <c r="E1299" s="11">
        <f t="shared" si="61"/>
        <v>0</v>
      </c>
      <c r="F1299" s="12">
        <f t="shared" si="62"/>
        <v>0</v>
      </c>
    </row>
    <row r="1300" spans="1:6" x14ac:dyDescent="0.3">
      <c r="A1300" s="1">
        <v>38977</v>
      </c>
      <c r="B1300" s="2" t="s">
        <v>126</v>
      </c>
      <c r="C1300">
        <v>4</v>
      </c>
      <c r="D1300">
        <f t="shared" si="60"/>
        <v>4</v>
      </c>
      <c r="E1300" s="11">
        <f t="shared" si="61"/>
        <v>0</v>
      </c>
      <c r="F1300" s="12">
        <f t="shared" si="62"/>
        <v>0</v>
      </c>
    </row>
    <row r="1301" spans="1:6" x14ac:dyDescent="0.3">
      <c r="A1301" s="1">
        <v>39409</v>
      </c>
      <c r="B1301" s="2" t="s">
        <v>126</v>
      </c>
      <c r="C1301">
        <v>2</v>
      </c>
      <c r="D1301">
        <f t="shared" si="60"/>
        <v>6</v>
      </c>
      <c r="E1301" s="11">
        <f t="shared" si="61"/>
        <v>0</v>
      </c>
      <c r="F1301" s="12">
        <f t="shared" si="62"/>
        <v>0</v>
      </c>
    </row>
    <row r="1302" spans="1:6" x14ac:dyDescent="0.3">
      <c r="A1302" s="1">
        <v>39691</v>
      </c>
      <c r="B1302" s="2" t="s">
        <v>126</v>
      </c>
      <c r="C1302">
        <v>5</v>
      </c>
      <c r="D1302">
        <f t="shared" si="60"/>
        <v>11</v>
      </c>
      <c r="E1302" s="11">
        <f t="shared" si="61"/>
        <v>0</v>
      </c>
      <c r="F1302" s="12">
        <f t="shared" si="62"/>
        <v>0</v>
      </c>
    </row>
    <row r="1303" spans="1:6" x14ac:dyDescent="0.3">
      <c r="A1303" s="1">
        <v>41734</v>
      </c>
      <c r="B1303" s="2" t="s">
        <v>126</v>
      </c>
      <c r="C1303">
        <v>6</v>
      </c>
      <c r="D1303">
        <f t="shared" si="60"/>
        <v>17</v>
      </c>
      <c r="E1303" s="11">
        <f t="shared" si="61"/>
        <v>0</v>
      </c>
      <c r="F1303" s="12">
        <f t="shared" si="62"/>
        <v>0</v>
      </c>
    </row>
    <row r="1304" spans="1:6" x14ac:dyDescent="0.3">
      <c r="A1304" s="1">
        <v>41859</v>
      </c>
      <c r="B1304" s="2" t="s">
        <v>126</v>
      </c>
      <c r="C1304">
        <v>15</v>
      </c>
      <c r="D1304">
        <f t="shared" si="60"/>
        <v>32</v>
      </c>
      <c r="E1304" s="11">
        <f t="shared" si="61"/>
        <v>0</v>
      </c>
      <c r="F1304" s="12">
        <f t="shared" si="62"/>
        <v>0</v>
      </c>
    </row>
    <row r="1305" spans="1:6" x14ac:dyDescent="0.3">
      <c r="A1305" s="1">
        <v>40288</v>
      </c>
      <c r="B1305" s="2" t="s">
        <v>213</v>
      </c>
      <c r="C1305">
        <v>19</v>
      </c>
      <c r="D1305">
        <f t="shared" si="60"/>
        <v>19</v>
      </c>
      <c r="E1305" s="11">
        <f t="shared" si="61"/>
        <v>0</v>
      </c>
      <c r="F1305" s="12">
        <f t="shared" si="62"/>
        <v>0</v>
      </c>
    </row>
    <row r="1306" spans="1:6" x14ac:dyDescent="0.3">
      <c r="A1306" s="1">
        <v>41104</v>
      </c>
      <c r="B1306" s="2" t="s">
        <v>213</v>
      </c>
      <c r="C1306">
        <v>10</v>
      </c>
      <c r="D1306">
        <f t="shared" si="60"/>
        <v>29</v>
      </c>
      <c r="E1306" s="11">
        <f t="shared" si="61"/>
        <v>0</v>
      </c>
      <c r="F1306" s="12">
        <f t="shared" si="62"/>
        <v>0</v>
      </c>
    </row>
    <row r="1307" spans="1:6" x14ac:dyDescent="0.3">
      <c r="A1307" s="1">
        <v>38555</v>
      </c>
      <c r="B1307" s="2" t="s">
        <v>65</v>
      </c>
      <c r="C1307">
        <v>137</v>
      </c>
      <c r="D1307">
        <f t="shared" si="60"/>
        <v>137</v>
      </c>
      <c r="E1307" s="11">
        <f t="shared" si="61"/>
        <v>0.05</v>
      </c>
      <c r="F1307" s="12">
        <f t="shared" si="62"/>
        <v>6.8500000000000005</v>
      </c>
    </row>
    <row r="1308" spans="1:6" x14ac:dyDescent="0.3">
      <c r="A1308" s="1">
        <v>38672</v>
      </c>
      <c r="B1308" s="2" t="s">
        <v>65</v>
      </c>
      <c r="C1308">
        <v>115</v>
      </c>
      <c r="D1308">
        <f t="shared" si="60"/>
        <v>252</v>
      </c>
      <c r="E1308" s="11">
        <f t="shared" si="61"/>
        <v>0.05</v>
      </c>
      <c r="F1308" s="12">
        <f t="shared" si="62"/>
        <v>5.75</v>
      </c>
    </row>
    <row r="1309" spans="1:6" x14ac:dyDescent="0.3">
      <c r="A1309" s="1">
        <v>39722</v>
      </c>
      <c r="B1309" s="2" t="s">
        <v>65</v>
      </c>
      <c r="C1309">
        <v>154</v>
      </c>
      <c r="D1309">
        <f t="shared" si="60"/>
        <v>406</v>
      </c>
      <c r="E1309" s="11">
        <f t="shared" si="61"/>
        <v>0.05</v>
      </c>
      <c r="F1309" s="12">
        <f t="shared" si="62"/>
        <v>7.7</v>
      </c>
    </row>
    <row r="1310" spans="1:6" x14ac:dyDescent="0.3">
      <c r="A1310" s="1">
        <v>40439</v>
      </c>
      <c r="B1310" s="2" t="s">
        <v>65</v>
      </c>
      <c r="C1310">
        <v>194</v>
      </c>
      <c r="D1310">
        <f t="shared" si="60"/>
        <v>600</v>
      </c>
      <c r="E1310" s="11">
        <f t="shared" si="61"/>
        <v>0.05</v>
      </c>
      <c r="F1310" s="12">
        <f t="shared" si="62"/>
        <v>9.7000000000000011</v>
      </c>
    </row>
    <row r="1311" spans="1:6" x14ac:dyDescent="0.3">
      <c r="A1311" s="1">
        <v>40754</v>
      </c>
      <c r="B1311" s="2" t="s">
        <v>65</v>
      </c>
      <c r="C1311">
        <v>71</v>
      </c>
      <c r="D1311">
        <f t="shared" si="60"/>
        <v>671</v>
      </c>
      <c r="E1311" s="11">
        <f t="shared" si="61"/>
        <v>0.05</v>
      </c>
      <c r="F1311" s="12">
        <f t="shared" si="62"/>
        <v>3.5500000000000003</v>
      </c>
    </row>
    <row r="1312" spans="1:6" x14ac:dyDescent="0.3">
      <c r="A1312" s="1">
        <v>40907</v>
      </c>
      <c r="B1312" s="2" t="s">
        <v>65</v>
      </c>
      <c r="C1312">
        <v>89</v>
      </c>
      <c r="D1312">
        <f t="shared" si="60"/>
        <v>760</v>
      </c>
      <c r="E1312" s="11">
        <f t="shared" si="61"/>
        <v>0.05</v>
      </c>
      <c r="F1312" s="12">
        <f t="shared" si="62"/>
        <v>4.45</v>
      </c>
    </row>
    <row r="1313" spans="1:6" x14ac:dyDescent="0.3">
      <c r="A1313" s="1">
        <v>41392</v>
      </c>
      <c r="B1313" s="2" t="s">
        <v>65</v>
      </c>
      <c r="C1313">
        <v>179</v>
      </c>
      <c r="D1313">
        <f t="shared" si="60"/>
        <v>939</v>
      </c>
      <c r="E1313" s="11">
        <f t="shared" si="61"/>
        <v>0.05</v>
      </c>
      <c r="F1313" s="12">
        <f t="shared" si="62"/>
        <v>8.9500000000000011</v>
      </c>
    </row>
    <row r="1314" spans="1:6" x14ac:dyDescent="0.3">
      <c r="A1314" s="1">
        <v>41825</v>
      </c>
      <c r="B1314" s="2" t="s">
        <v>65</v>
      </c>
      <c r="C1314">
        <v>63</v>
      </c>
      <c r="D1314">
        <f t="shared" si="60"/>
        <v>1002</v>
      </c>
      <c r="E1314" s="11">
        <f t="shared" si="61"/>
        <v>0.1</v>
      </c>
      <c r="F1314" s="12">
        <f t="shared" si="62"/>
        <v>6.3000000000000007</v>
      </c>
    </row>
    <row r="1315" spans="1:6" x14ac:dyDescent="0.3">
      <c r="A1315" s="1">
        <v>39691</v>
      </c>
      <c r="B1315" s="2" t="s">
        <v>176</v>
      </c>
      <c r="C1315">
        <v>4</v>
      </c>
      <c r="D1315">
        <f t="shared" si="60"/>
        <v>4</v>
      </c>
      <c r="E1315" s="11">
        <f t="shared" si="61"/>
        <v>0</v>
      </c>
      <c r="F1315" s="12">
        <f t="shared" si="62"/>
        <v>0</v>
      </c>
    </row>
    <row r="1316" spans="1:6" x14ac:dyDescent="0.3">
      <c r="A1316" s="1">
        <v>40035</v>
      </c>
      <c r="B1316" s="2" t="s">
        <v>176</v>
      </c>
      <c r="C1316">
        <v>9</v>
      </c>
      <c r="D1316">
        <f t="shared" si="60"/>
        <v>13</v>
      </c>
      <c r="E1316" s="11">
        <f t="shared" si="61"/>
        <v>0</v>
      </c>
      <c r="F1316" s="12">
        <f t="shared" si="62"/>
        <v>0</v>
      </c>
    </row>
    <row r="1317" spans="1:6" x14ac:dyDescent="0.3">
      <c r="A1317" s="1">
        <v>40041</v>
      </c>
      <c r="B1317" s="2" t="s">
        <v>176</v>
      </c>
      <c r="C1317">
        <v>2</v>
      </c>
      <c r="D1317">
        <f t="shared" si="60"/>
        <v>15</v>
      </c>
      <c r="E1317" s="11">
        <f t="shared" si="61"/>
        <v>0</v>
      </c>
      <c r="F1317" s="12">
        <f t="shared" si="62"/>
        <v>0</v>
      </c>
    </row>
    <row r="1318" spans="1:6" x14ac:dyDescent="0.3">
      <c r="A1318" s="1">
        <v>38363</v>
      </c>
      <c r="B1318" s="2" t="s">
        <v>6</v>
      </c>
      <c r="C1318">
        <v>14</v>
      </c>
      <c r="D1318">
        <f t="shared" si="60"/>
        <v>14</v>
      </c>
      <c r="E1318" s="11">
        <f t="shared" si="61"/>
        <v>0</v>
      </c>
      <c r="F1318" s="12">
        <f t="shared" si="62"/>
        <v>0</v>
      </c>
    </row>
    <row r="1319" spans="1:6" x14ac:dyDescent="0.3">
      <c r="A1319" s="1">
        <v>39339</v>
      </c>
      <c r="B1319" s="2" t="s">
        <v>6</v>
      </c>
      <c r="C1319">
        <v>5</v>
      </c>
      <c r="D1319">
        <f t="shared" si="60"/>
        <v>19</v>
      </c>
      <c r="E1319" s="11">
        <f t="shared" si="61"/>
        <v>0</v>
      </c>
      <c r="F1319" s="12">
        <f t="shared" si="62"/>
        <v>0</v>
      </c>
    </row>
    <row r="1320" spans="1:6" x14ac:dyDescent="0.3">
      <c r="A1320" s="1">
        <v>40680</v>
      </c>
      <c r="B1320" s="2" t="s">
        <v>6</v>
      </c>
      <c r="C1320">
        <v>18</v>
      </c>
      <c r="D1320">
        <f t="shared" si="60"/>
        <v>37</v>
      </c>
      <c r="E1320" s="11">
        <f t="shared" si="61"/>
        <v>0</v>
      </c>
      <c r="F1320" s="12">
        <f t="shared" si="62"/>
        <v>0</v>
      </c>
    </row>
    <row r="1321" spans="1:6" x14ac:dyDescent="0.3">
      <c r="A1321" s="1">
        <v>41851</v>
      </c>
      <c r="B1321" s="2" t="s">
        <v>240</v>
      </c>
      <c r="C1321">
        <v>6</v>
      </c>
      <c r="D1321">
        <f t="shared" si="60"/>
        <v>6</v>
      </c>
      <c r="E1321" s="11">
        <f t="shared" si="61"/>
        <v>0</v>
      </c>
      <c r="F1321" s="12">
        <f t="shared" si="62"/>
        <v>0</v>
      </c>
    </row>
    <row r="1322" spans="1:6" x14ac:dyDescent="0.3">
      <c r="A1322" s="1">
        <v>41897</v>
      </c>
      <c r="B1322" s="2" t="s">
        <v>241</v>
      </c>
      <c r="C1322">
        <v>1</v>
      </c>
      <c r="D1322">
        <f t="shared" si="60"/>
        <v>1</v>
      </c>
      <c r="E1322" s="11">
        <f t="shared" si="61"/>
        <v>0</v>
      </c>
      <c r="F1322" s="12">
        <f t="shared" si="62"/>
        <v>0</v>
      </c>
    </row>
    <row r="1323" spans="1:6" x14ac:dyDescent="0.3">
      <c r="A1323" s="1">
        <v>39908</v>
      </c>
      <c r="B1323" s="2" t="s">
        <v>187</v>
      </c>
      <c r="C1323">
        <v>3</v>
      </c>
      <c r="D1323">
        <f t="shared" si="60"/>
        <v>3</v>
      </c>
      <c r="E1323" s="11">
        <f t="shared" si="61"/>
        <v>0</v>
      </c>
      <c r="F1323" s="12">
        <f t="shared" si="62"/>
        <v>0</v>
      </c>
    </row>
    <row r="1324" spans="1:6" x14ac:dyDescent="0.3">
      <c r="A1324" s="1">
        <v>41329</v>
      </c>
      <c r="B1324" s="2" t="s">
        <v>187</v>
      </c>
      <c r="C1324">
        <v>11</v>
      </c>
      <c r="D1324">
        <f t="shared" si="60"/>
        <v>14</v>
      </c>
      <c r="E1324" s="11">
        <f t="shared" si="61"/>
        <v>0</v>
      </c>
      <c r="F1324" s="12">
        <f t="shared" si="62"/>
        <v>0</v>
      </c>
    </row>
    <row r="1325" spans="1:6" x14ac:dyDescent="0.3">
      <c r="A1325" s="1">
        <v>38514</v>
      </c>
      <c r="B1325" s="2" t="s">
        <v>55</v>
      </c>
      <c r="C1325">
        <v>2</v>
      </c>
      <c r="D1325">
        <f t="shared" si="60"/>
        <v>2</v>
      </c>
      <c r="E1325" s="11">
        <f t="shared" si="61"/>
        <v>0</v>
      </c>
      <c r="F1325" s="12">
        <f t="shared" si="62"/>
        <v>0</v>
      </c>
    </row>
    <row r="1326" spans="1:6" x14ac:dyDescent="0.3">
      <c r="A1326" s="1">
        <v>38675</v>
      </c>
      <c r="B1326" s="2" t="s">
        <v>55</v>
      </c>
      <c r="C1326">
        <v>17</v>
      </c>
      <c r="D1326">
        <f t="shared" si="60"/>
        <v>19</v>
      </c>
      <c r="E1326" s="11">
        <f t="shared" si="61"/>
        <v>0</v>
      </c>
      <c r="F1326" s="12">
        <f t="shared" si="62"/>
        <v>0</v>
      </c>
    </row>
    <row r="1327" spans="1:6" x14ac:dyDescent="0.3">
      <c r="A1327" s="1">
        <v>38711</v>
      </c>
      <c r="B1327" s="2" t="s">
        <v>55</v>
      </c>
      <c r="C1327">
        <v>10</v>
      </c>
      <c r="D1327">
        <f t="shared" si="60"/>
        <v>29</v>
      </c>
      <c r="E1327" s="11">
        <f t="shared" si="61"/>
        <v>0</v>
      </c>
      <c r="F1327" s="12">
        <f t="shared" si="62"/>
        <v>0</v>
      </c>
    </row>
    <row r="1328" spans="1:6" x14ac:dyDescent="0.3">
      <c r="A1328" s="1">
        <v>39432</v>
      </c>
      <c r="B1328" s="2" t="s">
        <v>55</v>
      </c>
      <c r="C1328">
        <v>11</v>
      </c>
      <c r="D1328">
        <f t="shared" si="60"/>
        <v>40</v>
      </c>
      <c r="E1328" s="11">
        <f t="shared" si="61"/>
        <v>0</v>
      </c>
      <c r="F1328" s="12">
        <f t="shared" si="62"/>
        <v>0</v>
      </c>
    </row>
    <row r="1329" spans="1:6" x14ac:dyDescent="0.3">
      <c r="A1329" s="1">
        <v>41560</v>
      </c>
      <c r="B1329" s="2" t="s">
        <v>55</v>
      </c>
      <c r="C1329">
        <v>19</v>
      </c>
      <c r="D1329">
        <f t="shared" si="60"/>
        <v>59</v>
      </c>
      <c r="E1329" s="11">
        <f t="shared" si="61"/>
        <v>0</v>
      </c>
      <c r="F1329" s="12">
        <f t="shared" si="62"/>
        <v>0</v>
      </c>
    </row>
    <row r="1330" spans="1:6" x14ac:dyDescent="0.3">
      <c r="A1330" s="1">
        <v>38428</v>
      </c>
      <c r="B1330" s="2" t="s">
        <v>31</v>
      </c>
      <c r="C1330">
        <v>3</v>
      </c>
      <c r="D1330">
        <f t="shared" si="60"/>
        <v>3</v>
      </c>
      <c r="E1330" s="11">
        <f t="shared" si="61"/>
        <v>0</v>
      </c>
      <c r="F1330" s="12">
        <f t="shared" si="62"/>
        <v>0</v>
      </c>
    </row>
    <row r="1331" spans="1:6" x14ac:dyDescent="0.3">
      <c r="A1331" s="1">
        <v>38734</v>
      </c>
      <c r="B1331" s="2" t="s">
        <v>31</v>
      </c>
      <c r="C1331">
        <v>7</v>
      </c>
      <c r="D1331">
        <f t="shared" si="60"/>
        <v>10</v>
      </c>
      <c r="E1331" s="11">
        <f t="shared" si="61"/>
        <v>0</v>
      </c>
      <c r="F1331" s="12">
        <f t="shared" si="62"/>
        <v>0</v>
      </c>
    </row>
    <row r="1332" spans="1:6" x14ac:dyDescent="0.3">
      <c r="A1332" s="1">
        <v>39856</v>
      </c>
      <c r="B1332" s="2" t="s">
        <v>31</v>
      </c>
      <c r="C1332">
        <v>3</v>
      </c>
      <c r="D1332">
        <f t="shared" si="60"/>
        <v>13</v>
      </c>
      <c r="E1332" s="11">
        <f t="shared" si="61"/>
        <v>0</v>
      </c>
      <c r="F1332" s="12">
        <f t="shared" si="62"/>
        <v>0</v>
      </c>
    </row>
    <row r="1333" spans="1:6" x14ac:dyDescent="0.3">
      <c r="A1333" s="1">
        <v>39995</v>
      </c>
      <c r="B1333" s="2" t="s">
        <v>31</v>
      </c>
      <c r="C1333">
        <v>2</v>
      </c>
      <c r="D1333">
        <f t="shared" si="60"/>
        <v>15</v>
      </c>
      <c r="E1333" s="11">
        <f t="shared" si="61"/>
        <v>0</v>
      </c>
      <c r="F1333" s="12">
        <f t="shared" si="62"/>
        <v>0</v>
      </c>
    </row>
    <row r="1334" spans="1:6" x14ac:dyDescent="0.3">
      <c r="A1334" s="1">
        <v>40651</v>
      </c>
      <c r="B1334" s="2" t="s">
        <v>223</v>
      </c>
      <c r="C1334">
        <v>9</v>
      </c>
      <c r="D1334">
        <f t="shared" si="60"/>
        <v>9</v>
      </c>
      <c r="E1334" s="11">
        <f t="shared" si="61"/>
        <v>0</v>
      </c>
      <c r="F1334" s="12">
        <f t="shared" si="62"/>
        <v>0</v>
      </c>
    </row>
    <row r="1335" spans="1:6" x14ac:dyDescent="0.3">
      <c r="A1335" s="1">
        <v>40699</v>
      </c>
      <c r="B1335" s="2" t="s">
        <v>223</v>
      </c>
      <c r="C1335">
        <v>5</v>
      </c>
      <c r="D1335">
        <f t="shared" si="60"/>
        <v>14</v>
      </c>
      <c r="E1335" s="11">
        <f t="shared" si="61"/>
        <v>0</v>
      </c>
      <c r="F1335" s="12">
        <f t="shared" si="62"/>
        <v>0</v>
      </c>
    </row>
    <row r="1336" spans="1:6" x14ac:dyDescent="0.3">
      <c r="A1336" s="1">
        <v>41351</v>
      </c>
      <c r="B1336" s="2" t="s">
        <v>223</v>
      </c>
      <c r="C1336">
        <v>9</v>
      </c>
      <c r="D1336">
        <f t="shared" si="60"/>
        <v>23</v>
      </c>
      <c r="E1336" s="11">
        <f t="shared" si="61"/>
        <v>0</v>
      </c>
      <c r="F1336" s="12">
        <f t="shared" si="62"/>
        <v>0</v>
      </c>
    </row>
    <row r="1337" spans="1:6" x14ac:dyDescent="0.3">
      <c r="A1337" s="1">
        <v>41401</v>
      </c>
      <c r="B1337" s="2" t="s">
        <v>223</v>
      </c>
      <c r="C1337">
        <v>11</v>
      </c>
      <c r="D1337">
        <f t="shared" si="60"/>
        <v>34</v>
      </c>
      <c r="E1337" s="11">
        <f t="shared" si="61"/>
        <v>0</v>
      </c>
      <c r="F1337" s="12">
        <f t="shared" si="62"/>
        <v>0</v>
      </c>
    </row>
    <row r="1338" spans="1:6" x14ac:dyDescent="0.3">
      <c r="A1338" s="1">
        <v>41655</v>
      </c>
      <c r="B1338" s="2" t="s">
        <v>223</v>
      </c>
      <c r="C1338">
        <v>15</v>
      </c>
      <c r="D1338">
        <f t="shared" si="60"/>
        <v>49</v>
      </c>
      <c r="E1338" s="11">
        <f t="shared" si="61"/>
        <v>0</v>
      </c>
      <c r="F1338" s="12">
        <f t="shared" si="62"/>
        <v>0</v>
      </c>
    </row>
    <row r="1339" spans="1:6" x14ac:dyDescent="0.3">
      <c r="A1339" s="1">
        <v>40139</v>
      </c>
      <c r="B1339" s="2" t="s">
        <v>203</v>
      </c>
      <c r="C1339">
        <v>2</v>
      </c>
      <c r="D1339">
        <f t="shared" si="60"/>
        <v>2</v>
      </c>
      <c r="E1339" s="11">
        <f t="shared" si="61"/>
        <v>0</v>
      </c>
      <c r="F1339" s="12">
        <f t="shared" si="62"/>
        <v>0</v>
      </c>
    </row>
    <row r="1340" spans="1:6" x14ac:dyDescent="0.3">
      <c r="A1340" s="1">
        <v>40717</v>
      </c>
      <c r="B1340" s="2" t="s">
        <v>203</v>
      </c>
      <c r="C1340">
        <v>11</v>
      </c>
      <c r="D1340">
        <f t="shared" si="60"/>
        <v>13</v>
      </c>
      <c r="E1340" s="11">
        <f t="shared" si="61"/>
        <v>0</v>
      </c>
      <c r="F1340" s="12">
        <f t="shared" si="62"/>
        <v>0</v>
      </c>
    </row>
    <row r="1341" spans="1:6" x14ac:dyDescent="0.3">
      <c r="A1341" s="1">
        <v>40959</v>
      </c>
      <c r="B1341" s="2" t="s">
        <v>203</v>
      </c>
      <c r="C1341">
        <v>3</v>
      </c>
      <c r="D1341">
        <f t="shared" si="60"/>
        <v>16</v>
      </c>
      <c r="E1341" s="11">
        <f t="shared" si="61"/>
        <v>0</v>
      </c>
      <c r="F1341" s="12">
        <f t="shared" si="62"/>
        <v>0</v>
      </c>
    </row>
    <row r="1342" spans="1:6" x14ac:dyDescent="0.3">
      <c r="A1342" s="1">
        <v>41127</v>
      </c>
      <c r="B1342" s="2" t="s">
        <v>203</v>
      </c>
      <c r="C1342">
        <v>13</v>
      </c>
      <c r="D1342">
        <f t="shared" si="60"/>
        <v>29</v>
      </c>
      <c r="E1342" s="11">
        <f t="shared" si="61"/>
        <v>0</v>
      </c>
      <c r="F1342" s="12">
        <f t="shared" si="62"/>
        <v>0</v>
      </c>
    </row>
    <row r="1343" spans="1:6" x14ac:dyDescent="0.3">
      <c r="A1343" s="1">
        <v>38536</v>
      </c>
      <c r="B1343" s="2" t="s">
        <v>63</v>
      </c>
      <c r="C1343">
        <v>97</v>
      </c>
      <c r="D1343">
        <f t="shared" si="60"/>
        <v>97</v>
      </c>
      <c r="E1343" s="11">
        <f t="shared" si="61"/>
        <v>0</v>
      </c>
      <c r="F1343" s="12">
        <f t="shared" si="62"/>
        <v>0</v>
      </c>
    </row>
    <row r="1344" spans="1:6" x14ac:dyDescent="0.3">
      <c r="A1344" s="1">
        <v>38787</v>
      </c>
      <c r="B1344" s="2" t="s">
        <v>63</v>
      </c>
      <c r="C1344">
        <v>28</v>
      </c>
      <c r="D1344">
        <f t="shared" si="60"/>
        <v>125</v>
      </c>
      <c r="E1344" s="11">
        <f t="shared" si="61"/>
        <v>0.05</v>
      </c>
      <c r="F1344" s="12">
        <f t="shared" si="62"/>
        <v>1.4000000000000001</v>
      </c>
    </row>
    <row r="1345" spans="1:6" x14ac:dyDescent="0.3">
      <c r="A1345" s="1">
        <v>38963</v>
      </c>
      <c r="B1345" s="2" t="s">
        <v>63</v>
      </c>
      <c r="C1345">
        <v>57</v>
      </c>
      <c r="D1345">
        <f t="shared" si="60"/>
        <v>182</v>
      </c>
      <c r="E1345" s="11">
        <f t="shared" si="61"/>
        <v>0.05</v>
      </c>
      <c r="F1345" s="12">
        <f t="shared" si="62"/>
        <v>2.85</v>
      </c>
    </row>
    <row r="1346" spans="1:6" x14ac:dyDescent="0.3">
      <c r="A1346" s="1">
        <v>38981</v>
      </c>
      <c r="B1346" s="2" t="s">
        <v>63</v>
      </c>
      <c r="C1346">
        <v>96</v>
      </c>
      <c r="D1346">
        <f t="shared" si="60"/>
        <v>278</v>
      </c>
      <c r="E1346" s="11">
        <f t="shared" si="61"/>
        <v>0.05</v>
      </c>
      <c r="F1346" s="12">
        <f t="shared" si="62"/>
        <v>4.8000000000000007</v>
      </c>
    </row>
    <row r="1347" spans="1:6" x14ac:dyDescent="0.3">
      <c r="A1347" s="1">
        <v>39081</v>
      </c>
      <c r="B1347" s="2" t="s">
        <v>63</v>
      </c>
      <c r="C1347">
        <v>21</v>
      </c>
      <c r="D1347">
        <f t="shared" ref="D1347:D1410" si="63">IF(B1346=B1347,D1346+C1347,C1347)</f>
        <v>299</v>
      </c>
      <c r="E1347" s="11">
        <f t="shared" ref="E1347:E1410" si="64">IF(D1347&lt;100,0,IF(D1347&lt;1000,0.05,IF(D1347&lt;10000,0.1,0.2)))</f>
        <v>0.05</v>
      </c>
      <c r="F1347" s="12">
        <f t="shared" ref="F1347:F1410" si="65">E1347*C1347</f>
        <v>1.05</v>
      </c>
    </row>
    <row r="1348" spans="1:6" x14ac:dyDescent="0.3">
      <c r="A1348" s="1">
        <v>39210</v>
      </c>
      <c r="B1348" s="2" t="s">
        <v>63</v>
      </c>
      <c r="C1348">
        <v>65</v>
      </c>
      <c r="D1348">
        <f t="shared" si="63"/>
        <v>364</v>
      </c>
      <c r="E1348" s="11">
        <f t="shared" si="64"/>
        <v>0.05</v>
      </c>
      <c r="F1348" s="12">
        <f t="shared" si="65"/>
        <v>3.25</v>
      </c>
    </row>
    <row r="1349" spans="1:6" x14ac:dyDescent="0.3">
      <c r="A1349" s="1">
        <v>39317</v>
      </c>
      <c r="B1349" s="2" t="s">
        <v>63</v>
      </c>
      <c r="C1349">
        <v>52</v>
      </c>
      <c r="D1349">
        <f t="shared" si="63"/>
        <v>416</v>
      </c>
      <c r="E1349" s="11">
        <f t="shared" si="64"/>
        <v>0.05</v>
      </c>
      <c r="F1349" s="12">
        <f t="shared" si="65"/>
        <v>2.6</v>
      </c>
    </row>
    <row r="1350" spans="1:6" x14ac:dyDescent="0.3">
      <c r="A1350" s="1">
        <v>39341</v>
      </c>
      <c r="B1350" s="2" t="s">
        <v>63</v>
      </c>
      <c r="C1350">
        <v>43</v>
      </c>
      <c r="D1350">
        <f t="shared" si="63"/>
        <v>459</v>
      </c>
      <c r="E1350" s="11">
        <f t="shared" si="64"/>
        <v>0.05</v>
      </c>
      <c r="F1350" s="12">
        <f t="shared" si="65"/>
        <v>2.15</v>
      </c>
    </row>
    <row r="1351" spans="1:6" x14ac:dyDescent="0.3">
      <c r="A1351" s="1">
        <v>39468</v>
      </c>
      <c r="B1351" s="2" t="s">
        <v>63</v>
      </c>
      <c r="C1351">
        <v>81</v>
      </c>
      <c r="D1351">
        <f t="shared" si="63"/>
        <v>540</v>
      </c>
      <c r="E1351" s="11">
        <f t="shared" si="64"/>
        <v>0.05</v>
      </c>
      <c r="F1351" s="12">
        <f t="shared" si="65"/>
        <v>4.05</v>
      </c>
    </row>
    <row r="1352" spans="1:6" x14ac:dyDescent="0.3">
      <c r="A1352" s="1">
        <v>39587</v>
      </c>
      <c r="B1352" s="2" t="s">
        <v>63</v>
      </c>
      <c r="C1352">
        <v>88</v>
      </c>
      <c r="D1352">
        <f t="shared" si="63"/>
        <v>628</v>
      </c>
      <c r="E1352" s="11">
        <f t="shared" si="64"/>
        <v>0.05</v>
      </c>
      <c r="F1352" s="12">
        <f t="shared" si="65"/>
        <v>4.4000000000000004</v>
      </c>
    </row>
    <row r="1353" spans="1:6" x14ac:dyDescent="0.3">
      <c r="A1353" s="1">
        <v>39596</v>
      </c>
      <c r="B1353" s="2" t="s">
        <v>63</v>
      </c>
      <c r="C1353">
        <v>48</v>
      </c>
      <c r="D1353">
        <f t="shared" si="63"/>
        <v>676</v>
      </c>
      <c r="E1353" s="11">
        <f t="shared" si="64"/>
        <v>0.05</v>
      </c>
      <c r="F1353" s="12">
        <f t="shared" si="65"/>
        <v>2.4000000000000004</v>
      </c>
    </row>
    <row r="1354" spans="1:6" x14ac:dyDescent="0.3">
      <c r="A1354" s="1">
        <v>39627</v>
      </c>
      <c r="B1354" s="2" t="s">
        <v>63</v>
      </c>
      <c r="C1354">
        <v>110</v>
      </c>
      <c r="D1354">
        <f t="shared" si="63"/>
        <v>786</v>
      </c>
      <c r="E1354" s="11">
        <f t="shared" si="64"/>
        <v>0.05</v>
      </c>
      <c r="F1354" s="12">
        <f t="shared" si="65"/>
        <v>5.5</v>
      </c>
    </row>
    <row r="1355" spans="1:6" x14ac:dyDescent="0.3">
      <c r="A1355" s="1">
        <v>39653</v>
      </c>
      <c r="B1355" s="2" t="s">
        <v>63</v>
      </c>
      <c r="C1355">
        <v>147</v>
      </c>
      <c r="D1355">
        <f t="shared" si="63"/>
        <v>933</v>
      </c>
      <c r="E1355" s="11">
        <f t="shared" si="64"/>
        <v>0.05</v>
      </c>
      <c r="F1355" s="12">
        <f t="shared" si="65"/>
        <v>7.3500000000000005</v>
      </c>
    </row>
    <row r="1356" spans="1:6" x14ac:dyDescent="0.3">
      <c r="A1356" s="1">
        <v>39705</v>
      </c>
      <c r="B1356" s="2" t="s">
        <v>63</v>
      </c>
      <c r="C1356">
        <v>64</v>
      </c>
      <c r="D1356">
        <f t="shared" si="63"/>
        <v>997</v>
      </c>
      <c r="E1356" s="11">
        <f t="shared" si="64"/>
        <v>0.05</v>
      </c>
      <c r="F1356" s="12">
        <f t="shared" si="65"/>
        <v>3.2</v>
      </c>
    </row>
    <row r="1357" spans="1:6" x14ac:dyDescent="0.3">
      <c r="A1357" s="1">
        <v>39717</v>
      </c>
      <c r="B1357" s="2" t="s">
        <v>63</v>
      </c>
      <c r="C1357">
        <v>182</v>
      </c>
      <c r="D1357">
        <f t="shared" si="63"/>
        <v>1179</v>
      </c>
      <c r="E1357" s="11">
        <f t="shared" si="64"/>
        <v>0.1</v>
      </c>
      <c r="F1357" s="12">
        <f t="shared" si="65"/>
        <v>18.2</v>
      </c>
    </row>
    <row r="1358" spans="1:6" x14ac:dyDescent="0.3">
      <c r="A1358" s="1">
        <v>39819</v>
      </c>
      <c r="B1358" s="2" t="s">
        <v>63</v>
      </c>
      <c r="C1358">
        <v>117</v>
      </c>
      <c r="D1358">
        <f t="shared" si="63"/>
        <v>1296</v>
      </c>
      <c r="E1358" s="11">
        <f t="shared" si="64"/>
        <v>0.1</v>
      </c>
      <c r="F1358" s="12">
        <f t="shared" si="65"/>
        <v>11.700000000000001</v>
      </c>
    </row>
    <row r="1359" spans="1:6" x14ac:dyDescent="0.3">
      <c r="A1359" s="1">
        <v>39823</v>
      </c>
      <c r="B1359" s="2" t="s">
        <v>63</v>
      </c>
      <c r="C1359">
        <v>186</v>
      </c>
      <c r="D1359">
        <f t="shared" si="63"/>
        <v>1482</v>
      </c>
      <c r="E1359" s="11">
        <f t="shared" si="64"/>
        <v>0.1</v>
      </c>
      <c r="F1359" s="12">
        <f t="shared" si="65"/>
        <v>18.600000000000001</v>
      </c>
    </row>
    <row r="1360" spans="1:6" x14ac:dyDescent="0.3">
      <c r="A1360" s="1">
        <v>40002</v>
      </c>
      <c r="B1360" s="2" t="s">
        <v>63</v>
      </c>
      <c r="C1360">
        <v>132</v>
      </c>
      <c r="D1360">
        <f t="shared" si="63"/>
        <v>1614</v>
      </c>
      <c r="E1360" s="11">
        <f t="shared" si="64"/>
        <v>0.1</v>
      </c>
      <c r="F1360" s="12">
        <f t="shared" si="65"/>
        <v>13.200000000000001</v>
      </c>
    </row>
    <row r="1361" spans="1:6" x14ac:dyDescent="0.3">
      <c r="A1361" s="1">
        <v>40034</v>
      </c>
      <c r="B1361" s="2" t="s">
        <v>63</v>
      </c>
      <c r="C1361">
        <v>68</v>
      </c>
      <c r="D1361">
        <f t="shared" si="63"/>
        <v>1682</v>
      </c>
      <c r="E1361" s="11">
        <f t="shared" si="64"/>
        <v>0.1</v>
      </c>
      <c r="F1361" s="12">
        <f t="shared" si="65"/>
        <v>6.8000000000000007</v>
      </c>
    </row>
    <row r="1362" spans="1:6" x14ac:dyDescent="0.3">
      <c r="A1362" s="1">
        <v>40146</v>
      </c>
      <c r="B1362" s="2" t="s">
        <v>63</v>
      </c>
      <c r="C1362">
        <v>40</v>
      </c>
      <c r="D1362">
        <f t="shared" si="63"/>
        <v>1722</v>
      </c>
      <c r="E1362" s="11">
        <f t="shared" si="64"/>
        <v>0.1</v>
      </c>
      <c r="F1362" s="12">
        <f t="shared" si="65"/>
        <v>4</v>
      </c>
    </row>
    <row r="1363" spans="1:6" x14ac:dyDescent="0.3">
      <c r="A1363" s="1">
        <v>40189</v>
      </c>
      <c r="B1363" s="2" t="s">
        <v>63</v>
      </c>
      <c r="C1363">
        <v>116</v>
      </c>
      <c r="D1363">
        <f t="shared" si="63"/>
        <v>1838</v>
      </c>
      <c r="E1363" s="11">
        <f t="shared" si="64"/>
        <v>0.1</v>
      </c>
      <c r="F1363" s="12">
        <f t="shared" si="65"/>
        <v>11.600000000000001</v>
      </c>
    </row>
    <row r="1364" spans="1:6" x14ac:dyDescent="0.3">
      <c r="A1364" s="1">
        <v>40270</v>
      </c>
      <c r="B1364" s="2" t="s">
        <v>63</v>
      </c>
      <c r="C1364">
        <v>167</v>
      </c>
      <c r="D1364">
        <f t="shared" si="63"/>
        <v>2005</v>
      </c>
      <c r="E1364" s="11">
        <f t="shared" si="64"/>
        <v>0.1</v>
      </c>
      <c r="F1364" s="12">
        <f t="shared" si="65"/>
        <v>16.7</v>
      </c>
    </row>
    <row r="1365" spans="1:6" x14ac:dyDescent="0.3">
      <c r="A1365" s="1">
        <v>40414</v>
      </c>
      <c r="B1365" s="2" t="s">
        <v>63</v>
      </c>
      <c r="C1365">
        <v>29</v>
      </c>
      <c r="D1365">
        <f t="shared" si="63"/>
        <v>2034</v>
      </c>
      <c r="E1365" s="11">
        <f t="shared" si="64"/>
        <v>0.1</v>
      </c>
      <c r="F1365" s="12">
        <f t="shared" si="65"/>
        <v>2.9000000000000004</v>
      </c>
    </row>
    <row r="1366" spans="1:6" x14ac:dyDescent="0.3">
      <c r="A1366" s="1">
        <v>40457</v>
      </c>
      <c r="B1366" s="2" t="s">
        <v>63</v>
      </c>
      <c r="C1366">
        <v>28</v>
      </c>
      <c r="D1366">
        <f t="shared" si="63"/>
        <v>2062</v>
      </c>
      <c r="E1366" s="11">
        <f t="shared" si="64"/>
        <v>0.1</v>
      </c>
      <c r="F1366" s="12">
        <f t="shared" si="65"/>
        <v>2.8000000000000003</v>
      </c>
    </row>
    <row r="1367" spans="1:6" x14ac:dyDescent="0.3">
      <c r="A1367" s="1">
        <v>40689</v>
      </c>
      <c r="B1367" s="2" t="s">
        <v>63</v>
      </c>
      <c r="C1367">
        <v>45</v>
      </c>
      <c r="D1367">
        <f t="shared" si="63"/>
        <v>2107</v>
      </c>
      <c r="E1367" s="11">
        <f t="shared" si="64"/>
        <v>0.1</v>
      </c>
      <c r="F1367" s="12">
        <f t="shared" si="65"/>
        <v>4.5</v>
      </c>
    </row>
    <row r="1368" spans="1:6" x14ac:dyDescent="0.3">
      <c r="A1368" s="1">
        <v>40927</v>
      </c>
      <c r="B1368" s="2" t="s">
        <v>63</v>
      </c>
      <c r="C1368">
        <v>53</v>
      </c>
      <c r="D1368">
        <f t="shared" si="63"/>
        <v>2160</v>
      </c>
      <c r="E1368" s="11">
        <f t="shared" si="64"/>
        <v>0.1</v>
      </c>
      <c r="F1368" s="12">
        <f t="shared" si="65"/>
        <v>5.3000000000000007</v>
      </c>
    </row>
    <row r="1369" spans="1:6" x14ac:dyDescent="0.3">
      <c r="A1369" s="1">
        <v>40980</v>
      </c>
      <c r="B1369" s="2" t="s">
        <v>63</v>
      </c>
      <c r="C1369">
        <v>132</v>
      </c>
      <c r="D1369">
        <f t="shared" si="63"/>
        <v>2292</v>
      </c>
      <c r="E1369" s="11">
        <f t="shared" si="64"/>
        <v>0.1</v>
      </c>
      <c r="F1369" s="12">
        <f t="shared" si="65"/>
        <v>13.200000000000001</v>
      </c>
    </row>
    <row r="1370" spans="1:6" x14ac:dyDescent="0.3">
      <c r="A1370" s="1">
        <v>41099</v>
      </c>
      <c r="B1370" s="2" t="s">
        <v>63</v>
      </c>
      <c r="C1370">
        <v>185</v>
      </c>
      <c r="D1370">
        <f t="shared" si="63"/>
        <v>2477</v>
      </c>
      <c r="E1370" s="11">
        <f t="shared" si="64"/>
        <v>0.1</v>
      </c>
      <c r="F1370" s="12">
        <f t="shared" si="65"/>
        <v>18.5</v>
      </c>
    </row>
    <row r="1371" spans="1:6" x14ac:dyDescent="0.3">
      <c r="A1371" s="1">
        <v>41102</v>
      </c>
      <c r="B1371" s="2" t="s">
        <v>63</v>
      </c>
      <c r="C1371">
        <v>109</v>
      </c>
      <c r="D1371">
        <f t="shared" si="63"/>
        <v>2586</v>
      </c>
      <c r="E1371" s="11">
        <f t="shared" si="64"/>
        <v>0.1</v>
      </c>
      <c r="F1371" s="12">
        <f t="shared" si="65"/>
        <v>10.9</v>
      </c>
    </row>
    <row r="1372" spans="1:6" x14ac:dyDescent="0.3">
      <c r="A1372" s="1">
        <v>41290</v>
      </c>
      <c r="B1372" s="2" t="s">
        <v>63</v>
      </c>
      <c r="C1372">
        <v>45</v>
      </c>
      <c r="D1372">
        <f t="shared" si="63"/>
        <v>2631</v>
      </c>
      <c r="E1372" s="11">
        <f t="shared" si="64"/>
        <v>0.1</v>
      </c>
      <c r="F1372" s="12">
        <f t="shared" si="65"/>
        <v>4.5</v>
      </c>
    </row>
    <row r="1373" spans="1:6" x14ac:dyDescent="0.3">
      <c r="A1373" s="1">
        <v>41363</v>
      </c>
      <c r="B1373" s="2" t="s">
        <v>63</v>
      </c>
      <c r="C1373">
        <v>43</v>
      </c>
      <c r="D1373">
        <f t="shared" si="63"/>
        <v>2674</v>
      </c>
      <c r="E1373" s="11">
        <f t="shared" si="64"/>
        <v>0.1</v>
      </c>
      <c r="F1373" s="12">
        <f t="shared" si="65"/>
        <v>4.3</v>
      </c>
    </row>
    <row r="1374" spans="1:6" x14ac:dyDescent="0.3">
      <c r="A1374" s="1">
        <v>41369</v>
      </c>
      <c r="B1374" s="2" t="s">
        <v>63</v>
      </c>
      <c r="C1374">
        <v>136</v>
      </c>
      <c r="D1374">
        <f t="shared" si="63"/>
        <v>2810</v>
      </c>
      <c r="E1374" s="11">
        <f t="shared" si="64"/>
        <v>0.1</v>
      </c>
      <c r="F1374" s="12">
        <f t="shared" si="65"/>
        <v>13.600000000000001</v>
      </c>
    </row>
    <row r="1375" spans="1:6" x14ac:dyDescent="0.3">
      <c r="A1375" s="1">
        <v>41494</v>
      </c>
      <c r="B1375" s="2" t="s">
        <v>63</v>
      </c>
      <c r="C1375">
        <v>119</v>
      </c>
      <c r="D1375">
        <f t="shared" si="63"/>
        <v>2929</v>
      </c>
      <c r="E1375" s="11">
        <f t="shared" si="64"/>
        <v>0.1</v>
      </c>
      <c r="F1375" s="12">
        <f t="shared" si="65"/>
        <v>11.9</v>
      </c>
    </row>
    <row r="1376" spans="1:6" x14ac:dyDescent="0.3">
      <c r="A1376" s="1">
        <v>41791</v>
      </c>
      <c r="B1376" s="2" t="s">
        <v>63</v>
      </c>
      <c r="C1376">
        <v>121</v>
      </c>
      <c r="D1376">
        <f t="shared" si="63"/>
        <v>3050</v>
      </c>
      <c r="E1376" s="11">
        <f t="shared" si="64"/>
        <v>0.1</v>
      </c>
      <c r="F1376" s="12">
        <f t="shared" si="65"/>
        <v>12.100000000000001</v>
      </c>
    </row>
    <row r="1377" spans="1:6" x14ac:dyDescent="0.3">
      <c r="A1377" s="1">
        <v>41836</v>
      </c>
      <c r="B1377" s="2" t="s">
        <v>63</v>
      </c>
      <c r="C1377">
        <v>191</v>
      </c>
      <c r="D1377">
        <f t="shared" si="63"/>
        <v>3241</v>
      </c>
      <c r="E1377" s="11">
        <f t="shared" si="64"/>
        <v>0.1</v>
      </c>
      <c r="F1377" s="12">
        <f t="shared" si="65"/>
        <v>19.100000000000001</v>
      </c>
    </row>
    <row r="1378" spans="1:6" x14ac:dyDescent="0.3">
      <c r="A1378" s="1">
        <v>41858</v>
      </c>
      <c r="B1378" s="2" t="s">
        <v>63</v>
      </c>
      <c r="C1378">
        <v>46</v>
      </c>
      <c r="D1378">
        <f t="shared" si="63"/>
        <v>3287</v>
      </c>
      <c r="E1378" s="11">
        <f t="shared" si="64"/>
        <v>0.1</v>
      </c>
      <c r="F1378" s="12">
        <f t="shared" si="65"/>
        <v>4.6000000000000005</v>
      </c>
    </row>
    <row r="1379" spans="1:6" x14ac:dyDescent="0.3">
      <c r="A1379" s="1">
        <v>41885</v>
      </c>
      <c r="B1379" s="2" t="s">
        <v>63</v>
      </c>
      <c r="C1379">
        <v>156</v>
      </c>
      <c r="D1379">
        <f t="shared" si="63"/>
        <v>3443</v>
      </c>
      <c r="E1379" s="11">
        <f t="shared" si="64"/>
        <v>0.1</v>
      </c>
      <c r="F1379" s="12">
        <f t="shared" si="65"/>
        <v>15.600000000000001</v>
      </c>
    </row>
    <row r="1380" spans="1:6" x14ac:dyDescent="0.3">
      <c r="A1380" s="1">
        <v>41912</v>
      </c>
      <c r="B1380" s="2" t="s">
        <v>63</v>
      </c>
      <c r="C1380">
        <v>98</v>
      </c>
      <c r="D1380">
        <f t="shared" si="63"/>
        <v>3541</v>
      </c>
      <c r="E1380" s="11">
        <f t="shared" si="64"/>
        <v>0.1</v>
      </c>
      <c r="F1380" s="12">
        <f t="shared" si="65"/>
        <v>9.8000000000000007</v>
      </c>
    </row>
    <row r="1381" spans="1:6" x14ac:dyDescent="0.3">
      <c r="A1381" s="1">
        <v>41968</v>
      </c>
      <c r="B1381" s="2" t="s">
        <v>63</v>
      </c>
      <c r="C1381">
        <v>164</v>
      </c>
      <c r="D1381">
        <f t="shared" si="63"/>
        <v>3705</v>
      </c>
      <c r="E1381" s="11">
        <f t="shared" si="64"/>
        <v>0.1</v>
      </c>
      <c r="F1381" s="12">
        <f t="shared" si="65"/>
        <v>16.400000000000002</v>
      </c>
    </row>
    <row r="1382" spans="1:6" x14ac:dyDescent="0.3">
      <c r="A1382" s="1">
        <v>39969</v>
      </c>
      <c r="B1382" s="2" t="s">
        <v>190</v>
      </c>
      <c r="C1382">
        <v>11</v>
      </c>
      <c r="D1382">
        <f t="shared" si="63"/>
        <v>11</v>
      </c>
      <c r="E1382" s="11">
        <f t="shared" si="64"/>
        <v>0</v>
      </c>
      <c r="F1382" s="12">
        <f t="shared" si="65"/>
        <v>0</v>
      </c>
    </row>
    <row r="1383" spans="1:6" x14ac:dyDescent="0.3">
      <c r="A1383" s="1">
        <v>38476</v>
      </c>
      <c r="B1383" s="2" t="s">
        <v>45</v>
      </c>
      <c r="C1383">
        <v>15</v>
      </c>
      <c r="D1383">
        <f t="shared" si="63"/>
        <v>15</v>
      </c>
      <c r="E1383" s="11">
        <f t="shared" si="64"/>
        <v>0</v>
      </c>
      <c r="F1383" s="12">
        <f t="shared" si="65"/>
        <v>0</v>
      </c>
    </row>
    <row r="1384" spans="1:6" x14ac:dyDescent="0.3">
      <c r="A1384" s="1">
        <v>38852</v>
      </c>
      <c r="B1384" s="2" t="s">
        <v>45</v>
      </c>
      <c r="C1384">
        <v>13</v>
      </c>
      <c r="D1384">
        <f t="shared" si="63"/>
        <v>28</v>
      </c>
      <c r="E1384" s="11">
        <f t="shared" si="64"/>
        <v>0</v>
      </c>
      <c r="F1384" s="12">
        <f t="shared" si="65"/>
        <v>0</v>
      </c>
    </row>
    <row r="1385" spans="1:6" x14ac:dyDescent="0.3">
      <c r="A1385" s="1">
        <v>38987</v>
      </c>
      <c r="B1385" s="2" t="s">
        <v>45</v>
      </c>
      <c r="C1385">
        <v>5</v>
      </c>
      <c r="D1385">
        <f t="shared" si="63"/>
        <v>33</v>
      </c>
      <c r="E1385" s="11">
        <f t="shared" si="64"/>
        <v>0</v>
      </c>
      <c r="F1385" s="12">
        <f t="shared" si="65"/>
        <v>0</v>
      </c>
    </row>
    <row r="1386" spans="1:6" x14ac:dyDescent="0.3">
      <c r="A1386" s="1">
        <v>39971</v>
      </c>
      <c r="B1386" s="2" t="s">
        <v>45</v>
      </c>
      <c r="C1386">
        <v>4</v>
      </c>
      <c r="D1386">
        <f t="shared" si="63"/>
        <v>37</v>
      </c>
      <c r="E1386" s="11">
        <f t="shared" si="64"/>
        <v>0</v>
      </c>
      <c r="F1386" s="12">
        <f t="shared" si="65"/>
        <v>0</v>
      </c>
    </row>
    <row r="1387" spans="1:6" x14ac:dyDescent="0.3">
      <c r="A1387" s="1">
        <v>40059</v>
      </c>
      <c r="B1387" s="2" t="s">
        <v>200</v>
      </c>
      <c r="C1387">
        <v>15</v>
      </c>
      <c r="D1387">
        <f t="shared" si="63"/>
        <v>15</v>
      </c>
      <c r="E1387" s="11">
        <f t="shared" si="64"/>
        <v>0</v>
      </c>
      <c r="F1387" s="12">
        <f t="shared" si="65"/>
        <v>0</v>
      </c>
    </row>
    <row r="1388" spans="1:6" x14ac:dyDescent="0.3">
      <c r="A1388" s="1">
        <v>39382</v>
      </c>
      <c r="B1388" s="2" t="s">
        <v>152</v>
      </c>
      <c r="C1388">
        <v>2</v>
      </c>
      <c r="D1388">
        <f t="shared" si="63"/>
        <v>2</v>
      </c>
      <c r="E1388" s="11">
        <f t="shared" si="64"/>
        <v>0</v>
      </c>
      <c r="F1388" s="12">
        <f t="shared" si="65"/>
        <v>0</v>
      </c>
    </row>
    <row r="1389" spans="1:6" x14ac:dyDescent="0.3">
      <c r="A1389" s="1">
        <v>39713</v>
      </c>
      <c r="B1389" s="2" t="s">
        <v>152</v>
      </c>
      <c r="C1389">
        <v>1</v>
      </c>
      <c r="D1389">
        <f t="shared" si="63"/>
        <v>3</v>
      </c>
      <c r="E1389" s="11">
        <f t="shared" si="64"/>
        <v>0</v>
      </c>
      <c r="F1389" s="12">
        <f t="shared" si="65"/>
        <v>0</v>
      </c>
    </row>
    <row r="1390" spans="1:6" x14ac:dyDescent="0.3">
      <c r="A1390" s="1">
        <v>40994</v>
      </c>
      <c r="B1390" s="2" t="s">
        <v>152</v>
      </c>
      <c r="C1390">
        <v>1</v>
      </c>
      <c r="D1390">
        <f t="shared" si="63"/>
        <v>4</v>
      </c>
      <c r="E1390" s="11">
        <f t="shared" si="64"/>
        <v>0</v>
      </c>
      <c r="F1390" s="12">
        <f t="shared" si="65"/>
        <v>0</v>
      </c>
    </row>
    <row r="1391" spans="1:6" x14ac:dyDescent="0.3">
      <c r="A1391" s="1">
        <v>39992</v>
      </c>
      <c r="B1391" s="2" t="s">
        <v>193</v>
      </c>
      <c r="C1391">
        <v>7</v>
      </c>
      <c r="D1391">
        <f t="shared" si="63"/>
        <v>7</v>
      </c>
      <c r="E1391" s="11">
        <f t="shared" si="64"/>
        <v>0</v>
      </c>
      <c r="F1391" s="12">
        <f t="shared" si="65"/>
        <v>0</v>
      </c>
    </row>
    <row r="1392" spans="1:6" x14ac:dyDescent="0.3">
      <c r="A1392" s="1">
        <v>41721</v>
      </c>
      <c r="B1392" s="2" t="s">
        <v>193</v>
      </c>
      <c r="C1392">
        <v>11</v>
      </c>
      <c r="D1392">
        <f t="shared" si="63"/>
        <v>18</v>
      </c>
      <c r="E1392" s="11">
        <f t="shared" si="64"/>
        <v>0</v>
      </c>
      <c r="F1392" s="12">
        <f t="shared" si="65"/>
        <v>0</v>
      </c>
    </row>
    <row r="1393" spans="1:6" x14ac:dyDescent="0.3">
      <c r="A1393" s="1">
        <v>38589</v>
      </c>
      <c r="B1393" s="2" t="s">
        <v>78</v>
      </c>
      <c r="C1393">
        <v>16</v>
      </c>
      <c r="D1393">
        <f t="shared" si="63"/>
        <v>16</v>
      </c>
      <c r="E1393" s="11">
        <f t="shared" si="64"/>
        <v>0</v>
      </c>
      <c r="F1393" s="12">
        <f t="shared" si="65"/>
        <v>0</v>
      </c>
    </row>
    <row r="1394" spans="1:6" x14ac:dyDescent="0.3">
      <c r="A1394" s="1">
        <v>39315</v>
      </c>
      <c r="B1394" s="2" t="s">
        <v>78</v>
      </c>
      <c r="C1394">
        <v>3</v>
      </c>
      <c r="D1394">
        <f t="shared" si="63"/>
        <v>19</v>
      </c>
      <c r="E1394" s="11">
        <f t="shared" si="64"/>
        <v>0</v>
      </c>
      <c r="F1394" s="12">
        <f t="shared" si="65"/>
        <v>0</v>
      </c>
    </row>
    <row r="1395" spans="1:6" x14ac:dyDescent="0.3">
      <c r="A1395" s="1">
        <v>38376</v>
      </c>
      <c r="B1395" s="2" t="s">
        <v>12</v>
      </c>
      <c r="C1395">
        <v>120</v>
      </c>
      <c r="D1395">
        <f t="shared" si="63"/>
        <v>120</v>
      </c>
      <c r="E1395" s="11">
        <f t="shared" si="64"/>
        <v>0.05</v>
      </c>
      <c r="F1395" s="12">
        <f t="shared" si="65"/>
        <v>6</v>
      </c>
    </row>
    <row r="1396" spans="1:6" x14ac:dyDescent="0.3">
      <c r="A1396" s="1">
        <v>38379</v>
      </c>
      <c r="B1396" s="2" t="s">
        <v>12</v>
      </c>
      <c r="C1396">
        <v>51</v>
      </c>
      <c r="D1396">
        <f t="shared" si="63"/>
        <v>171</v>
      </c>
      <c r="E1396" s="11">
        <f t="shared" si="64"/>
        <v>0.05</v>
      </c>
      <c r="F1396" s="12">
        <f t="shared" si="65"/>
        <v>2.5500000000000003</v>
      </c>
    </row>
    <row r="1397" spans="1:6" x14ac:dyDescent="0.3">
      <c r="A1397" s="1">
        <v>38501</v>
      </c>
      <c r="B1397" s="2" t="s">
        <v>12</v>
      </c>
      <c r="C1397">
        <v>116</v>
      </c>
      <c r="D1397">
        <f t="shared" si="63"/>
        <v>287</v>
      </c>
      <c r="E1397" s="11">
        <f t="shared" si="64"/>
        <v>0.05</v>
      </c>
      <c r="F1397" s="12">
        <f t="shared" si="65"/>
        <v>5.8000000000000007</v>
      </c>
    </row>
    <row r="1398" spans="1:6" x14ac:dyDescent="0.3">
      <c r="A1398" s="1">
        <v>38653</v>
      </c>
      <c r="B1398" s="2" t="s">
        <v>12</v>
      </c>
      <c r="C1398">
        <v>177</v>
      </c>
      <c r="D1398">
        <f t="shared" si="63"/>
        <v>464</v>
      </c>
      <c r="E1398" s="11">
        <f t="shared" si="64"/>
        <v>0.05</v>
      </c>
      <c r="F1398" s="12">
        <f t="shared" si="65"/>
        <v>8.85</v>
      </c>
    </row>
    <row r="1399" spans="1:6" x14ac:dyDescent="0.3">
      <c r="A1399" s="1">
        <v>38705</v>
      </c>
      <c r="B1399" s="2" t="s">
        <v>12</v>
      </c>
      <c r="C1399">
        <v>161</v>
      </c>
      <c r="D1399">
        <f t="shared" si="63"/>
        <v>625</v>
      </c>
      <c r="E1399" s="11">
        <f t="shared" si="64"/>
        <v>0.05</v>
      </c>
      <c r="F1399" s="12">
        <f t="shared" si="65"/>
        <v>8.0500000000000007</v>
      </c>
    </row>
    <row r="1400" spans="1:6" x14ac:dyDescent="0.3">
      <c r="A1400" s="1">
        <v>39096</v>
      </c>
      <c r="B1400" s="2" t="s">
        <v>12</v>
      </c>
      <c r="C1400">
        <v>159</v>
      </c>
      <c r="D1400">
        <f t="shared" si="63"/>
        <v>784</v>
      </c>
      <c r="E1400" s="11">
        <f t="shared" si="64"/>
        <v>0.05</v>
      </c>
      <c r="F1400" s="12">
        <f t="shared" si="65"/>
        <v>7.95</v>
      </c>
    </row>
    <row r="1401" spans="1:6" x14ac:dyDescent="0.3">
      <c r="A1401" s="1">
        <v>39121</v>
      </c>
      <c r="B1401" s="2" t="s">
        <v>12</v>
      </c>
      <c r="C1401">
        <v>200</v>
      </c>
      <c r="D1401">
        <f t="shared" si="63"/>
        <v>984</v>
      </c>
      <c r="E1401" s="11">
        <f t="shared" si="64"/>
        <v>0.05</v>
      </c>
      <c r="F1401" s="12">
        <f t="shared" si="65"/>
        <v>10</v>
      </c>
    </row>
    <row r="1402" spans="1:6" x14ac:dyDescent="0.3">
      <c r="A1402" s="1">
        <v>39333</v>
      </c>
      <c r="B1402" s="2" t="s">
        <v>12</v>
      </c>
      <c r="C1402">
        <v>163</v>
      </c>
      <c r="D1402">
        <f t="shared" si="63"/>
        <v>1147</v>
      </c>
      <c r="E1402" s="11">
        <f t="shared" si="64"/>
        <v>0.1</v>
      </c>
      <c r="F1402" s="12">
        <f t="shared" si="65"/>
        <v>16.3</v>
      </c>
    </row>
    <row r="1403" spans="1:6" x14ac:dyDescent="0.3">
      <c r="A1403" s="1">
        <v>39339</v>
      </c>
      <c r="B1403" s="2" t="s">
        <v>12</v>
      </c>
      <c r="C1403">
        <v>164</v>
      </c>
      <c r="D1403">
        <f t="shared" si="63"/>
        <v>1311</v>
      </c>
      <c r="E1403" s="11">
        <f t="shared" si="64"/>
        <v>0.1</v>
      </c>
      <c r="F1403" s="12">
        <f t="shared" si="65"/>
        <v>16.400000000000002</v>
      </c>
    </row>
    <row r="1404" spans="1:6" x14ac:dyDescent="0.3">
      <c r="A1404" s="1">
        <v>39519</v>
      </c>
      <c r="B1404" s="2" t="s">
        <v>12</v>
      </c>
      <c r="C1404">
        <v>46</v>
      </c>
      <c r="D1404">
        <f t="shared" si="63"/>
        <v>1357</v>
      </c>
      <c r="E1404" s="11">
        <f t="shared" si="64"/>
        <v>0.1</v>
      </c>
      <c r="F1404" s="12">
        <f t="shared" si="65"/>
        <v>4.6000000000000005</v>
      </c>
    </row>
    <row r="1405" spans="1:6" x14ac:dyDescent="0.3">
      <c r="A1405" s="1">
        <v>39573</v>
      </c>
      <c r="B1405" s="2" t="s">
        <v>12</v>
      </c>
      <c r="C1405">
        <v>71</v>
      </c>
      <c r="D1405">
        <f t="shared" si="63"/>
        <v>1428</v>
      </c>
      <c r="E1405" s="11">
        <f t="shared" si="64"/>
        <v>0.1</v>
      </c>
      <c r="F1405" s="12">
        <f t="shared" si="65"/>
        <v>7.1000000000000005</v>
      </c>
    </row>
    <row r="1406" spans="1:6" x14ac:dyDescent="0.3">
      <c r="A1406" s="1">
        <v>39614</v>
      </c>
      <c r="B1406" s="2" t="s">
        <v>12</v>
      </c>
      <c r="C1406">
        <v>30</v>
      </c>
      <c r="D1406">
        <f t="shared" si="63"/>
        <v>1458</v>
      </c>
      <c r="E1406" s="11">
        <f t="shared" si="64"/>
        <v>0.1</v>
      </c>
      <c r="F1406" s="12">
        <f t="shared" si="65"/>
        <v>3</v>
      </c>
    </row>
    <row r="1407" spans="1:6" x14ac:dyDescent="0.3">
      <c r="A1407" s="1">
        <v>39965</v>
      </c>
      <c r="B1407" s="2" t="s">
        <v>12</v>
      </c>
      <c r="C1407">
        <v>120</v>
      </c>
      <c r="D1407">
        <f t="shared" si="63"/>
        <v>1578</v>
      </c>
      <c r="E1407" s="11">
        <f t="shared" si="64"/>
        <v>0.1</v>
      </c>
      <c r="F1407" s="12">
        <f t="shared" si="65"/>
        <v>12</v>
      </c>
    </row>
    <row r="1408" spans="1:6" x14ac:dyDescent="0.3">
      <c r="A1408" s="1">
        <v>40000</v>
      </c>
      <c r="B1408" s="2" t="s">
        <v>12</v>
      </c>
      <c r="C1408">
        <v>123</v>
      </c>
      <c r="D1408">
        <f t="shared" si="63"/>
        <v>1701</v>
      </c>
      <c r="E1408" s="11">
        <f t="shared" si="64"/>
        <v>0.1</v>
      </c>
      <c r="F1408" s="12">
        <f t="shared" si="65"/>
        <v>12.3</v>
      </c>
    </row>
    <row r="1409" spans="1:6" x14ac:dyDescent="0.3">
      <c r="A1409" s="1">
        <v>40139</v>
      </c>
      <c r="B1409" s="2" t="s">
        <v>12</v>
      </c>
      <c r="C1409">
        <v>66</v>
      </c>
      <c r="D1409">
        <f t="shared" si="63"/>
        <v>1767</v>
      </c>
      <c r="E1409" s="11">
        <f t="shared" si="64"/>
        <v>0.1</v>
      </c>
      <c r="F1409" s="12">
        <f t="shared" si="65"/>
        <v>6.6000000000000005</v>
      </c>
    </row>
    <row r="1410" spans="1:6" x14ac:dyDescent="0.3">
      <c r="A1410" s="1">
        <v>40166</v>
      </c>
      <c r="B1410" s="2" t="s">
        <v>12</v>
      </c>
      <c r="C1410">
        <v>151</v>
      </c>
      <c r="D1410">
        <f t="shared" si="63"/>
        <v>1918</v>
      </c>
      <c r="E1410" s="11">
        <f t="shared" si="64"/>
        <v>0.1</v>
      </c>
      <c r="F1410" s="12">
        <f t="shared" si="65"/>
        <v>15.100000000000001</v>
      </c>
    </row>
    <row r="1411" spans="1:6" x14ac:dyDescent="0.3">
      <c r="A1411" s="1">
        <v>40208</v>
      </c>
      <c r="B1411" s="2" t="s">
        <v>12</v>
      </c>
      <c r="C1411">
        <v>191</v>
      </c>
      <c r="D1411">
        <f t="shared" ref="D1411:D1474" si="66">IF(B1410=B1411,D1410+C1411,C1411)</f>
        <v>2109</v>
      </c>
      <c r="E1411" s="11">
        <f t="shared" ref="E1411:E1474" si="67">IF(D1411&lt;100,0,IF(D1411&lt;1000,0.05,IF(D1411&lt;10000,0.1,0.2)))</f>
        <v>0.1</v>
      </c>
      <c r="F1411" s="12">
        <f t="shared" ref="F1411:F1474" si="68">E1411*C1411</f>
        <v>19.100000000000001</v>
      </c>
    </row>
    <row r="1412" spans="1:6" x14ac:dyDescent="0.3">
      <c r="A1412" s="1">
        <v>40227</v>
      </c>
      <c r="B1412" s="2" t="s">
        <v>12</v>
      </c>
      <c r="C1412">
        <v>23</v>
      </c>
      <c r="D1412">
        <f t="shared" si="66"/>
        <v>2132</v>
      </c>
      <c r="E1412" s="11">
        <f t="shared" si="67"/>
        <v>0.1</v>
      </c>
      <c r="F1412" s="12">
        <f t="shared" si="68"/>
        <v>2.3000000000000003</v>
      </c>
    </row>
    <row r="1413" spans="1:6" x14ac:dyDescent="0.3">
      <c r="A1413" s="1">
        <v>40347</v>
      </c>
      <c r="B1413" s="2" t="s">
        <v>12</v>
      </c>
      <c r="C1413">
        <v>117</v>
      </c>
      <c r="D1413">
        <f t="shared" si="66"/>
        <v>2249</v>
      </c>
      <c r="E1413" s="11">
        <f t="shared" si="67"/>
        <v>0.1</v>
      </c>
      <c r="F1413" s="12">
        <f t="shared" si="68"/>
        <v>11.700000000000001</v>
      </c>
    </row>
    <row r="1414" spans="1:6" x14ac:dyDescent="0.3">
      <c r="A1414" s="1">
        <v>40379</v>
      </c>
      <c r="B1414" s="2" t="s">
        <v>12</v>
      </c>
      <c r="C1414">
        <v>30</v>
      </c>
      <c r="D1414">
        <f t="shared" si="66"/>
        <v>2279</v>
      </c>
      <c r="E1414" s="11">
        <f t="shared" si="67"/>
        <v>0.1</v>
      </c>
      <c r="F1414" s="12">
        <f t="shared" si="68"/>
        <v>3</v>
      </c>
    </row>
    <row r="1415" spans="1:6" x14ac:dyDescent="0.3">
      <c r="A1415" s="1">
        <v>40401</v>
      </c>
      <c r="B1415" s="2" t="s">
        <v>12</v>
      </c>
      <c r="C1415">
        <v>150</v>
      </c>
      <c r="D1415">
        <f t="shared" si="66"/>
        <v>2429</v>
      </c>
      <c r="E1415" s="11">
        <f t="shared" si="67"/>
        <v>0.1</v>
      </c>
      <c r="F1415" s="12">
        <f t="shared" si="68"/>
        <v>15</v>
      </c>
    </row>
    <row r="1416" spans="1:6" x14ac:dyDescent="0.3">
      <c r="A1416" s="1">
        <v>40427</v>
      </c>
      <c r="B1416" s="2" t="s">
        <v>12</v>
      </c>
      <c r="C1416">
        <v>28</v>
      </c>
      <c r="D1416">
        <f t="shared" si="66"/>
        <v>2457</v>
      </c>
      <c r="E1416" s="11">
        <f t="shared" si="67"/>
        <v>0.1</v>
      </c>
      <c r="F1416" s="12">
        <f t="shared" si="68"/>
        <v>2.8000000000000003</v>
      </c>
    </row>
    <row r="1417" spans="1:6" x14ac:dyDescent="0.3">
      <c r="A1417" s="1">
        <v>40431</v>
      </c>
      <c r="B1417" s="2" t="s">
        <v>12</v>
      </c>
      <c r="C1417">
        <v>28</v>
      </c>
      <c r="D1417">
        <f t="shared" si="66"/>
        <v>2485</v>
      </c>
      <c r="E1417" s="11">
        <f t="shared" si="67"/>
        <v>0.1</v>
      </c>
      <c r="F1417" s="12">
        <f t="shared" si="68"/>
        <v>2.8000000000000003</v>
      </c>
    </row>
    <row r="1418" spans="1:6" x14ac:dyDescent="0.3">
      <c r="A1418" s="1">
        <v>40548</v>
      </c>
      <c r="B1418" s="2" t="s">
        <v>12</v>
      </c>
      <c r="C1418">
        <v>124</v>
      </c>
      <c r="D1418">
        <f t="shared" si="66"/>
        <v>2609</v>
      </c>
      <c r="E1418" s="11">
        <f t="shared" si="67"/>
        <v>0.1</v>
      </c>
      <c r="F1418" s="12">
        <f t="shared" si="68"/>
        <v>12.4</v>
      </c>
    </row>
    <row r="1419" spans="1:6" x14ac:dyDescent="0.3">
      <c r="A1419" s="1">
        <v>40608</v>
      </c>
      <c r="B1419" s="2" t="s">
        <v>12</v>
      </c>
      <c r="C1419">
        <v>116</v>
      </c>
      <c r="D1419">
        <f t="shared" si="66"/>
        <v>2725</v>
      </c>
      <c r="E1419" s="11">
        <f t="shared" si="67"/>
        <v>0.1</v>
      </c>
      <c r="F1419" s="12">
        <f t="shared" si="68"/>
        <v>11.600000000000001</v>
      </c>
    </row>
    <row r="1420" spans="1:6" x14ac:dyDescent="0.3">
      <c r="A1420" s="1">
        <v>40635</v>
      </c>
      <c r="B1420" s="2" t="s">
        <v>12</v>
      </c>
      <c r="C1420">
        <v>30</v>
      </c>
      <c r="D1420">
        <f t="shared" si="66"/>
        <v>2755</v>
      </c>
      <c r="E1420" s="11">
        <f t="shared" si="67"/>
        <v>0.1</v>
      </c>
      <c r="F1420" s="12">
        <f t="shared" si="68"/>
        <v>3</v>
      </c>
    </row>
    <row r="1421" spans="1:6" x14ac:dyDescent="0.3">
      <c r="A1421" s="1">
        <v>40671</v>
      </c>
      <c r="B1421" s="2" t="s">
        <v>12</v>
      </c>
      <c r="C1421">
        <v>143</v>
      </c>
      <c r="D1421">
        <f t="shared" si="66"/>
        <v>2898</v>
      </c>
      <c r="E1421" s="11">
        <f t="shared" si="67"/>
        <v>0.1</v>
      </c>
      <c r="F1421" s="12">
        <f t="shared" si="68"/>
        <v>14.3</v>
      </c>
    </row>
    <row r="1422" spans="1:6" x14ac:dyDescent="0.3">
      <c r="A1422" s="1">
        <v>40740</v>
      </c>
      <c r="B1422" s="2" t="s">
        <v>12</v>
      </c>
      <c r="C1422">
        <v>82</v>
      </c>
      <c r="D1422">
        <f t="shared" si="66"/>
        <v>2980</v>
      </c>
      <c r="E1422" s="11">
        <f t="shared" si="67"/>
        <v>0.1</v>
      </c>
      <c r="F1422" s="12">
        <f t="shared" si="68"/>
        <v>8.2000000000000011</v>
      </c>
    </row>
    <row r="1423" spans="1:6" x14ac:dyDescent="0.3">
      <c r="A1423" s="1">
        <v>40793</v>
      </c>
      <c r="B1423" s="2" t="s">
        <v>12</v>
      </c>
      <c r="C1423">
        <v>21</v>
      </c>
      <c r="D1423">
        <f t="shared" si="66"/>
        <v>3001</v>
      </c>
      <c r="E1423" s="11">
        <f t="shared" si="67"/>
        <v>0.1</v>
      </c>
      <c r="F1423" s="12">
        <f t="shared" si="68"/>
        <v>2.1</v>
      </c>
    </row>
    <row r="1424" spans="1:6" x14ac:dyDescent="0.3">
      <c r="A1424" s="1">
        <v>40898</v>
      </c>
      <c r="B1424" s="2" t="s">
        <v>12</v>
      </c>
      <c r="C1424">
        <v>183</v>
      </c>
      <c r="D1424">
        <f t="shared" si="66"/>
        <v>3184</v>
      </c>
      <c r="E1424" s="11">
        <f t="shared" si="67"/>
        <v>0.1</v>
      </c>
      <c r="F1424" s="12">
        <f t="shared" si="68"/>
        <v>18.3</v>
      </c>
    </row>
    <row r="1425" spans="1:6" x14ac:dyDescent="0.3">
      <c r="A1425" s="1">
        <v>40923</v>
      </c>
      <c r="B1425" s="2" t="s">
        <v>12</v>
      </c>
      <c r="C1425">
        <v>78</v>
      </c>
      <c r="D1425">
        <f t="shared" si="66"/>
        <v>3262</v>
      </c>
      <c r="E1425" s="11">
        <f t="shared" si="67"/>
        <v>0.1</v>
      </c>
      <c r="F1425" s="12">
        <f t="shared" si="68"/>
        <v>7.8000000000000007</v>
      </c>
    </row>
    <row r="1426" spans="1:6" x14ac:dyDescent="0.3">
      <c r="A1426" s="1">
        <v>41041</v>
      </c>
      <c r="B1426" s="2" t="s">
        <v>12</v>
      </c>
      <c r="C1426">
        <v>79</v>
      </c>
      <c r="D1426">
        <f t="shared" si="66"/>
        <v>3341</v>
      </c>
      <c r="E1426" s="11">
        <f t="shared" si="67"/>
        <v>0.1</v>
      </c>
      <c r="F1426" s="12">
        <f t="shared" si="68"/>
        <v>7.9</v>
      </c>
    </row>
    <row r="1427" spans="1:6" x14ac:dyDescent="0.3">
      <c r="A1427" s="1">
        <v>41146</v>
      </c>
      <c r="B1427" s="2" t="s">
        <v>12</v>
      </c>
      <c r="C1427">
        <v>77</v>
      </c>
      <c r="D1427">
        <f t="shared" si="66"/>
        <v>3418</v>
      </c>
      <c r="E1427" s="11">
        <f t="shared" si="67"/>
        <v>0.1</v>
      </c>
      <c r="F1427" s="12">
        <f t="shared" si="68"/>
        <v>7.7</v>
      </c>
    </row>
    <row r="1428" spans="1:6" x14ac:dyDescent="0.3">
      <c r="A1428" s="1">
        <v>41222</v>
      </c>
      <c r="B1428" s="2" t="s">
        <v>12</v>
      </c>
      <c r="C1428">
        <v>142</v>
      </c>
      <c r="D1428">
        <f t="shared" si="66"/>
        <v>3560</v>
      </c>
      <c r="E1428" s="11">
        <f t="shared" si="67"/>
        <v>0.1</v>
      </c>
      <c r="F1428" s="12">
        <f t="shared" si="68"/>
        <v>14.200000000000001</v>
      </c>
    </row>
    <row r="1429" spans="1:6" x14ac:dyDescent="0.3">
      <c r="A1429" s="1">
        <v>41251</v>
      </c>
      <c r="B1429" s="2" t="s">
        <v>12</v>
      </c>
      <c r="C1429">
        <v>168</v>
      </c>
      <c r="D1429">
        <f t="shared" si="66"/>
        <v>3728</v>
      </c>
      <c r="E1429" s="11">
        <f t="shared" si="67"/>
        <v>0.1</v>
      </c>
      <c r="F1429" s="12">
        <f t="shared" si="68"/>
        <v>16.8</v>
      </c>
    </row>
    <row r="1430" spans="1:6" x14ac:dyDescent="0.3">
      <c r="A1430" s="1">
        <v>41325</v>
      </c>
      <c r="B1430" s="2" t="s">
        <v>12</v>
      </c>
      <c r="C1430">
        <v>26</v>
      </c>
      <c r="D1430">
        <f t="shared" si="66"/>
        <v>3754</v>
      </c>
      <c r="E1430" s="11">
        <f t="shared" si="67"/>
        <v>0.1</v>
      </c>
      <c r="F1430" s="12">
        <f t="shared" si="68"/>
        <v>2.6</v>
      </c>
    </row>
    <row r="1431" spans="1:6" x14ac:dyDescent="0.3">
      <c r="A1431" s="1">
        <v>41405</v>
      </c>
      <c r="B1431" s="2" t="s">
        <v>12</v>
      </c>
      <c r="C1431">
        <v>115</v>
      </c>
      <c r="D1431">
        <f t="shared" si="66"/>
        <v>3869</v>
      </c>
      <c r="E1431" s="11">
        <f t="shared" si="67"/>
        <v>0.1</v>
      </c>
      <c r="F1431" s="12">
        <f t="shared" si="68"/>
        <v>11.5</v>
      </c>
    </row>
    <row r="1432" spans="1:6" x14ac:dyDescent="0.3">
      <c r="A1432" s="1">
        <v>41432</v>
      </c>
      <c r="B1432" s="2" t="s">
        <v>12</v>
      </c>
      <c r="C1432">
        <v>99</v>
      </c>
      <c r="D1432">
        <f t="shared" si="66"/>
        <v>3968</v>
      </c>
      <c r="E1432" s="11">
        <f t="shared" si="67"/>
        <v>0.1</v>
      </c>
      <c r="F1432" s="12">
        <f t="shared" si="68"/>
        <v>9.9</v>
      </c>
    </row>
    <row r="1433" spans="1:6" x14ac:dyDescent="0.3">
      <c r="A1433" s="1">
        <v>41449</v>
      </c>
      <c r="B1433" s="2" t="s">
        <v>12</v>
      </c>
      <c r="C1433">
        <v>98</v>
      </c>
      <c r="D1433">
        <f t="shared" si="66"/>
        <v>4066</v>
      </c>
      <c r="E1433" s="11">
        <f t="shared" si="67"/>
        <v>0.1</v>
      </c>
      <c r="F1433" s="12">
        <f t="shared" si="68"/>
        <v>9.8000000000000007</v>
      </c>
    </row>
    <row r="1434" spans="1:6" x14ac:dyDescent="0.3">
      <c r="A1434" s="1">
        <v>41506</v>
      </c>
      <c r="B1434" s="2" t="s">
        <v>12</v>
      </c>
      <c r="C1434">
        <v>23</v>
      </c>
      <c r="D1434">
        <f t="shared" si="66"/>
        <v>4089</v>
      </c>
      <c r="E1434" s="11">
        <f t="shared" si="67"/>
        <v>0.1</v>
      </c>
      <c r="F1434" s="12">
        <f t="shared" si="68"/>
        <v>2.3000000000000003</v>
      </c>
    </row>
    <row r="1435" spans="1:6" x14ac:dyDescent="0.3">
      <c r="A1435" s="1">
        <v>41558</v>
      </c>
      <c r="B1435" s="2" t="s">
        <v>12</v>
      </c>
      <c r="C1435">
        <v>159</v>
      </c>
      <c r="D1435">
        <f t="shared" si="66"/>
        <v>4248</v>
      </c>
      <c r="E1435" s="11">
        <f t="shared" si="67"/>
        <v>0.1</v>
      </c>
      <c r="F1435" s="12">
        <f t="shared" si="68"/>
        <v>15.9</v>
      </c>
    </row>
    <row r="1436" spans="1:6" x14ac:dyDescent="0.3">
      <c r="A1436" s="1">
        <v>41648</v>
      </c>
      <c r="B1436" s="2" t="s">
        <v>12</v>
      </c>
      <c r="C1436">
        <v>64</v>
      </c>
      <c r="D1436">
        <f t="shared" si="66"/>
        <v>4312</v>
      </c>
      <c r="E1436" s="11">
        <f t="shared" si="67"/>
        <v>0.1</v>
      </c>
      <c r="F1436" s="12">
        <f t="shared" si="68"/>
        <v>6.4</v>
      </c>
    </row>
    <row r="1437" spans="1:6" x14ac:dyDescent="0.3">
      <c r="A1437" s="1">
        <v>41653</v>
      </c>
      <c r="B1437" s="2" t="s">
        <v>12</v>
      </c>
      <c r="C1437">
        <v>152</v>
      </c>
      <c r="D1437">
        <f t="shared" si="66"/>
        <v>4464</v>
      </c>
      <c r="E1437" s="11">
        <f t="shared" si="67"/>
        <v>0.1</v>
      </c>
      <c r="F1437" s="12">
        <f t="shared" si="68"/>
        <v>15.200000000000001</v>
      </c>
    </row>
    <row r="1438" spans="1:6" x14ac:dyDescent="0.3">
      <c r="A1438" s="1">
        <v>41677</v>
      </c>
      <c r="B1438" s="2" t="s">
        <v>12</v>
      </c>
      <c r="C1438">
        <v>130</v>
      </c>
      <c r="D1438">
        <f t="shared" si="66"/>
        <v>4594</v>
      </c>
      <c r="E1438" s="11">
        <f t="shared" si="67"/>
        <v>0.1</v>
      </c>
      <c r="F1438" s="12">
        <f t="shared" si="68"/>
        <v>13</v>
      </c>
    </row>
    <row r="1439" spans="1:6" x14ac:dyDescent="0.3">
      <c r="A1439" s="1">
        <v>41701</v>
      </c>
      <c r="B1439" s="2" t="s">
        <v>12</v>
      </c>
      <c r="C1439">
        <v>69</v>
      </c>
      <c r="D1439">
        <f t="shared" si="66"/>
        <v>4663</v>
      </c>
      <c r="E1439" s="11">
        <f t="shared" si="67"/>
        <v>0.1</v>
      </c>
      <c r="F1439" s="12">
        <f t="shared" si="68"/>
        <v>6.9</v>
      </c>
    </row>
    <row r="1440" spans="1:6" x14ac:dyDescent="0.3">
      <c r="A1440" s="1">
        <v>41877</v>
      </c>
      <c r="B1440" s="2" t="s">
        <v>12</v>
      </c>
      <c r="C1440">
        <v>147</v>
      </c>
      <c r="D1440">
        <f t="shared" si="66"/>
        <v>4810</v>
      </c>
      <c r="E1440" s="11">
        <f t="shared" si="67"/>
        <v>0.1</v>
      </c>
      <c r="F1440" s="12">
        <f t="shared" si="68"/>
        <v>14.700000000000001</v>
      </c>
    </row>
    <row r="1441" spans="1:6" x14ac:dyDescent="0.3">
      <c r="A1441" s="1">
        <v>41962</v>
      </c>
      <c r="B1441" s="2" t="s">
        <v>12</v>
      </c>
      <c r="C1441">
        <v>21</v>
      </c>
      <c r="D1441">
        <f t="shared" si="66"/>
        <v>4831</v>
      </c>
      <c r="E1441" s="11">
        <f t="shared" si="67"/>
        <v>0.1</v>
      </c>
      <c r="F1441" s="12">
        <f t="shared" si="68"/>
        <v>2.1</v>
      </c>
    </row>
    <row r="1442" spans="1:6" x14ac:dyDescent="0.3">
      <c r="A1442" s="1">
        <v>38517</v>
      </c>
      <c r="B1442" s="2" t="s">
        <v>56</v>
      </c>
      <c r="C1442">
        <v>3</v>
      </c>
      <c r="D1442">
        <f t="shared" si="66"/>
        <v>3</v>
      </c>
      <c r="E1442" s="11">
        <f t="shared" si="67"/>
        <v>0</v>
      </c>
      <c r="F1442" s="12">
        <f t="shared" si="68"/>
        <v>0</v>
      </c>
    </row>
    <row r="1443" spans="1:6" x14ac:dyDescent="0.3">
      <c r="A1443" s="1">
        <v>39785</v>
      </c>
      <c r="B1443" s="2" t="s">
        <v>56</v>
      </c>
      <c r="C1443">
        <v>17</v>
      </c>
      <c r="D1443">
        <f t="shared" si="66"/>
        <v>20</v>
      </c>
      <c r="E1443" s="11">
        <f t="shared" si="67"/>
        <v>0</v>
      </c>
      <c r="F1443" s="12">
        <f t="shared" si="68"/>
        <v>0</v>
      </c>
    </row>
    <row r="1444" spans="1:6" x14ac:dyDescent="0.3">
      <c r="A1444" s="1">
        <v>40253</v>
      </c>
      <c r="B1444" s="2" t="s">
        <v>56</v>
      </c>
      <c r="C1444">
        <v>6</v>
      </c>
      <c r="D1444">
        <f t="shared" si="66"/>
        <v>26</v>
      </c>
      <c r="E1444" s="11">
        <f t="shared" si="67"/>
        <v>0</v>
      </c>
      <c r="F1444" s="12">
        <f t="shared" si="68"/>
        <v>0</v>
      </c>
    </row>
    <row r="1445" spans="1:6" x14ac:dyDescent="0.3">
      <c r="A1445" s="1">
        <v>41171</v>
      </c>
      <c r="B1445" s="2" t="s">
        <v>56</v>
      </c>
      <c r="C1445">
        <v>4</v>
      </c>
      <c r="D1445">
        <f t="shared" si="66"/>
        <v>30</v>
      </c>
      <c r="E1445" s="11">
        <f t="shared" si="67"/>
        <v>0</v>
      </c>
      <c r="F1445" s="12">
        <f t="shared" si="68"/>
        <v>0</v>
      </c>
    </row>
    <row r="1446" spans="1:6" x14ac:dyDescent="0.3">
      <c r="A1446" s="1">
        <v>41950</v>
      </c>
      <c r="B1446" s="2" t="s">
        <v>56</v>
      </c>
      <c r="C1446">
        <v>6</v>
      </c>
      <c r="D1446">
        <f t="shared" si="66"/>
        <v>36</v>
      </c>
      <c r="E1446" s="11">
        <f t="shared" si="67"/>
        <v>0</v>
      </c>
      <c r="F1446" s="12">
        <f t="shared" si="68"/>
        <v>0</v>
      </c>
    </row>
    <row r="1447" spans="1:6" x14ac:dyDescent="0.3">
      <c r="A1447" s="1">
        <v>38459</v>
      </c>
      <c r="B1447" s="2" t="s">
        <v>41</v>
      </c>
      <c r="C1447">
        <v>149</v>
      </c>
      <c r="D1447">
        <f t="shared" si="66"/>
        <v>149</v>
      </c>
      <c r="E1447" s="11">
        <f t="shared" si="67"/>
        <v>0.05</v>
      </c>
      <c r="F1447" s="12">
        <f t="shared" si="68"/>
        <v>7.45</v>
      </c>
    </row>
    <row r="1448" spans="1:6" x14ac:dyDescent="0.3">
      <c r="A1448" s="1">
        <v>38594</v>
      </c>
      <c r="B1448" s="2" t="s">
        <v>41</v>
      </c>
      <c r="C1448">
        <v>31</v>
      </c>
      <c r="D1448">
        <f t="shared" si="66"/>
        <v>180</v>
      </c>
      <c r="E1448" s="11">
        <f t="shared" si="67"/>
        <v>0.05</v>
      </c>
      <c r="F1448" s="12">
        <f t="shared" si="68"/>
        <v>1.55</v>
      </c>
    </row>
    <row r="1449" spans="1:6" x14ac:dyDescent="0.3">
      <c r="A1449" s="1">
        <v>38784</v>
      </c>
      <c r="B1449" s="2" t="s">
        <v>41</v>
      </c>
      <c r="C1449">
        <v>127</v>
      </c>
      <c r="D1449">
        <f t="shared" si="66"/>
        <v>307</v>
      </c>
      <c r="E1449" s="11">
        <f t="shared" si="67"/>
        <v>0.05</v>
      </c>
      <c r="F1449" s="12">
        <f t="shared" si="68"/>
        <v>6.3500000000000005</v>
      </c>
    </row>
    <row r="1450" spans="1:6" x14ac:dyDescent="0.3">
      <c r="A1450" s="1">
        <v>38870</v>
      </c>
      <c r="B1450" s="2" t="s">
        <v>41</v>
      </c>
      <c r="C1450">
        <v>164</v>
      </c>
      <c r="D1450">
        <f t="shared" si="66"/>
        <v>471</v>
      </c>
      <c r="E1450" s="11">
        <f t="shared" si="67"/>
        <v>0.05</v>
      </c>
      <c r="F1450" s="12">
        <f t="shared" si="68"/>
        <v>8.2000000000000011</v>
      </c>
    </row>
    <row r="1451" spans="1:6" x14ac:dyDescent="0.3">
      <c r="A1451" s="1">
        <v>38986</v>
      </c>
      <c r="B1451" s="2" t="s">
        <v>41</v>
      </c>
      <c r="C1451">
        <v>45</v>
      </c>
      <c r="D1451">
        <f t="shared" si="66"/>
        <v>516</v>
      </c>
      <c r="E1451" s="11">
        <f t="shared" si="67"/>
        <v>0.05</v>
      </c>
      <c r="F1451" s="12">
        <f t="shared" si="68"/>
        <v>2.25</v>
      </c>
    </row>
    <row r="1452" spans="1:6" x14ac:dyDescent="0.3">
      <c r="A1452" s="1">
        <v>39172</v>
      </c>
      <c r="B1452" s="2" t="s">
        <v>41</v>
      </c>
      <c r="C1452">
        <v>156</v>
      </c>
      <c r="D1452">
        <f t="shared" si="66"/>
        <v>672</v>
      </c>
      <c r="E1452" s="11">
        <f t="shared" si="67"/>
        <v>0.05</v>
      </c>
      <c r="F1452" s="12">
        <f t="shared" si="68"/>
        <v>7.8000000000000007</v>
      </c>
    </row>
    <row r="1453" spans="1:6" x14ac:dyDescent="0.3">
      <c r="A1453" s="1">
        <v>39179</v>
      </c>
      <c r="B1453" s="2" t="s">
        <v>41</v>
      </c>
      <c r="C1453">
        <v>52</v>
      </c>
      <c r="D1453">
        <f t="shared" si="66"/>
        <v>724</v>
      </c>
      <c r="E1453" s="11">
        <f t="shared" si="67"/>
        <v>0.05</v>
      </c>
      <c r="F1453" s="12">
        <f t="shared" si="68"/>
        <v>2.6</v>
      </c>
    </row>
    <row r="1454" spans="1:6" x14ac:dyDescent="0.3">
      <c r="A1454" s="1">
        <v>39553</v>
      </c>
      <c r="B1454" s="2" t="s">
        <v>41</v>
      </c>
      <c r="C1454">
        <v>78</v>
      </c>
      <c r="D1454">
        <f t="shared" si="66"/>
        <v>802</v>
      </c>
      <c r="E1454" s="11">
        <f t="shared" si="67"/>
        <v>0.05</v>
      </c>
      <c r="F1454" s="12">
        <f t="shared" si="68"/>
        <v>3.9000000000000004</v>
      </c>
    </row>
    <row r="1455" spans="1:6" x14ac:dyDescent="0.3">
      <c r="A1455" s="1">
        <v>39657</v>
      </c>
      <c r="B1455" s="2" t="s">
        <v>41</v>
      </c>
      <c r="C1455">
        <v>38</v>
      </c>
      <c r="D1455">
        <f t="shared" si="66"/>
        <v>840</v>
      </c>
      <c r="E1455" s="11">
        <f t="shared" si="67"/>
        <v>0.05</v>
      </c>
      <c r="F1455" s="12">
        <f t="shared" si="68"/>
        <v>1.9000000000000001</v>
      </c>
    </row>
    <row r="1456" spans="1:6" x14ac:dyDescent="0.3">
      <c r="A1456" s="1">
        <v>40094</v>
      </c>
      <c r="B1456" s="2" t="s">
        <v>41</v>
      </c>
      <c r="C1456">
        <v>120</v>
      </c>
      <c r="D1456">
        <f t="shared" si="66"/>
        <v>960</v>
      </c>
      <c r="E1456" s="11">
        <f t="shared" si="67"/>
        <v>0.05</v>
      </c>
      <c r="F1456" s="12">
        <f t="shared" si="68"/>
        <v>6</v>
      </c>
    </row>
    <row r="1457" spans="1:6" x14ac:dyDescent="0.3">
      <c r="A1457" s="1">
        <v>40165</v>
      </c>
      <c r="B1457" s="2" t="s">
        <v>41</v>
      </c>
      <c r="C1457">
        <v>67</v>
      </c>
      <c r="D1457">
        <f t="shared" si="66"/>
        <v>1027</v>
      </c>
      <c r="E1457" s="11">
        <f t="shared" si="67"/>
        <v>0.1</v>
      </c>
      <c r="F1457" s="12">
        <f t="shared" si="68"/>
        <v>6.7</v>
      </c>
    </row>
    <row r="1458" spans="1:6" x14ac:dyDescent="0.3">
      <c r="A1458" s="1">
        <v>40270</v>
      </c>
      <c r="B1458" s="2" t="s">
        <v>41</v>
      </c>
      <c r="C1458">
        <v>143</v>
      </c>
      <c r="D1458">
        <f t="shared" si="66"/>
        <v>1170</v>
      </c>
      <c r="E1458" s="11">
        <f t="shared" si="67"/>
        <v>0.1</v>
      </c>
      <c r="F1458" s="12">
        <f t="shared" si="68"/>
        <v>14.3</v>
      </c>
    </row>
    <row r="1459" spans="1:6" x14ac:dyDescent="0.3">
      <c r="A1459" s="1">
        <v>40331</v>
      </c>
      <c r="B1459" s="2" t="s">
        <v>41</v>
      </c>
      <c r="C1459">
        <v>114</v>
      </c>
      <c r="D1459">
        <f t="shared" si="66"/>
        <v>1284</v>
      </c>
      <c r="E1459" s="11">
        <f t="shared" si="67"/>
        <v>0.1</v>
      </c>
      <c r="F1459" s="12">
        <f t="shared" si="68"/>
        <v>11.4</v>
      </c>
    </row>
    <row r="1460" spans="1:6" x14ac:dyDescent="0.3">
      <c r="A1460" s="1">
        <v>40343</v>
      </c>
      <c r="B1460" s="2" t="s">
        <v>41</v>
      </c>
      <c r="C1460">
        <v>121</v>
      </c>
      <c r="D1460">
        <f t="shared" si="66"/>
        <v>1405</v>
      </c>
      <c r="E1460" s="11">
        <f t="shared" si="67"/>
        <v>0.1</v>
      </c>
      <c r="F1460" s="12">
        <f t="shared" si="68"/>
        <v>12.100000000000001</v>
      </c>
    </row>
    <row r="1461" spans="1:6" x14ac:dyDescent="0.3">
      <c r="A1461" s="1">
        <v>40372</v>
      </c>
      <c r="B1461" s="2" t="s">
        <v>41</v>
      </c>
      <c r="C1461">
        <v>134</v>
      </c>
      <c r="D1461">
        <f t="shared" si="66"/>
        <v>1539</v>
      </c>
      <c r="E1461" s="11">
        <f t="shared" si="67"/>
        <v>0.1</v>
      </c>
      <c r="F1461" s="12">
        <f t="shared" si="68"/>
        <v>13.4</v>
      </c>
    </row>
    <row r="1462" spans="1:6" x14ac:dyDescent="0.3">
      <c r="A1462" s="1">
        <v>40470</v>
      </c>
      <c r="B1462" s="2" t="s">
        <v>41</v>
      </c>
      <c r="C1462">
        <v>76</v>
      </c>
      <c r="D1462">
        <f t="shared" si="66"/>
        <v>1615</v>
      </c>
      <c r="E1462" s="11">
        <f t="shared" si="67"/>
        <v>0.1</v>
      </c>
      <c r="F1462" s="12">
        <f t="shared" si="68"/>
        <v>7.6000000000000005</v>
      </c>
    </row>
    <row r="1463" spans="1:6" x14ac:dyDescent="0.3">
      <c r="A1463" s="1">
        <v>40564</v>
      </c>
      <c r="B1463" s="2" t="s">
        <v>41</v>
      </c>
      <c r="C1463">
        <v>185</v>
      </c>
      <c r="D1463">
        <f t="shared" si="66"/>
        <v>1800</v>
      </c>
      <c r="E1463" s="11">
        <f t="shared" si="67"/>
        <v>0.1</v>
      </c>
      <c r="F1463" s="12">
        <f t="shared" si="68"/>
        <v>18.5</v>
      </c>
    </row>
    <row r="1464" spans="1:6" x14ac:dyDescent="0.3">
      <c r="A1464" s="1">
        <v>41461</v>
      </c>
      <c r="B1464" s="2" t="s">
        <v>41</v>
      </c>
      <c r="C1464">
        <v>31</v>
      </c>
      <c r="D1464">
        <f t="shared" si="66"/>
        <v>1831</v>
      </c>
      <c r="E1464" s="11">
        <f t="shared" si="67"/>
        <v>0.1</v>
      </c>
      <c r="F1464" s="12">
        <f t="shared" si="68"/>
        <v>3.1</v>
      </c>
    </row>
    <row r="1465" spans="1:6" x14ac:dyDescent="0.3">
      <c r="A1465" s="1">
        <v>41486</v>
      </c>
      <c r="B1465" s="2" t="s">
        <v>41</v>
      </c>
      <c r="C1465">
        <v>125</v>
      </c>
      <c r="D1465">
        <f t="shared" si="66"/>
        <v>1956</v>
      </c>
      <c r="E1465" s="11">
        <f t="shared" si="67"/>
        <v>0.1</v>
      </c>
      <c r="F1465" s="12">
        <f t="shared" si="68"/>
        <v>12.5</v>
      </c>
    </row>
    <row r="1466" spans="1:6" x14ac:dyDescent="0.3">
      <c r="A1466" s="1">
        <v>41843</v>
      </c>
      <c r="B1466" s="2" t="s">
        <v>41</v>
      </c>
      <c r="C1466">
        <v>39</v>
      </c>
      <c r="D1466">
        <f t="shared" si="66"/>
        <v>1995</v>
      </c>
      <c r="E1466" s="11">
        <f t="shared" si="67"/>
        <v>0.1</v>
      </c>
      <c r="F1466" s="12">
        <f t="shared" si="68"/>
        <v>3.9000000000000004</v>
      </c>
    </row>
    <row r="1467" spans="1:6" x14ac:dyDescent="0.3">
      <c r="A1467" s="1">
        <v>41897</v>
      </c>
      <c r="B1467" s="2" t="s">
        <v>41</v>
      </c>
      <c r="C1467">
        <v>47</v>
      </c>
      <c r="D1467">
        <f t="shared" si="66"/>
        <v>2042</v>
      </c>
      <c r="E1467" s="11">
        <f t="shared" si="67"/>
        <v>0.1</v>
      </c>
      <c r="F1467" s="12">
        <f t="shared" si="68"/>
        <v>4.7</v>
      </c>
    </row>
    <row r="1468" spans="1:6" x14ac:dyDescent="0.3">
      <c r="A1468" s="1">
        <v>39569</v>
      </c>
      <c r="B1468" s="2" t="s">
        <v>168</v>
      </c>
      <c r="C1468">
        <v>14</v>
      </c>
      <c r="D1468">
        <f t="shared" si="66"/>
        <v>14</v>
      </c>
      <c r="E1468" s="11">
        <f t="shared" si="67"/>
        <v>0</v>
      </c>
      <c r="F1468" s="12">
        <f t="shared" si="68"/>
        <v>0</v>
      </c>
    </row>
    <row r="1469" spans="1:6" x14ac:dyDescent="0.3">
      <c r="A1469" s="1">
        <v>39853</v>
      </c>
      <c r="B1469" s="2" t="s">
        <v>168</v>
      </c>
      <c r="C1469">
        <v>11</v>
      </c>
      <c r="D1469">
        <f t="shared" si="66"/>
        <v>25</v>
      </c>
      <c r="E1469" s="11">
        <f t="shared" si="67"/>
        <v>0</v>
      </c>
      <c r="F1469" s="12">
        <f t="shared" si="68"/>
        <v>0</v>
      </c>
    </row>
    <row r="1470" spans="1:6" x14ac:dyDescent="0.3">
      <c r="A1470" s="1">
        <v>38534</v>
      </c>
      <c r="B1470" s="2" t="s">
        <v>62</v>
      </c>
      <c r="C1470">
        <v>15</v>
      </c>
      <c r="D1470">
        <f t="shared" si="66"/>
        <v>15</v>
      </c>
      <c r="E1470" s="11">
        <f t="shared" si="67"/>
        <v>0</v>
      </c>
      <c r="F1470" s="12">
        <f t="shared" si="68"/>
        <v>0</v>
      </c>
    </row>
    <row r="1471" spans="1:6" x14ac:dyDescent="0.3">
      <c r="A1471" s="1">
        <v>39299</v>
      </c>
      <c r="B1471" s="2" t="s">
        <v>62</v>
      </c>
      <c r="C1471">
        <v>7</v>
      </c>
      <c r="D1471">
        <f t="shared" si="66"/>
        <v>22</v>
      </c>
      <c r="E1471" s="11">
        <f t="shared" si="67"/>
        <v>0</v>
      </c>
      <c r="F1471" s="12">
        <f t="shared" si="68"/>
        <v>0</v>
      </c>
    </row>
    <row r="1472" spans="1:6" x14ac:dyDescent="0.3">
      <c r="A1472" s="1">
        <v>41399</v>
      </c>
      <c r="B1472" s="2" t="s">
        <v>62</v>
      </c>
      <c r="C1472">
        <v>5</v>
      </c>
      <c r="D1472">
        <f t="shared" si="66"/>
        <v>27</v>
      </c>
      <c r="E1472" s="11">
        <f t="shared" si="67"/>
        <v>0</v>
      </c>
      <c r="F1472" s="12">
        <f t="shared" si="68"/>
        <v>0</v>
      </c>
    </row>
    <row r="1473" spans="1:6" x14ac:dyDescent="0.3">
      <c r="A1473" s="1">
        <v>41689</v>
      </c>
      <c r="B1473" s="2" t="s">
        <v>62</v>
      </c>
      <c r="C1473">
        <v>19</v>
      </c>
      <c r="D1473">
        <f t="shared" si="66"/>
        <v>46</v>
      </c>
      <c r="E1473" s="11">
        <f t="shared" si="67"/>
        <v>0</v>
      </c>
      <c r="F1473" s="12">
        <f t="shared" si="68"/>
        <v>0</v>
      </c>
    </row>
    <row r="1474" spans="1:6" x14ac:dyDescent="0.3">
      <c r="A1474" s="1">
        <v>38603</v>
      </c>
      <c r="B1474" s="2" t="s">
        <v>80</v>
      </c>
      <c r="C1474">
        <v>106</v>
      </c>
      <c r="D1474">
        <f t="shared" si="66"/>
        <v>106</v>
      </c>
      <c r="E1474" s="11">
        <f t="shared" si="67"/>
        <v>0.05</v>
      </c>
      <c r="F1474" s="12">
        <f t="shared" si="68"/>
        <v>5.3000000000000007</v>
      </c>
    </row>
    <row r="1475" spans="1:6" x14ac:dyDescent="0.3">
      <c r="A1475" s="1">
        <v>38677</v>
      </c>
      <c r="B1475" s="2" t="s">
        <v>80</v>
      </c>
      <c r="C1475">
        <v>33</v>
      </c>
      <c r="D1475">
        <f t="shared" ref="D1475:D1538" si="69">IF(B1474=B1475,D1474+C1475,C1475)</f>
        <v>139</v>
      </c>
      <c r="E1475" s="11">
        <f t="shared" ref="E1475:E1538" si="70">IF(D1475&lt;100,0,IF(D1475&lt;1000,0.05,IF(D1475&lt;10000,0.1,0.2)))</f>
        <v>0.05</v>
      </c>
      <c r="F1475" s="12">
        <f t="shared" ref="F1475:F1538" si="71">E1475*C1475</f>
        <v>1.6500000000000001</v>
      </c>
    </row>
    <row r="1476" spans="1:6" x14ac:dyDescent="0.3">
      <c r="A1476" s="1">
        <v>38734</v>
      </c>
      <c r="B1476" s="2" t="s">
        <v>80</v>
      </c>
      <c r="C1476">
        <v>72</v>
      </c>
      <c r="D1476">
        <f t="shared" si="69"/>
        <v>211</v>
      </c>
      <c r="E1476" s="11">
        <f t="shared" si="70"/>
        <v>0.05</v>
      </c>
      <c r="F1476" s="12">
        <f t="shared" si="71"/>
        <v>3.6</v>
      </c>
    </row>
    <row r="1477" spans="1:6" x14ac:dyDescent="0.3">
      <c r="A1477" s="1">
        <v>39139</v>
      </c>
      <c r="B1477" s="2" t="s">
        <v>80</v>
      </c>
      <c r="C1477">
        <v>156</v>
      </c>
      <c r="D1477">
        <f t="shared" si="69"/>
        <v>367</v>
      </c>
      <c r="E1477" s="11">
        <f t="shared" si="70"/>
        <v>0.05</v>
      </c>
      <c r="F1477" s="12">
        <f t="shared" si="71"/>
        <v>7.8000000000000007</v>
      </c>
    </row>
    <row r="1478" spans="1:6" x14ac:dyDescent="0.3">
      <c r="A1478" s="1">
        <v>39250</v>
      </c>
      <c r="B1478" s="2" t="s">
        <v>80</v>
      </c>
      <c r="C1478">
        <v>37</v>
      </c>
      <c r="D1478">
        <f t="shared" si="69"/>
        <v>404</v>
      </c>
      <c r="E1478" s="11">
        <f t="shared" si="70"/>
        <v>0.05</v>
      </c>
      <c r="F1478" s="12">
        <f t="shared" si="71"/>
        <v>1.85</v>
      </c>
    </row>
    <row r="1479" spans="1:6" x14ac:dyDescent="0.3">
      <c r="A1479" s="1">
        <v>39348</v>
      </c>
      <c r="B1479" s="2" t="s">
        <v>80</v>
      </c>
      <c r="C1479">
        <v>145</v>
      </c>
      <c r="D1479">
        <f t="shared" si="69"/>
        <v>549</v>
      </c>
      <c r="E1479" s="11">
        <f t="shared" si="70"/>
        <v>0.05</v>
      </c>
      <c r="F1479" s="12">
        <f t="shared" si="71"/>
        <v>7.25</v>
      </c>
    </row>
    <row r="1480" spans="1:6" x14ac:dyDescent="0.3">
      <c r="A1480" s="1">
        <v>39380</v>
      </c>
      <c r="B1480" s="2" t="s">
        <v>80</v>
      </c>
      <c r="C1480">
        <v>35</v>
      </c>
      <c r="D1480">
        <f t="shared" si="69"/>
        <v>584</v>
      </c>
      <c r="E1480" s="11">
        <f t="shared" si="70"/>
        <v>0.05</v>
      </c>
      <c r="F1480" s="12">
        <f t="shared" si="71"/>
        <v>1.75</v>
      </c>
    </row>
    <row r="1481" spans="1:6" x14ac:dyDescent="0.3">
      <c r="A1481" s="1">
        <v>39428</v>
      </c>
      <c r="B1481" s="2" t="s">
        <v>80</v>
      </c>
      <c r="C1481">
        <v>192</v>
      </c>
      <c r="D1481">
        <f t="shared" si="69"/>
        <v>776</v>
      </c>
      <c r="E1481" s="11">
        <f t="shared" si="70"/>
        <v>0.05</v>
      </c>
      <c r="F1481" s="12">
        <f t="shared" si="71"/>
        <v>9.6000000000000014</v>
      </c>
    </row>
    <row r="1482" spans="1:6" x14ac:dyDescent="0.3">
      <c r="A1482" s="1">
        <v>39453</v>
      </c>
      <c r="B1482" s="2" t="s">
        <v>80</v>
      </c>
      <c r="C1482">
        <v>173</v>
      </c>
      <c r="D1482">
        <f t="shared" si="69"/>
        <v>949</v>
      </c>
      <c r="E1482" s="11">
        <f t="shared" si="70"/>
        <v>0.05</v>
      </c>
      <c r="F1482" s="12">
        <f t="shared" si="71"/>
        <v>8.65</v>
      </c>
    </row>
    <row r="1483" spans="1:6" x14ac:dyDescent="0.3">
      <c r="A1483" s="1">
        <v>39647</v>
      </c>
      <c r="B1483" s="2" t="s">
        <v>80</v>
      </c>
      <c r="C1483">
        <v>76</v>
      </c>
      <c r="D1483">
        <f t="shared" si="69"/>
        <v>1025</v>
      </c>
      <c r="E1483" s="11">
        <f t="shared" si="70"/>
        <v>0.1</v>
      </c>
      <c r="F1483" s="12">
        <f t="shared" si="71"/>
        <v>7.6000000000000005</v>
      </c>
    </row>
    <row r="1484" spans="1:6" x14ac:dyDescent="0.3">
      <c r="A1484" s="1">
        <v>39669</v>
      </c>
      <c r="B1484" s="2" t="s">
        <v>80</v>
      </c>
      <c r="C1484">
        <v>83</v>
      </c>
      <c r="D1484">
        <f t="shared" si="69"/>
        <v>1108</v>
      </c>
      <c r="E1484" s="11">
        <f t="shared" si="70"/>
        <v>0.1</v>
      </c>
      <c r="F1484" s="12">
        <f t="shared" si="71"/>
        <v>8.3000000000000007</v>
      </c>
    </row>
    <row r="1485" spans="1:6" x14ac:dyDescent="0.3">
      <c r="A1485" s="1">
        <v>39671</v>
      </c>
      <c r="B1485" s="2" t="s">
        <v>80</v>
      </c>
      <c r="C1485">
        <v>184</v>
      </c>
      <c r="D1485">
        <f t="shared" si="69"/>
        <v>1292</v>
      </c>
      <c r="E1485" s="11">
        <f t="shared" si="70"/>
        <v>0.1</v>
      </c>
      <c r="F1485" s="12">
        <f t="shared" si="71"/>
        <v>18.400000000000002</v>
      </c>
    </row>
    <row r="1486" spans="1:6" x14ac:dyDescent="0.3">
      <c r="A1486" s="1">
        <v>39673</v>
      </c>
      <c r="B1486" s="2" t="s">
        <v>80</v>
      </c>
      <c r="C1486">
        <v>55</v>
      </c>
      <c r="D1486">
        <f t="shared" si="69"/>
        <v>1347</v>
      </c>
      <c r="E1486" s="11">
        <f t="shared" si="70"/>
        <v>0.1</v>
      </c>
      <c r="F1486" s="12">
        <f t="shared" si="71"/>
        <v>5.5</v>
      </c>
    </row>
    <row r="1487" spans="1:6" x14ac:dyDescent="0.3">
      <c r="A1487" s="1">
        <v>40006</v>
      </c>
      <c r="B1487" s="2" t="s">
        <v>80</v>
      </c>
      <c r="C1487">
        <v>111</v>
      </c>
      <c r="D1487">
        <f t="shared" si="69"/>
        <v>1458</v>
      </c>
      <c r="E1487" s="11">
        <f t="shared" si="70"/>
        <v>0.1</v>
      </c>
      <c r="F1487" s="12">
        <f t="shared" si="71"/>
        <v>11.100000000000001</v>
      </c>
    </row>
    <row r="1488" spans="1:6" x14ac:dyDescent="0.3">
      <c r="A1488" s="1">
        <v>40122</v>
      </c>
      <c r="B1488" s="2" t="s">
        <v>80</v>
      </c>
      <c r="C1488">
        <v>142</v>
      </c>
      <c r="D1488">
        <f t="shared" si="69"/>
        <v>1600</v>
      </c>
      <c r="E1488" s="11">
        <f t="shared" si="70"/>
        <v>0.1</v>
      </c>
      <c r="F1488" s="12">
        <f t="shared" si="71"/>
        <v>14.200000000000001</v>
      </c>
    </row>
    <row r="1489" spans="1:6" x14ac:dyDescent="0.3">
      <c r="A1489" s="1">
        <v>40247</v>
      </c>
      <c r="B1489" s="2" t="s">
        <v>80</v>
      </c>
      <c r="C1489">
        <v>59</v>
      </c>
      <c r="D1489">
        <f t="shared" si="69"/>
        <v>1659</v>
      </c>
      <c r="E1489" s="11">
        <f t="shared" si="70"/>
        <v>0.1</v>
      </c>
      <c r="F1489" s="12">
        <f t="shared" si="71"/>
        <v>5.9</v>
      </c>
    </row>
    <row r="1490" spans="1:6" x14ac:dyDescent="0.3">
      <c r="A1490" s="1">
        <v>40528</v>
      </c>
      <c r="B1490" s="2" t="s">
        <v>80</v>
      </c>
      <c r="C1490">
        <v>164</v>
      </c>
      <c r="D1490">
        <f t="shared" si="69"/>
        <v>1823</v>
      </c>
      <c r="E1490" s="11">
        <f t="shared" si="70"/>
        <v>0.1</v>
      </c>
      <c r="F1490" s="12">
        <f t="shared" si="71"/>
        <v>16.400000000000002</v>
      </c>
    </row>
    <row r="1491" spans="1:6" x14ac:dyDescent="0.3">
      <c r="A1491" s="1">
        <v>41316</v>
      </c>
      <c r="B1491" s="2" t="s">
        <v>80</v>
      </c>
      <c r="C1491">
        <v>188</v>
      </c>
      <c r="D1491">
        <f t="shared" si="69"/>
        <v>2011</v>
      </c>
      <c r="E1491" s="11">
        <f t="shared" si="70"/>
        <v>0.1</v>
      </c>
      <c r="F1491" s="12">
        <f t="shared" si="71"/>
        <v>18.8</v>
      </c>
    </row>
    <row r="1492" spans="1:6" x14ac:dyDescent="0.3">
      <c r="A1492" s="1">
        <v>41370</v>
      </c>
      <c r="B1492" s="2" t="s">
        <v>80</v>
      </c>
      <c r="C1492">
        <v>56</v>
      </c>
      <c r="D1492">
        <f t="shared" si="69"/>
        <v>2067</v>
      </c>
      <c r="E1492" s="11">
        <f t="shared" si="70"/>
        <v>0.1</v>
      </c>
      <c r="F1492" s="12">
        <f t="shared" si="71"/>
        <v>5.6000000000000005</v>
      </c>
    </row>
    <row r="1493" spans="1:6" x14ac:dyDescent="0.3">
      <c r="A1493" s="1">
        <v>41854</v>
      </c>
      <c r="B1493" s="2" t="s">
        <v>80</v>
      </c>
      <c r="C1493">
        <v>56</v>
      </c>
      <c r="D1493">
        <f t="shared" si="69"/>
        <v>2123</v>
      </c>
      <c r="E1493" s="11">
        <f t="shared" si="70"/>
        <v>0.1</v>
      </c>
      <c r="F1493" s="12">
        <f t="shared" si="71"/>
        <v>5.6000000000000005</v>
      </c>
    </row>
    <row r="1494" spans="1:6" x14ac:dyDescent="0.3">
      <c r="A1494" s="1">
        <v>39220</v>
      </c>
      <c r="B1494" s="2" t="s">
        <v>144</v>
      </c>
      <c r="C1494">
        <v>18</v>
      </c>
      <c r="D1494">
        <f t="shared" si="69"/>
        <v>18</v>
      </c>
      <c r="E1494" s="11">
        <f t="shared" si="70"/>
        <v>0</v>
      </c>
      <c r="F1494" s="12">
        <f t="shared" si="71"/>
        <v>0</v>
      </c>
    </row>
    <row r="1495" spans="1:6" x14ac:dyDescent="0.3">
      <c r="A1495" s="1">
        <v>39905</v>
      </c>
      <c r="B1495" s="2" t="s">
        <v>144</v>
      </c>
      <c r="C1495">
        <v>10</v>
      </c>
      <c r="D1495">
        <f t="shared" si="69"/>
        <v>28</v>
      </c>
      <c r="E1495" s="11">
        <f t="shared" si="70"/>
        <v>0</v>
      </c>
      <c r="F1495" s="12">
        <f t="shared" si="71"/>
        <v>0</v>
      </c>
    </row>
    <row r="1496" spans="1:6" x14ac:dyDescent="0.3">
      <c r="A1496" s="1">
        <v>40489</v>
      </c>
      <c r="B1496" s="2" t="s">
        <v>144</v>
      </c>
      <c r="C1496">
        <v>2</v>
      </c>
      <c r="D1496">
        <f t="shared" si="69"/>
        <v>30</v>
      </c>
      <c r="E1496" s="11">
        <f t="shared" si="70"/>
        <v>0</v>
      </c>
      <c r="F1496" s="12">
        <f t="shared" si="71"/>
        <v>0</v>
      </c>
    </row>
    <row r="1497" spans="1:6" x14ac:dyDescent="0.3">
      <c r="A1497" s="1">
        <v>40544</v>
      </c>
      <c r="B1497" s="2" t="s">
        <v>144</v>
      </c>
      <c r="C1497">
        <v>20</v>
      </c>
      <c r="D1497">
        <f t="shared" si="69"/>
        <v>50</v>
      </c>
      <c r="E1497" s="11">
        <f t="shared" si="70"/>
        <v>0</v>
      </c>
      <c r="F1497" s="12">
        <f t="shared" si="71"/>
        <v>0</v>
      </c>
    </row>
    <row r="1498" spans="1:6" x14ac:dyDescent="0.3">
      <c r="A1498" s="1">
        <v>38386</v>
      </c>
      <c r="B1498" s="2" t="s">
        <v>15</v>
      </c>
      <c r="C1498">
        <v>8</v>
      </c>
      <c r="D1498">
        <f t="shared" si="69"/>
        <v>8</v>
      </c>
      <c r="E1498" s="11">
        <f t="shared" si="70"/>
        <v>0</v>
      </c>
      <c r="F1498" s="12">
        <f t="shared" si="71"/>
        <v>0</v>
      </c>
    </row>
    <row r="1499" spans="1:6" x14ac:dyDescent="0.3">
      <c r="A1499" s="1">
        <v>39230</v>
      </c>
      <c r="B1499" s="2" t="s">
        <v>15</v>
      </c>
      <c r="C1499">
        <v>10</v>
      </c>
      <c r="D1499">
        <f t="shared" si="69"/>
        <v>18</v>
      </c>
      <c r="E1499" s="11">
        <f t="shared" si="70"/>
        <v>0</v>
      </c>
      <c r="F1499" s="12">
        <f t="shared" si="71"/>
        <v>0</v>
      </c>
    </row>
    <row r="1500" spans="1:6" x14ac:dyDescent="0.3">
      <c r="A1500" s="1">
        <v>39790</v>
      </c>
      <c r="B1500" s="2" t="s">
        <v>15</v>
      </c>
      <c r="C1500">
        <v>6</v>
      </c>
      <c r="D1500">
        <f t="shared" si="69"/>
        <v>24</v>
      </c>
      <c r="E1500" s="11">
        <f t="shared" si="70"/>
        <v>0</v>
      </c>
      <c r="F1500" s="12">
        <f t="shared" si="71"/>
        <v>0</v>
      </c>
    </row>
    <row r="1501" spans="1:6" x14ac:dyDescent="0.3">
      <c r="A1501" s="1">
        <v>40799</v>
      </c>
      <c r="B1501" s="2" t="s">
        <v>15</v>
      </c>
      <c r="C1501">
        <v>20</v>
      </c>
      <c r="D1501">
        <f t="shared" si="69"/>
        <v>44</v>
      </c>
      <c r="E1501" s="11">
        <f t="shared" si="70"/>
        <v>0</v>
      </c>
      <c r="F1501" s="12">
        <f t="shared" si="71"/>
        <v>0</v>
      </c>
    </row>
    <row r="1502" spans="1:6" x14ac:dyDescent="0.3">
      <c r="A1502" s="1">
        <v>39498</v>
      </c>
      <c r="B1502" s="2" t="s">
        <v>160</v>
      </c>
      <c r="C1502">
        <v>12</v>
      </c>
      <c r="D1502">
        <f t="shared" si="69"/>
        <v>12</v>
      </c>
      <c r="E1502" s="11">
        <f t="shared" si="70"/>
        <v>0</v>
      </c>
      <c r="F1502" s="12">
        <f t="shared" si="71"/>
        <v>0</v>
      </c>
    </row>
    <row r="1503" spans="1:6" x14ac:dyDescent="0.3">
      <c r="A1503" s="1">
        <v>39605</v>
      </c>
      <c r="B1503" s="2" t="s">
        <v>170</v>
      </c>
      <c r="C1503">
        <v>18</v>
      </c>
      <c r="D1503">
        <f t="shared" si="69"/>
        <v>18</v>
      </c>
      <c r="E1503" s="11">
        <f t="shared" si="70"/>
        <v>0</v>
      </c>
      <c r="F1503" s="12">
        <f t="shared" si="71"/>
        <v>0</v>
      </c>
    </row>
    <row r="1504" spans="1:6" x14ac:dyDescent="0.3">
      <c r="A1504" s="1">
        <v>41076</v>
      </c>
      <c r="B1504" s="2" t="s">
        <v>170</v>
      </c>
      <c r="C1504">
        <v>20</v>
      </c>
      <c r="D1504">
        <f t="shared" si="69"/>
        <v>38</v>
      </c>
      <c r="E1504" s="11">
        <f t="shared" si="70"/>
        <v>0</v>
      </c>
      <c r="F1504" s="12">
        <f t="shared" si="71"/>
        <v>0</v>
      </c>
    </row>
    <row r="1505" spans="1:6" x14ac:dyDescent="0.3">
      <c r="A1505" s="1">
        <v>38847</v>
      </c>
      <c r="B1505" s="2" t="s">
        <v>108</v>
      </c>
      <c r="C1505">
        <v>17</v>
      </c>
      <c r="D1505">
        <f t="shared" si="69"/>
        <v>17</v>
      </c>
      <c r="E1505" s="11">
        <f t="shared" si="70"/>
        <v>0</v>
      </c>
      <c r="F1505" s="12">
        <f t="shared" si="71"/>
        <v>0</v>
      </c>
    </row>
    <row r="1506" spans="1:6" x14ac:dyDescent="0.3">
      <c r="A1506" s="1">
        <v>40066</v>
      </c>
      <c r="B1506" s="2" t="s">
        <v>108</v>
      </c>
      <c r="C1506">
        <v>3</v>
      </c>
      <c r="D1506">
        <f t="shared" si="69"/>
        <v>20</v>
      </c>
      <c r="E1506" s="11">
        <f t="shared" si="70"/>
        <v>0</v>
      </c>
      <c r="F1506" s="12">
        <f t="shared" si="71"/>
        <v>0</v>
      </c>
    </row>
    <row r="1507" spans="1:6" x14ac:dyDescent="0.3">
      <c r="A1507" s="1">
        <v>40423</v>
      </c>
      <c r="B1507" s="2" t="s">
        <v>108</v>
      </c>
      <c r="C1507">
        <v>6</v>
      </c>
      <c r="D1507">
        <f t="shared" si="69"/>
        <v>26</v>
      </c>
      <c r="E1507" s="11">
        <f t="shared" si="70"/>
        <v>0</v>
      </c>
      <c r="F1507" s="12">
        <f t="shared" si="71"/>
        <v>0</v>
      </c>
    </row>
    <row r="1508" spans="1:6" x14ac:dyDescent="0.3">
      <c r="A1508" s="1">
        <v>41509</v>
      </c>
      <c r="B1508" s="2" t="s">
        <v>108</v>
      </c>
      <c r="C1508">
        <v>1</v>
      </c>
      <c r="D1508">
        <f t="shared" si="69"/>
        <v>27</v>
      </c>
      <c r="E1508" s="11">
        <f t="shared" si="70"/>
        <v>0</v>
      </c>
      <c r="F1508" s="12">
        <f t="shared" si="71"/>
        <v>0</v>
      </c>
    </row>
    <row r="1509" spans="1:6" x14ac:dyDescent="0.3">
      <c r="A1509" s="1">
        <v>40060</v>
      </c>
      <c r="B1509" s="2" t="s">
        <v>201</v>
      </c>
      <c r="C1509">
        <v>15</v>
      </c>
      <c r="D1509">
        <f t="shared" si="69"/>
        <v>15</v>
      </c>
      <c r="E1509" s="11">
        <f t="shared" si="70"/>
        <v>0</v>
      </c>
      <c r="F1509" s="12">
        <f t="shared" si="71"/>
        <v>0</v>
      </c>
    </row>
    <row r="1510" spans="1:6" x14ac:dyDescent="0.3">
      <c r="A1510" s="1">
        <v>41385</v>
      </c>
      <c r="B1510" s="2" t="s">
        <v>201</v>
      </c>
      <c r="C1510">
        <v>1</v>
      </c>
      <c r="D1510">
        <f t="shared" si="69"/>
        <v>16</v>
      </c>
      <c r="E1510" s="11">
        <f t="shared" si="70"/>
        <v>0</v>
      </c>
      <c r="F1510" s="12">
        <f t="shared" si="71"/>
        <v>0</v>
      </c>
    </row>
    <row r="1511" spans="1:6" x14ac:dyDescent="0.3">
      <c r="A1511" s="1">
        <v>39878</v>
      </c>
      <c r="B1511" s="2" t="s">
        <v>186</v>
      </c>
      <c r="C1511">
        <v>4</v>
      </c>
      <c r="D1511">
        <f t="shared" si="69"/>
        <v>4</v>
      </c>
      <c r="E1511" s="11">
        <f t="shared" si="70"/>
        <v>0</v>
      </c>
      <c r="F1511" s="12">
        <f t="shared" si="71"/>
        <v>0</v>
      </c>
    </row>
    <row r="1512" spans="1:6" x14ac:dyDescent="0.3">
      <c r="A1512" s="1">
        <v>40092</v>
      </c>
      <c r="B1512" s="2" t="s">
        <v>186</v>
      </c>
      <c r="C1512">
        <v>14</v>
      </c>
      <c r="D1512">
        <f t="shared" si="69"/>
        <v>18</v>
      </c>
      <c r="E1512" s="11">
        <f t="shared" si="70"/>
        <v>0</v>
      </c>
      <c r="F1512" s="12">
        <f t="shared" si="71"/>
        <v>0</v>
      </c>
    </row>
    <row r="1513" spans="1:6" x14ac:dyDescent="0.3">
      <c r="A1513" s="1">
        <v>40287</v>
      </c>
      <c r="B1513" s="2" t="s">
        <v>186</v>
      </c>
      <c r="C1513">
        <v>15</v>
      </c>
      <c r="D1513">
        <f t="shared" si="69"/>
        <v>33</v>
      </c>
      <c r="E1513" s="11">
        <f t="shared" si="70"/>
        <v>0</v>
      </c>
      <c r="F1513" s="12">
        <f t="shared" si="71"/>
        <v>0</v>
      </c>
    </row>
    <row r="1514" spans="1:6" x14ac:dyDescent="0.3">
      <c r="A1514" s="1">
        <v>40838</v>
      </c>
      <c r="B1514" s="2" t="s">
        <v>186</v>
      </c>
      <c r="C1514">
        <v>5</v>
      </c>
      <c r="D1514">
        <f t="shared" si="69"/>
        <v>38</v>
      </c>
      <c r="E1514" s="11">
        <f t="shared" si="70"/>
        <v>0</v>
      </c>
      <c r="F1514" s="12">
        <f t="shared" si="71"/>
        <v>0</v>
      </c>
    </row>
    <row r="1515" spans="1:6" x14ac:dyDescent="0.3">
      <c r="A1515" s="1">
        <v>38388</v>
      </c>
      <c r="B1515" s="2" t="s">
        <v>16</v>
      </c>
      <c r="C1515">
        <v>287</v>
      </c>
      <c r="D1515">
        <f t="shared" si="69"/>
        <v>287</v>
      </c>
      <c r="E1515" s="11">
        <f t="shared" si="70"/>
        <v>0.05</v>
      </c>
      <c r="F1515" s="12">
        <f t="shared" si="71"/>
        <v>14.350000000000001</v>
      </c>
    </row>
    <row r="1516" spans="1:6" x14ac:dyDescent="0.3">
      <c r="A1516" s="1">
        <v>38407</v>
      </c>
      <c r="B1516" s="2" t="s">
        <v>16</v>
      </c>
      <c r="C1516">
        <v>118</v>
      </c>
      <c r="D1516">
        <f t="shared" si="69"/>
        <v>405</v>
      </c>
      <c r="E1516" s="11">
        <f t="shared" si="70"/>
        <v>0.05</v>
      </c>
      <c r="F1516" s="12">
        <f t="shared" si="71"/>
        <v>5.9</v>
      </c>
    </row>
    <row r="1517" spans="1:6" x14ac:dyDescent="0.3">
      <c r="A1517" s="1">
        <v>38421</v>
      </c>
      <c r="B1517" s="2" t="s">
        <v>16</v>
      </c>
      <c r="C1517">
        <v>309</v>
      </c>
      <c r="D1517">
        <f t="shared" si="69"/>
        <v>714</v>
      </c>
      <c r="E1517" s="11">
        <f t="shared" si="70"/>
        <v>0.05</v>
      </c>
      <c r="F1517" s="12">
        <f t="shared" si="71"/>
        <v>15.450000000000001</v>
      </c>
    </row>
    <row r="1518" spans="1:6" x14ac:dyDescent="0.3">
      <c r="A1518" s="1">
        <v>38461</v>
      </c>
      <c r="B1518" s="2" t="s">
        <v>16</v>
      </c>
      <c r="C1518">
        <v>298</v>
      </c>
      <c r="D1518">
        <f t="shared" si="69"/>
        <v>1012</v>
      </c>
      <c r="E1518" s="11">
        <f t="shared" si="70"/>
        <v>0.1</v>
      </c>
      <c r="F1518" s="12">
        <f t="shared" si="71"/>
        <v>29.8</v>
      </c>
    </row>
    <row r="1519" spans="1:6" x14ac:dyDescent="0.3">
      <c r="A1519" s="1">
        <v>38473</v>
      </c>
      <c r="B1519" s="2" t="s">
        <v>16</v>
      </c>
      <c r="C1519">
        <v>319</v>
      </c>
      <c r="D1519">
        <f t="shared" si="69"/>
        <v>1331</v>
      </c>
      <c r="E1519" s="11">
        <f t="shared" si="70"/>
        <v>0.1</v>
      </c>
      <c r="F1519" s="12">
        <f t="shared" si="71"/>
        <v>31.900000000000002</v>
      </c>
    </row>
    <row r="1520" spans="1:6" x14ac:dyDescent="0.3">
      <c r="A1520" s="1">
        <v>38531</v>
      </c>
      <c r="B1520" s="2" t="s">
        <v>16</v>
      </c>
      <c r="C1520">
        <v>222</v>
      </c>
      <c r="D1520">
        <f t="shared" si="69"/>
        <v>1553</v>
      </c>
      <c r="E1520" s="11">
        <f t="shared" si="70"/>
        <v>0.1</v>
      </c>
      <c r="F1520" s="12">
        <f t="shared" si="71"/>
        <v>22.200000000000003</v>
      </c>
    </row>
    <row r="1521" spans="1:6" x14ac:dyDescent="0.3">
      <c r="A1521" s="1">
        <v>38546</v>
      </c>
      <c r="B1521" s="2" t="s">
        <v>16</v>
      </c>
      <c r="C1521">
        <v>408</v>
      </c>
      <c r="D1521">
        <f t="shared" si="69"/>
        <v>1961</v>
      </c>
      <c r="E1521" s="11">
        <f t="shared" si="70"/>
        <v>0.1</v>
      </c>
      <c r="F1521" s="12">
        <f t="shared" si="71"/>
        <v>40.800000000000004</v>
      </c>
    </row>
    <row r="1522" spans="1:6" x14ac:dyDescent="0.3">
      <c r="A1522" s="1">
        <v>38711</v>
      </c>
      <c r="B1522" s="2" t="s">
        <v>16</v>
      </c>
      <c r="C1522">
        <v>225</v>
      </c>
      <c r="D1522">
        <f t="shared" si="69"/>
        <v>2186</v>
      </c>
      <c r="E1522" s="11">
        <f t="shared" si="70"/>
        <v>0.1</v>
      </c>
      <c r="F1522" s="12">
        <f t="shared" si="71"/>
        <v>22.5</v>
      </c>
    </row>
    <row r="1523" spans="1:6" x14ac:dyDescent="0.3">
      <c r="A1523" s="1">
        <v>38721</v>
      </c>
      <c r="B1523" s="2" t="s">
        <v>16</v>
      </c>
      <c r="C1523">
        <v>295</v>
      </c>
      <c r="D1523">
        <f t="shared" si="69"/>
        <v>2481</v>
      </c>
      <c r="E1523" s="11">
        <f t="shared" si="70"/>
        <v>0.1</v>
      </c>
      <c r="F1523" s="12">
        <f t="shared" si="71"/>
        <v>29.5</v>
      </c>
    </row>
    <row r="1524" spans="1:6" x14ac:dyDescent="0.3">
      <c r="A1524" s="1">
        <v>38754</v>
      </c>
      <c r="B1524" s="2" t="s">
        <v>16</v>
      </c>
      <c r="C1524">
        <v>453</v>
      </c>
      <c r="D1524">
        <f t="shared" si="69"/>
        <v>2934</v>
      </c>
      <c r="E1524" s="11">
        <f t="shared" si="70"/>
        <v>0.1</v>
      </c>
      <c r="F1524" s="12">
        <f t="shared" si="71"/>
        <v>45.300000000000004</v>
      </c>
    </row>
    <row r="1525" spans="1:6" x14ac:dyDescent="0.3">
      <c r="A1525" s="1">
        <v>38855</v>
      </c>
      <c r="B1525" s="2" t="s">
        <v>16</v>
      </c>
      <c r="C1525">
        <v>131</v>
      </c>
      <c r="D1525">
        <f t="shared" si="69"/>
        <v>3065</v>
      </c>
      <c r="E1525" s="11">
        <f t="shared" si="70"/>
        <v>0.1</v>
      </c>
      <c r="F1525" s="12">
        <f t="shared" si="71"/>
        <v>13.100000000000001</v>
      </c>
    </row>
    <row r="1526" spans="1:6" x14ac:dyDescent="0.3">
      <c r="A1526" s="1">
        <v>38942</v>
      </c>
      <c r="B1526" s="2" t="s">
        <v>16</v>
      </c>
      <c r="C1526">
        <v>422</v>
      </c>
      <c r="D1526">
        <f t="shared" si="69"/>
        <v>3487</v>
      </c>
      <c r="E1526" s="11">
        <f t="shared" si="70"/>
        <v>0.1</v>
      </c>
      <c r="F1526" s="12">
        <f t="shared" si="71"/>
        <v>42.2</v>
      </c>
    </row>
    <row r="1527" spans="1:6" x14ac:dyDescent="0.3">
      <c r="A1527" s="1">
        <v>38959</v>
      </c>
      <c r="B1527" s="2" t="s">
        <v>16</v>
      </c>
      <c r="C1527">
        <v>220</v>
      </c>
      <c r="D1527">
        <f t="shared" si="69"/>
        <v>3707</v>
      </c>
      <c r="E1527" s="11">
        <f t="shared" si="70"/>
        <v>0.1</v>
      </c>
      <c r="F1527" s="12">
        <f t="shared" si="71"/>
        <v>22</v>
      </c>
    </row>
    <row r="1528" spans="1:6" x14ac:dyDescent="0.3">
      <c r="A1528" s="1">
        <v>39035</v>
      </c>
      <c r="B1528" s="2" t="s">
        <v>16</v>
      </c>
      <c r="C1528">
        <v>108</v>
      </c>
      <c r="D1528">
        <f t="shared" si="69"/>
        <v>3815</v>
      </c>
      <c r="E1528" s="11">
        <f t="shared" si="70"/>
        <v>0.1</v>
      </c>
      <c r="F1528" s="12">
        <f t="shared" si="71"/>
        <v>10.8</v>
      </c>
    </row>
    <row r="1529" spans="1:6" x14ac:dyDescent="0.3">
      <c r="A1529" s="1">
        <v>39106</v>
      </c>
      <c r="B1529" s="2" t="s">
        <v>16</v>
      </c>
      <c r="C1529">
        <v>349</v>
      </c>
      <c r="D1529">
        <f t="shared" si="69"/>
        <v>4164</v>
      </c>
      <c r="E1529" s="11">
        <f t="shared" si="70"/>
        <v>0.1</v>
      </c>
      <c r="F1529" s="12">
        <f t="shared" si="71"/>
        <v>34.9</v>
      </c>
    </row>
    <row r="1530" spans="1:6" x14ac:dyDescent="0.3">
      <c r="A1530" s="1">
        <v>39197</v>
      </c>
      <c r="B1530" s="2" t="s">
        <v>16</v>
      </c>
      <c r="C1530">
        <v>497</v>
      </c>
      <c r="D1530">
        <f t="shared" si="69"/>
        <v>4661</v>
      </c>
      <c r="E1530" s="11">
        <f t="shared" si="70"/>
        <v>0.1</v>
      </c>
      <c r="F1530" s="12">
        <f t="shared" si="71"/>
        <v>49.7</v>
      </c>
    </row>
    <row r="1531" spans="1:6" x14ac:dyDescent="0.3">
      <c r="A1531" s="1">
        <v>39218</v>
      </c>
      <c r="B1531" s="2" t="s">
        <v>16</v>
      </c>
      <c r="C1531">
        <v>293</v>
      </c>
      <c r="D1531">
        <f t="shared" si="69"/>
        <v>4954</v>
      </c>
      <c r="E1531" s="11">
        <f t="shared" si="70"/>
        <v>0.1</v>
      </c>
      <c r="F1531" s="12">
        <f t="shared" si="71"/>
        <v>29.3</v>
      </c>
    </row>
    <row r="1532" spans="1:6" x14ac:dyDescent="0.3">
      <c r="A1532" s="1">
        <v>39230</v>
      </c>
      <c r="B1532" s="2" t="s">
        <v>16</v>
      </c>
      <c r="C1532">
        <v>415</v>
      </c>
      <c r="D1532">
        <f t="shared" si="69"/>
        <v>5369</v>
      </c>
      <c r="E1532" s="11">
        <f t="shared" si="70"/>
        <v>0.1</v>
      </c>
      <c r="F1532" s="12">
        <f t="shared" si="71"/>
        <v>41.5</v>
      </c>
    </row>
    <row r="1533" spans="1:6" x14ac:dyDescent="0.3">
      <c r="A1533" s="1">
        <v>39248</v>
      </c>
      <c r="B1533" s="2" t="s">
        <v>16</v>
      </c>
      <c r="C1533">
        <v>169</v>
      </c>
      <c r="D1533">
        <f t="shared" si="69"/>
        <v>5538</v>
      </c>
      <c r="E1533" s="11">
        <f t="shared" si="70"/>
        <v>0.1</v>
      </c>
      <c r="F1533" s="12">
        <f t="shared" si="71"/>
        <v>16.900000000000002</v>
      </c>
    </row>
    <row r="1534" spans="1:6" x14ac:dyDescent="0.3">
      <c r="A1534" s="1">
        <v>39329</v>
      </c>
      <c r="B1534" s="2" t="s">
        <v>16</v>
      </c>
      <c r="C1534">
        <v>294</v>
      </c>
      <c r="D1534">
        <f t="shared" si="69"/>
        <v>5832</v>
      </c>
      <c r="E1534" s="11">
        <f t="shared" si="70"/>
        <v>0.1</v>
      </c>
      <c r="F1534" s="12">
        <f t="shared" si="71"/>
        <v>29.400000000000002</v>
      </c>
    </row>
    <row r="1535" spans="1:6" x14ac:dyDescent="0.3">
      <c r="A1535" s="1">
        <v>39397</v>
      </c>
      <c r="B1535" s="2" t="s">
        <v>16</v>
      </c>
      <c r="C1535">
        <v>396</v>
      </c>
      <c r="D1535">
        <f t="shared" si="69"/>
        <v>6228</v>
      </c>
      <c r="E1535" s="11">
        <f t="shared" si="70"/>
        <v>0.1</v>
      </c>
      <c r="F1535" s="12">
        <f t="shared" si="71"/>
        <v>39.6</v>
      </c>
    </row>
    <row r="1536" spans="1:6" x14ac:dyDescent="0.3">
      <c r="A1536" s="1">
        <v>39483</v>
      </c>
      <c r="B1536" s="2" t="s">
        <v>16</v>
      </c>
      <c r="C1536">
        <v>333</v>
      </c>
      <c r="D1536">
        <f t="shared" si="69"/>
        <v>6561</v>
      </c>
      <c r="E1536" s="11">
        <f t="shared" si="70"/>
        <v>0.1</v>
      </c>
      <c r="F1536" s="12">
        <f t="shared" si="71"/>
        <v>33.300000000000004</v>
      </c>
    </row>
    <row r="1537" spans="1:6" x14ac:dyDescent="0.3">
      <c r="A1537" s="1">
        <v>39505</v>
      </c>
      <c r="B1537" s="2" t="s">
        <v>16</v>
      </c>
      <c r="C1537">
        <v>446</v>
      </c>
      <c r="D1537">
        <f t="shared" si="69"/>
        <v>7007</v>
      </c>
      <c r="E1537" s="11">
        <f t="shared" si="70"/>
        <v>0.1</v>
      </c>
      <c r="F1537" s="12">
        <f t="shared" si="71"/>
        <v>44.6</v>
      </c>
    </row>
    <row r="1538" spans="1:6" x14ac:dyDescent="0.3">
      <c r="A1538" s="1">
        <v>39536</v>
      </c>
      <c r="B1538" s="2" t="s">
        <v>16</v>
      </c>
      <c r="C1538">
        <v>431</v>
      </c>
      <c r="D1538">
        <f t="shared" si="69"/>
        <v>7438</v>
      </c>
      <c r="E1538" s="11">
        <f t="shared" si="70"/>
        <v>0.1</v>
      </c>
      <c r="F1538" s="12">
        <f t="shared" si="71"/>
        <v>43.1</v>
      </c>
    </row>
    <row r="1539" spans="1:6" x14ac:dyDescent="0.3">
      <c r="A1539" s="1">
        <v>39554</v>
      </c>
      <c r="B1539" s="2" t="s">
        <v>16</v>
      </c>
      <c r="C1539">
        <v>433</v>
      </c>
      <c r="D1539">
        <f t="shared" ref="D1539:D1602" si="72">IF(B1538=B1539,D1538+C1539,C1539)</f>
        <v>7871</v>
      </c>
      <c r="E1539" s="11">
        <f t="shared" ref="E1539:E1602" si="73">IF(D1539&lt;100,0,IF(D1539&lt;1000,0.05,IF(D1539&lt;10000,0.1,0.2)))</f>
        <v>0.1</v>
      </c>
      <c r="F1539" s="12">
        <f t="shared" ref="F1539:F1602" si="74">E1539*C1539</f>
        <v>43.300000000000004</v>
      </c>
    </row>
    <row r="1540" spans="1:6" x14ac:dyDescent="0.3">
      <c r="A1540" s="1">
        <v>39571</v>
      </c>
      <c r="B1540" s="2" t="s">
        <v>16</v>
      </c>
      <c r="C1540">
        <v>320</v>
      </c>
      <c r="D1540">
        <f t="shared" si="72"/>
        <v>8191</v>
      </c>
      <c r="E1540" s="11">
        <f t="shared" si="73"/>
        <v>0.1</v>
      </c>
      <c r="F1540" s="12">
        <f t="shared" si="74"/>
        <v>32</v>
      </c>
    </row>
    <row r="1541" spans="1:6" x14ac:dyDescent="0.3">
      <c r="A1541" s="1">
        <v>39698</v>
      </c>
      <c r="B1541" s="2" t="s">
        <v>16</v>
      </c>
      <c r="C1541">
        <v>492</v>
      </c>
      <c r="D1541">
        <f t="shared" si="72"/>
        <v>8683</v>
      </c>
      <c r="E1541" s="11">
        <f t="shared" si="73"/>
        <v>0.1</v>
      </c>
      <c r="F1541" s="12">
        <f t="shared" si="74"/>
        <v>49.2</v>
      </c>
    </row>
    <row r="1542" spans="1:6" x14ac:dyDescent="0.3">
      <c r="A1542" s="1">
        <v>39745</v>
      </c>
      <c r="B1542" s="2" t="s">
        <v>16</v>
      </c>
      <c r="C1542">
        <v>415</v>
      </c>
      <c r="D1542">
        <f t="shared" si="72"/>
        <v>9098</v>
      </c>
      <c r="E1542" s="11">
        <f t="shared" si="73"/>
        <v>0.1</v>
      </c>
      <c r="F1542" s="12">
        <f t="shared" si="74"/>
        <v>41.5</v>
      </c>
    </row>
    <row r="1543" spans="1:6" x14ac:dyDescent="0.3">
      <c r="A1543" s="1">
        <v>39811</v>
      </c>
      <c r="B1543" s="2" t="s">
        <v>16</v>
      </c>
      <c r="C1543">
        <v>110</v>
      </c>
      <c r="D1543">
        <f t="shared" si="72"/>
        <v>9208</v>
      </c>
      <c r="E1543" s="11">
        <f t="shared" si="73"/>
        <v>0.1</v>
      </c>
      <c r="F1543" s="12">
        <f t="shared" si="74"/>
        <v>11</v>
      </c>
    </row>
    <row r="1544" spans="1:6" x14ac:dyDescent="0.3">
      <c r="A1544" s="1">
        <v>39819</v>
      </c>
      <c r="B1544" s="2" t="s">
        <v>16</v>
      </c>
      <c r="C1544">
        <v>129</v>
      </c>
      <c r="D1544">
        <f t="shared" si="72"/>
        <v>9337</v>
      </c>
      <c r="E1544" s="11">
        <f t="shared" si="73"/>
        <v>0.1</v>
      </c>
      <c r="F1544" s="12">
        <f t="shared" si="74"/>
        <v>12.9</v>
      </c>
    </row>
    <row r="1545" spans="1:6" x14ac:dyDescent="0.3">
      <c r="A1545" s="1">
        <v>39853</v>
      </c>
      <c r="B1545" s="2" t="s">
        <v>16</v>
      </c>
      <c r="C1545">
        <v>423</v>
      </c>
      <c r="D1545">
        <f t="shared" si="72"/>
        <v>9760</v>
      </c>
      <c r="E1545" s="11">
        <f t="shared" si="73"/>
        <v>0.1</v>
      </c>
      <c r="F1545" s="12">
        <f t="shared" si="74"/>
        <v>42.300000000000004</v>
      </c>
    </row>
    <row r="1546" spans="1:6" x14ac:dyDescent="0.3">
      <c r="A1546" s="1">
        <v>39902</v>
      </c>
      <c r="B1546" s="2" t="s">
        <v>16</v>
      </c>
      <c r="C1546">
        <v>406</v>
      </c>
      <c r="D1546">
        <f t="shared" si="72"/>
        <v>10166</v>
      </c>
      <c r="E1546" s="11">
        <f t="shared" si="73"/>
        <v>0.2</v>
      </c>
      <c r="F1546" s="12">
        <f t="shared" si="74"/>
        <v>81.2</v>
      </c>
    </row>
    <row r="1547" spans="1:6" x14ac:dyDescent="0.3">
      <c r="A1547" s="1">
        <v>39904</v>
      </c>
      <c r="B1547" s="2" t="s">
        <v>16</v>
      </c>
      <c r="C1547">
        <v>108</v>
      </c>
      <c r="D1547">
        <f t="shared" si="72"/>
        <v>10274</v>
      </c>
      <c r="E1547" s="11">
        <f t="shared" si="73"/>
        <v>0.2</v>
      </c>
      <c r="F1547" s="12">
        <f t="shared" si="74"/>
        <v>21.6</v>
      </c>
    </row>
    <row r="1548" spans="1:6" x14ac:dyDescent="0.3">
      <c r="A1548" s="1">
        <v>39949</v>
      </c>
      <c r="B1548" s="2" t="s">
        <v>16</v>
      </c>
      <c r="C1548">
        <v>261</v>
      </c>
      <c r="D1548">
        <f t="shared" si="72"/>
        <v>10535</v>
      </c>
      <c r="E1548" s="11">
        <f t="shared" si="73"/>
        <v>0.2</v>
      </c>
      <c r="F1548" s="12">
        <f t="shared" si="74"/>
        <v>52.2</v>
      </c>
    </row>
    <row r="1549" spans="1:6" x14ac:dyDescent="0.3">
      <c r="A1549" s="1">
        <v>40039</v>
      </c>
      <c r="B1549" s="2" t="s">
        <v>16</v>
      </c>
      <c r="C1549">
        <v>340</v>
      </c>
      <c r="D1549">
        <f t="shared" si="72"/>
        <v>10875</v>
      </c>
      <c r="E1549" s="11">
        <f t="shared" si="73"/>
        <v>0.2</v>
      </c>
      <c r="F1549" s="12">
        <f t="shared" si="74"/>
        <v>68</v>
      </c>
    </row>
    <row r="1550" spans="1:6" x14ac:dyDescent="0.3">
      <c r="A1550" s="1">
        <v>40090</v>
      </c>
      <c r="B1550" s="2" t="s">
        <v>16</v>
      </c>
      <c r="C1550">
        <v>290</v>
      </c>
      <c r="D1550">
        <f t="shared" si="72"/>
        <v>11165</v>
      </c>
      <c r="E1550" s="11">
        <f t="shared" si="73"/>
        <v>0.2</v>
      </c>
      <c r="F1550" s="12">
        <f t="shared" si="74"/>
        <v>58</v>
      </c>
    </row>
    <row r="1551" spans="1:6" x14ac:dyDescent="0.3">
      <c r="A1551" s="1">
        <v>40134</v>
      </c>
      <c r="B1551" s="2" t="s">
        <v>16</v>
      </c>
      <c r="C1551">
        <v>276</v>
      </c>
      <c r="D1551">
        <f t="shared" si="72"/>
        <v>11441</v>
      </c>
      <c r="E1551" s="11">
        <f t="shared" si="73"/>
        <v>0.2</v>
      </c>
      <c r="F1551" s="12">
        <f t="shared" si="74"/>
        <v>55.2</v>
      </c>
    </row>
    <row r="1552" spans="1:6" x14ac:dyDescent="0.3">
      <c r="A1552" s="1">
        <v>40153</v>
      </c>
      <c r="B1552" s="2" t="s">
        <v>16</v>
      </c>
      <c r="C1552">
        <v>211</v>
      </c>
      <c r="D1552">
        <f t="shared" si="72"/>
        <v>11652</v>
      </c>
      <c r="E1552" s="11">
        <f t="shared" si="73"/>
        <v>0.2</v>
      </c>
      <c r="F1552" s="12">
        <f t="shared" si="74"/>
        <v>42.2</v>
      </c>
    </row>
    <row r="1553" spans="1:6" x14ac:dyDescent="0.3">
      <c r="A1553" s="1">
        <v>40203</v>
      </c>
      <c r="B1553" s="2" t="s">
        <v>16</v>
      </c>
      <c r="C1553">
        <v>200</v>
      </c>
      <c r="D1553">
        <f t="shared" si="72"/>
        <v>11852</v>
      </c>
      <c r="E1553" s="11">
        <f t="shared" si="73"/>
        <v>0.2</v>
      </c>
      <c r="F1553" s="12">
        <f t="shared" si="74"/>
        <v>40</v>
      </c>
    </row>
    <row r="1554" spans="1:6" x14ac:dyDescent="0.3">
      <c r="A1554" s="1">
        <v>40217</v>
      </c>
      <c r="B1554" s="2" t="s">
        <v>16</v>
      </c>
      <c r="C1554">
        <v>317</v>
      </c>
      <c r="D1554">
        <f t="shared" si="72"/>
        <v>12169</v>
      </c>
      <c r="E1554" s="11">
        <f t="shared" si="73"/>
        <v>0.2</v>
      </c>
      <c r="F1554" s="12">
        <f t="shared" si="74"/>
        <v>63.400000000000006</v>
      </c>
    </row>
    <row r="1555" spans="1:6" x14ac:dyDescent="0.3">
      <c r="A1555" s="1">
        <v>40250</v>
      </c>
      <c r="B1555" s="2" t="s">
        <v>16</v>
      </c>
      <c r="C1555">
        <v>417</v>
      </c>
      <c r="D1555">
        <f t="shared" si="72"/>
        <v>12586</v>
      </c>
      <c r="E1555" s="11">
        <f t="shared" si="73"/>
        <v>0.2</v>
      </c>
      <c r="F1555" s="12">
        <f t="shared" si="74"/>
        <v>83.4</v>
      </c>
    </row>
    <row r="1556" spans="1:6" x14ac:dyDescent="0.3">
      <c r="A1556" s="1">
        <v>40272</v>
      </c>
      <c r="B1556" s="2" t="s">
        <v>16</v>
      </c>
      <c r="C1556">
        <v>400</v>
      </c>
      <c r="D1556">
        <f t="shared" si="72"/>
        <v>12986</v>
      </c>
      <c r="E1556" s="11">
        <f t="shared" si="73"/>
        <v>0.2</v>
      </c>
      <c r="F1556" s="12">
        <f t="shared" si="74"/>
        <v>80</v>
      </c>
    </row>
    <row r="1557" spans="1:6" x14ac:dyDescent="0.3">
      <c r="A1557" s="1">
        <v>40299</v>
      </c>
      <c r="B1557" s="2" t="s">
        <v>16</v>
      </c>
      <c r="C1557">
        <v>475</v>
      </c>
      <c r="D1557">
        <f t="shared" si="72"/>
        <v>13461</v>
      </c>
      <c r="E1557" s="11">
        <f t="shared" si="73"/>
        <v>0.2</v>
      </c>
      <c r="F1557" s="12">
        <f t="shared" si="74"/>
        <v>95</v>
      </c>
    </row>
    <row r="1558" spans="1:6" x14ac:dyDescent="0.3">
      <c r="A1558" s="1">
        <v>40337</v>
      </c>
      <c r="B1558" s="2" t="s">
        <v>16</v>
      </c>
      <c r="C1558">
        <v>329</v>
      </c>
      <c r="D1558">
        <f t="shared" si="72"/>
        <v>13790</v>
      </c>
      <c r="E1558" s="11">
        <f t="shared" si="73"/>
        <v>0.2</v>
      </c>
      <c r="F1558" s="12">
        <f t="shared" si="74"/>
        <v>65.8</v>
      </c>
    </row>
    <row r="1559" spans="1:6" x14ac:dyDescent="0.3">
      <c r="A1559" s="1">
        <v>40346</v>
      </c>
      <c r="B1559" s="2" t="s">
        <v>16</v>
      </c>
      <c r="C1559">
        <v>233</v>
      </c>
      <c r="D1559">
        <f t="shared" si="72"/>
        <v>14023</v>
      </c>
      <c r="E1559" s="11">
        <f t="shared" si="73"/>
        <v>0.2</v>
      </c>
      <c r="F1559" s="12">
        <f t="shared" si="74"/>
        <v>46.6</v>
      </c>
    </row>
    <row r="1560" spans="1:6" x14ac:dyDescent="0.3">
      <c r="A1560" s="1">
        <v>40448</v>
      </c>
      <c r="B1560" s="2" t="s">
        <v>16</v>
      </c>
      <c r="C1560">
        <v>219</v>
      </c>
      <c r="D1560">
        <f t="shared" si="72"/>
        <v>14242</v>
      </c>
      <c r="E1560" s="11">
        <f t="shared" si="73"/>
        <v>0.2</v>
      </c>
      <c r="F1560" s="12">
        <f t="shared" si="74"/>
        <v>43.800000000000004</v>
      </c>
    </row>
    <row r="1561" spans="1:6" x14ac:dyDescent="0.3">
      <c r="A1561" s="1">
        <v>40460</v>
      </c>
      <c r="B1561" s="2" t="s">
        <v>16</v>
      </c>
      <c r="C1561">
        <v>429</v>
      </c>
      <c r="D1561">
        <f t="shared" si="72"/>
        <v>14671</v>
      </c>
      <c r="E1561" s="11">
        <f t="shared" si="73"/>
        <v>0.2</v>
      </c>
      <c r="F1561" s="12">
        <f t="shared" si="74"/>
        <v>85.800000000000011</v>
      </c>
    </row>
    <row r="1562" spans="1:6" x14ac:dyDescent="0.3">
      <c r="A1562" s="1">
        <v>40463</v>
      </c>
      <c r="B1562" s="2" t="s">
        <v>16</v>
      </c>
      <c r="C1562">
        <v>427</v>
      </c>
      <c r="D1562">
        <f t="shared" si="72"/>
        <v>15098</v>
      </c>
      <c r="E1562" s="11">
        <f t="shared" si="73"/>
        <v>0.2</v>
      </c>
      <c r="F1562" s="12">
        <f t="shared" si="74"/>
        <v>85.4</v>
      </c>
    </row>
    <row r="1563" spans="1:6" x14ac:dyDescent="0.3">
      <c r="A1563" s="1">
        <v>40481</v>
      </c>
      <c r="B1563" s="2" t="s">
        <v>16</v>
      </c>
      <c r="C1563">
        <v>126</v>
      </c>
      <c r="D1563">
        <f t="shared" si="72"/>
        <v>15224</v>
      </c>
      <c r="E1563" s="11">
        <f t="shared" si="73"/>
        <v>0.2</v>
      </c>
      <c r="F1563" s="12">
        <f t="shared" si="74"/>
        <v>25.200000000000003</v>
      </c>
    </row>
    <row r="1564" spans="1:6" x14ac:dyDescent="0.3">
      <c r="A1564" s="1">
        <v>40508</v>
      </c>
      <c r="B1564" s="2" t="s">
        <v>16</v>
      </c>
      <c r="C1564">
        <v>191</v>
      </c>
      <c r="D1564">
        <f t="shared" si="72"/>
        <v>15415</v>
      </c>
      <c r="E1564" s="11">
        <f t="shared" si="73"/>
        <v>0.2</v>
      </c>
      <c r="F1564" s="12">
        <f t="shared" si="74"/>
        <v>38.200000000000003</v>
      </c>
    </row>
    <row r="1565" spans="1:6" x14ac:dyDescent="0.3">
      <c r="A1565" s="1">
        <v>40516</v>
      </c>
      <c r="B1565" s="2" t="s">
        <v>16</v>
      </c>
      <c r="C1565">
        <v>175</v>
      </c>
      <c r="D1565">
        <f t="shared" si="72"/>
        <v>15590</v>
      </c>
      <c r="E1565" s="11">
        <f t="shared" si="73"/>
        <v>0.2</v>
      </c>
      <c r="F1565" s="12">
        <f t="shared" si="74"/>
        <v>35</v>
      </c>
    </row>
    <row r="1566" spans="1:6" x14ac:dyDescent="0.3">
      <c r="A1566" s="1">
        <v>40627</v>
      </c>
      <c r="B1566" s="2" t="s">
        <v>16</v>
      </c>
      <c r="C1566">
        <v>411</v>
      </c>
      <c r="D1566">
        <f t="shared" si="72"/>
        <v>16001</v>
      </c>
      <c r="E1566" s="11">
        <f t="shared" si="73"/>
        <v>0.2</v>
      </c>
      <c r="F1566" s="12">
        <f t="shared" si="74"/>
        <v>82.2</v>
      </c>
    </row>
    <row r="1567" spans="1:6" x14ac:dyDescent="0.3">
      <c r="A1567" s="1">
        <v>40636</v>
      </c>
      <c r="B1567" s="2" t="s">
        <v>16</v>
      </c>
      <c r="C1567">
        <v>237</v>
      </c>
      <c r="D1567">
        <f t="shared" si="72"/>
        <v>16238</v>
      </c>
      <c r="E1567" s="11">
        <f t="shared" si="73"/>
        <v>0.2</v>
      </c>
      <c r="F1567" s="12">
        <f t="shared" si="74"/>
        <v>47.400000000000006</v>
      </c>
    </row>
    <row r="1568" spans="1:6" x14ac:dyDescent="0.3">
      <c r="A1568" s="1">
        <v>40771</v>
      </c>
      <c r="B1568" s="2" t="s">
        <v>16</v>
      </c>
      <c r="C1568">
        <v>450</v>
      </c>
      <c r="D1568">
        <f t="shared" si="72"/>
        <v>16688</v>
      </c>
      <c r="E1568" s="11">
        <f t="shared" si="73"/>
        <v>0.2</v>
      </c>
      <c r="F1568" s="12">
        <f t="shared" si="74"/>
        <v>90</v>
      </c>
    </row>
    <row r="1569" spans="1:6" x14ac:dyDescent="0.3">
      <c r="A1569" s="1">
        <v>40928</v>
      </c>
      <c r="B1569" s="2" t="s">
        <v>16</v>
      </c>
      <c r="C1569">
        <v>223</v>
      </c>
      <c r="D1569">
        <f t="shared" si="72"/>
        <v>16911</v>
      </c>
      <c r="E1569" s="11">
        <f t="shared" si="73"/>
        <v>0.2</v>
      </c>
      <c r="F1569" s="12">
        <f t="shared" si="74"/>
        <v>44.6</v>
      </c>
    </row>
    <row r="1570" spans="1:6" x14ac:dyDescent="0.3">
      <c r="A1570" s="1">
        <v>40974</v>
      </c>
      <c r="B1570" s="2" t="s">
        <v>16</v>
      </c>
      <c r="C1570">
        <v>340</v>
      </c>
      <c r="D1570">
        <f t="shared" si="72"/>
        <v>17251</v>
      </c>
      <c r="E1570" s="11">
        <f t="shared" si="73"/>
        <v>0.2</v>
      </c>
      <c r="F1570" s="12">
        <f t="shared" si="74"/>
        <v>68</v>
      </c>
    </row>
    <row r="1571" spans="1:6" x14ac:dyDescent="0.3">
      <c r="A1571" s="1">
        <v>41013</v>
      </c>
      <c r="B1571" s="2" t="s">
        <v>16</v>
      </c>
      <c r="C1571">
        <v>166</v>
      </c>
      <c r="D1571">
        <f t="shared" si="72"/>
        <v>17417</v>
      </c>
      <c r="E1571" s="11">
        <f t="shared" si="73"/>
        <v>0.2</v>
      </c>
      <c r="F1571" s="12">
        <f t="shared" si="74"/>
        <v>33.200000000000003</v>
      </c>
    </row>
    <row r="1572" spans="1:6" x14ac:dyDescent="0.3">
      <c r="A1572" s="1">
        <v>41033</v>
      </c>
      <c r="B1572" s="2" t="s">
        <v>16</v>
      </c>
      <c r="C1572">
        <v>235</v>
      </c>
      <c r="D1572">
        <f t="shared" si="72"/>
        <v>17652</v>
      </c>
      <c r="E1572" s="11">
        <f t="shared" si="73"/>
        <v>0.2</v>
      </c>
      <c r="F1572" s="12">
        <f t="shared" si="74"/>
        <v>47</v>
      </c>
    </row>
    <row r="1573" spans="1:6" x14ac:dyDescent="0.3">
      <c r="A1573" s="1">
        <v>41096</v>
      </c>
      <c r="B1573" s="2" t="s">
        <v>16</v>
      </c>
      <c r="C1573">
        <v>112</v>
      </c>
      <c r="D1573">
        <f t="shared" si="72"/>
        <v>17764</v>
      </c>
      <c r="E1573" s="11">
        <f t="shared" si="73"/>
        <v>0.2</v>
      </c>
      <c r="F1573" s="12">
        <f t="shared" si="74"/>
        <v>22.400000000000002</v>
      </c>
    </row>
    <row r="1574" spans="1:6" x14ac:dyDescent="0.3">
      <c r="A1574" s="1">
        <v>41122</v>
      </c>
      <c r="B1574" s="2" t="s">
        <v>16</v>
      </c>
      <c r="C1574">
        <v>401</v>
      </c>
      <c r="D1574">
        <f t="shared" si="72"/>
        <v>18165</v>
      </c>
      <c r="E1574" s="11">
        <f t="shared" si="73"/>
        <v>0.2</v>
      </c>
      <c r="F1574" s="12">
        <f t="shared" si="74"/>
        <v>80.2</v>
      </c>
    </row>
    <row r="1575" spans="1:6" x14ac:dyDescent="0.3">
      <c r="A1575" s="1">
        <v>41179</v>
      </c>
      <c r="B1575" s="2" t="s">
        <v>16</v>
      </c>
      <c r="C1575">
        <v>346</v>
      </c>
      <c r="D1575">
        <f t="shared" si="72"/>
        <v>18511</v>
      </c>
      <c r="E1575" s="11">
        <f t="shared" si="73"/>
        <v>0.2</v>
      </c>
      <c r="F1575" s="12">
        <f t="shared" si="74"/>
        <v>69.2</v>
      </c>
    </row>
    <row r="1576" spans="1:6" x14ac:dyDescent="0.3">
      <c r="A1576" s="1">
        <v>41294</v>
      </c>
      <c r="B1576" s="2" t="s">
        <v>16</v>
      </c>
      <c r="C1576">
        <v>211</v>
      </c>
      <c r="D1576">
        <f t="shared" si="72"/>
        <v>18722</v>
      </c>
      <c r="E1576" s="11">
        <f t="shared" si="73"/>
        <v>0.2</v>
      </c>
      <c r="F1576" s="12">
        <f t="shared" si="74"/>
        <v>42.2</v>
      </c>
    </row>
    <row r="1577" spans="1:6" x14ac:dyDescent="0.3">
      <c r="A1577" s="1">
        <v>41301</v>
      </c>
      <c r="B1577" s="2" t="s">
        <v>16</v>
      </c>
      <c r="C1577">
        <v>134</v>
      </c>
      <c r="D1577">
        <f t="shared" si="72"/>
        <v>18856</v>
      </c>
      <c r="E1577" s="11">
        <f t="shared" si="73"/>
        <v>0.2</v>
      </c>
      <c r="F1577" s="12">
        <f t="shared" si="74"/>
        <v>26.8</v>
      </c>
    </row>
    <row r="1578" spans="1:6" x14ac:dyDescent="0.3">
      <c r="A1578" s="1">
        <v>41356</v>
      </c>
      <c r="B1578" s="2" t="s">
        <v>16</v>
      </c>
      <c r="C1578">
        <v>202</v>
      </c>
      <c r="D1578">
        <f t="shared" si="72"/>
        <v>19058</v>
      </c>
      <c r="E1578" s="11">
        <f t="shared" si="73"/>
        <v>0.2</v>
      </c>
      <c r="F1578" s="12">
        <f t="shared" si="74"/>
        <v>40.400000000000006</v>
      </c>
    </row>
    <row r="1579" spans="1:6" x14ac:dyDescent="0.3">
      <c r="A1579" s="1">
        <v>41372</v>
      </c>
      <c r="B1579" s="2" t="s">
        <v>16</v>
      </c>
      <c r="C1579">
        <v>286</v>
      </c>
      <c r="D1579">
        <f t="shared" si="72"/>
        <v>19344</v>
      </c>
      <c r="E1579" s="11">
        <f t="shared" si="73"/>
        <v>0.2</v>
      </c>
      <c r="F1579" s="12">
        <f t="shared" si="74"/>
        <v>57.2</v>
      </c>
    </row>
    <row r="1580" spans="1:6" x14ac:dyDescent="0.3">
      <c r="A1580" s="1">
        <v>41374</v>
      </c>
      <c r="B1580" s="2" t="s">
        <v>16</v>
      </c>
      <c r="C1580">
        <v>231</v>
      </c>
      <c r="D1580">
        <f t="shared" si="72"/>
        <v>19575</v>
      </c>
      <c r="E1580" s="11">
        <f t="shared" si="73"/>
        <v>0.2</v>
      </c>
      <c r="F1580" s="12">
        <f t="shared" si="74"/>
        <v>46.2</v>
      </c>
    </row>
    <row r="1581" spans="1:6" x14ac:dyDescent="0.3">
      <c r="A1581" s="1">
        <v>41376</v>
      </c>
      <c r="B1581" s="2" t="s">
        <v>16</v>
      </c>
      <c r="C1581">
        <v>311</v>
      </c>
      <c r="D1581">
        <f t="shared" si="72"/>
        <v>19886</v>
      </c>
      <c r="E1581" s="11">
        <f t="shared" si="73"/>
        <v>0.2</v>
      </c>
      <c r="F1581" s="12">
        <f t="shared" si="74"/>
        <v>62.2</v>
      </c>
    </row>
    <row r="1582" spans="1:6" x14ac:dyDescent="0.3">
      <c r="A1582" s="1">
        <v>41398</v>
      </c>
      <c r="B1582" s="2" t="s">
        <v>16</v>
      </c>
      <c r="C1582">
        <v>471</v>
      </c>
      <c r="D1582">
        <f t="shared" si="72"/>
        <v>20357</v>
      </c>
      <c r="E1582" s="11">
        <f t="shared" si="73"/>
        <v>0.2</v>
      </c>
      <c r="F1582" s="12">
        <f t="shared" si="74"/>
        <v>94.2</v>
      </c>
    </row>
    <row r="1583" spans="1:6" x14ac:dyDescent="0.3">
      <c r="A1583" s="1">
        <v>41544</v>
      </c>
      <c r="B1583" s="2" t="s">
        <v>16</v>
      </c>
      <c r="C1583">
        <v>436</v>
      </c>
      <c r="D1583">
        <f t="shared" si="72"/>
        <v>20793</v>
      </c>
      <c r="E1583" s="11">
        <f t="shared" si="73"/>
        <v>0.2</v>
      </c>
      <c r="F1583" s="12">
        <f t="shared" si="74"/>
        <v>87.2</v>
      </c>
    </row>
    <row r="1584" spans="1:6" x14ac:dyDescent="0.3">
      <c r="A1584" s="1">
        <v>41562</v>
      </c>
      <c r="B1584" s="2" t="s">
        <v>16</v>
      </c>
      <c r="C1584">
        <v>367</v>
      </c>
      <c r="D1584">
        <f t="shared" si="72"/>
        <v>21160</v>
      </c>
      <c r="E1584" s="11">
        <f t="shared" si="73"/>
        <v>0.2</v>
      </c>
      <c r="F1584" s="12">
        <f t="shared" si="74"/>
        <v>73.400000000000006</v>
      </c>
    </row>
    <row r="1585" spans="1:6" x14ac:dyDescent="0.3">
      <c r="A1585" s="1">
        <v>41609</v>
      </c>
      <c r="B1585" s="2" t="s">
        <v>16</v>
      </c>
      <c r="C1585">
        <v>284</v>
      </c>
      <c r="D1585">
        <f t="shared" si="72"/>
        <v>21444</v>
      </c>
      <c r="E1585" s="11">
        <f t="shared" si="73"/>
        <v>0.2</v>
      </c>
      <c r="F1585" s="12">
        <f t="shared" si="74"/>
        <v>56.800000000000004</v>
      </c>
    </row>
    <row r="1586" spans="1:6" x14ac:dyDescent="0.3">
      <c r="A1586" s="1">
        <v>41642</v>
      </c>
      <c r="B1586" s="2" t="s">
        <v>16</v>
      </c>
      <c r="C1586">
        <v>164</v>
      </c>
      <c r="D1586">
        <f t="shared" si="72"/>
        <v>21608</v>
      </c>
      <c r="E1586" s="11">
        <f t="shared" si="73"/>
        <v>0.2</v>
      </c>
      <c r="F1586" s="12">
        <f t="shared" si="74"/>
        <v>32.800000000000004</v>
      </c>
    </row>
    <row r="1587" spans="1:6" x14ac:dyDescent="0.3">
      <c r="A1587" s="1">
        <v>41716</v>
      </c>
      <c r="B1587" s="2" t="s">
        <v>16</v>
      </c>
      <c r="C1587">
        <v>265</v>
      </c>
      <c r="D1587">
        <f t="shared" si="72"/>
        <v>21873</v>
      </c>
      <c r="E1587" s="11">
        <f t="shared" si="73"/>
        <v>0.2</v>
      </c>
      <c r="F1587" s="12">
        <f t="shared" si="74"/>
        <v>53</v>
      </c>
    </row>
    <row r="1588" spans="1:6" x14ac:dyDescent="0.3">
      <c r="A1588" s="1">
        <v>41774</v>
      </c>
      <c r="B1588" s="2" t="s">
        <v>16</v>
      </c>
      <c r="C1588">
        <v>173</v>
      </c>
      <c r="D1588">
        <f t="shared" si="72"/>
        <v>22046</v>
      </c>
      <c r="E1588" s="11">
        <f t="shared" si="73"/>
        <v>0.2</v>
      </c>
      <c r="F1588" s="12">
        <f t="shared" si="74"/>
        <v>34.6</v>
      </c>
    </row>
    <row r="1589" spans="1:6" x14ac:dyDescent="0.3">
      <c r="A1589" s="1">
        <v>41786</v>
      </c>
      <c r="B1589" s="2" t="s">
        <v>16</v>
      </c>
      <c r="C1589">
        <v>324</v>
      </c>
      <c r="D1589">
        <f t="shared" si="72"/>
        <v>22370</v>
      </c>
      <c r="E1589" s="11">
        <f t="shared" si="73"/>
        <v>0.2</v>
      </c>
      <c r="F1589" s="12">
        <f t="shared" si="74"/>
        <v>64.8</v>
      </c>
    </row>
    <row r="1590" spans="1:6" x14ac:dyDescent="0.3">
      <c r="A1590" s="1">
        <v>41807</v>
      </c>
      <c r="B1590" s="2" t="s">
        <v>16</v>
      </c>
      <c r="C1590">
        <v>249</v>
      </c>
      <c r="D1590">
        <f t="shared" si="72"/>
        <v>22619</v>
      </c>
      <c r="E1590" s="11">
        <f t="shared" si="73"/>
        <v>0.2</v>
      </c>
      <c r="F1590" s="12">
        <f t="shared" si="74"/>
        <v>49.800000000000004</v>
      </c>
    </row>
    <row r="1591" spans="1:6" x14ac:dyDescent="0.3">
      <c r="A1591" s="1">
        <v>41868</v>
      </c>
      <c r="B1591" s="2" t="s">
        <v>16</v>
      </c>
      <c r="C1591">
        <v>435</v>
      </c>
      <c r="D1591">
        <f t="shared" si="72"/>
        <v>23054</v>
      </c>
      <c r="E1591" s="11">
        <f t="shared" si="73"/>
        <v>0.2</v>
      </c>
      <c r="F1591" s="12">
        <f t="shared" si="74"/>
        <v>87</v>
      </c>
    </row>
    <row r="1592" spans="1:6" x14ac:dyDescent="0.3">
      <c r="A1592" s="1">
        <v>41880</v>
      </c>
      <c r="B1592" s="2" t="s">
        <v>16</v>
      </c>
      <c r="C1592">
        <v>112</v>
      </c>
      <c r="D1592">
        <f t="shared" si="72"/>
        <v>23166</v>
      </c>
      <c r="E1592" s="11">
        <f t="shared" si="73"/>
        <v>0.2</v>
      </c>
      <c r="F1592" s="12">
        <f t="shared" si="74"/>
        <v>22.400000000000002</v>
      </c>
    </row>
    <row r="1593" spans="1:6" x14ac:dyDescent="0.3">
      <c r="A1593" s="1">
        <v>41897</v>
      </c>
      <c r="B1593" s="2" t="s">
        <v>16</v>
      </c>
      <c r="C1593">
        <v>220</v>
      </c>
      <c r="D1593">
        <f t="shared" si="72"/>
        <v>23386</v>
      </c>
      <c r="E1593" s="11">
        <f t="shared" si="73"/>
        <v>0.2</v>
      </c>
      <c r="F1593" s="12">
        <f t="shared" si="74"/>
        <v>44</v>
      </c>
    </row>
    <row r="1594" spans="1:6" x14ac:dyDescent="0.3">
      <c r="A1594" s="1">
        <v>41989</v>
      </c>
      <c r="B1594" s="2" t="s">
        <v>16</v>
      </c>
      <c r="C1594">
        <v>274</v>
      </c>
      <c r="D1594">
        <f t="shared" si="72"/>
        <v>23660</v>
      </c>
      <c r="E1594" s="11">
        <f t="shared" si="73"/>
        <v>0.2</v>
      </c>
      <c r="F1594" s="12">
        <f t="shared" si="74"/>
        <v>54.800000000000004</v>
      </c>
    </row>
    <row r="1595" spans="1:6" x14ac:dyDescent="0.3">
      <c r="A1595" s="1">
        <v>38525</v>
      </c>
      <c r="B1595" s="2" t="s">
        <v>58</v>
      </c>
      <c r="C1595">
        <v>19</v>
      </c>
      <c r="D1595">
        <f t="shared" si="72"/>
        <v>19</v>
      </c>
      <c r="E1595" s="11">
        <f t="shared" si="73"/>
        <v>0</v>
      </c>
      <c r="F1595" s="12">
        <f t="shared" si="74"/>
        <v>0</v>
      </c>
    </row>
    <row r="1596" spans="1:6" x14ac:dyDescent="0.3">
      <c r="A1596" s="1">
        <v>38978</v>
      </c>
      <c r="B1596" s="2" t="s">
        <v>58</v>
      </c>
      <c r="C1596">
        <v>11</v>
      </c>
      <c r="D1596">
        <f t="shared" si="72"/>
        <v>30</v>
      </c>
      <c r="E1596" s="11">
        <f t="shared" si="73"/>
        <v>0</v>
      </c>
      <c r="F1596" s="12">
        <f t="shared" si="74"/>
        <v>0</v>
      </c>
    </row>
    <row r="1597" spans="1:6" x14ac:dyDescent="0.3">
      <c r="A1597" s="1">
        <v>40876</v>
      </c>
      <c r="B1597" s="2" t="s">
        <v>58</v>
      </c>
      <c r="C1597">
        <v>18</v>
      </c>
      <c r="D1597">
        <f t="shared" si="72"/>
        <v>48</v>
      </c>
      <c r="E1597" s="11">
        <f t="shared" si="73"/>
        <v>0</v>
      </c>
      <c r="F1597" s="12">
        <f t="shared" si="74"/>
        <v>0</v>
      </c>
    </row>
    <row r="1598" spans="1:6" x14ac:dyDescent="0.3">
      <c r="A1598" s="1">
        <v>41383</v>
      </c>
      <c r="B1598" s="2" t="s">
        <v>58</v>
      </c>
      <c r="C1598">
        <v>12</v>
      </c>
      <c r="D1598">
        <f t="shared" si="72"/>
        <v>60</v>
      </c>
      <c r="E1598" s="11">
        <f t="shared" si="73"/>
        <v>0</v>
      </c>
      <c r="F1598" s="12">
        <f t="shared" si="74"/>
        <v>0</v>
      </c>
    </row>
    <row r="1599" spans="1:6" x14ac:dyDescent="0.3">
      <c r="A1599" s="1">
        <v>39836</v>
      </c>
      <c r="B1599" s="2" t="s">
        <v>182</v>
      </c>
      <c r="C1599">
        <v>5</v>
      </c>
      <c r="D1599">
        <f t="shared" si="72"/>
        <v>5</v>
      </c>
      <c r="E1599" s="11">
        <f t="shared" si="73"/>
        <v>0</v>
      </c>
      <c r="F1599" s="12">
        <f t="shared" si="74"/>
        <v>0</v>
      </c>
    </row>
    <row r="1600" spans="1:6" x14ac:dyDescent="0.3">
      <c r="A1600" s="1">
        <v>41326</v>
      </c>
      <c r="B1600" s="2" t="s">
        <v>182</v>
      </c>
      <c r="C1600">
        <v>2</v>
      </c>
      <c r="D1600">
        <f t="shared" si="72"/>
        <v>7</v>
      </c>
      <c r="E1600" s="11">
        <f t="shared" si="73"/>
        <v>0</v>
      </c>
      <c r="F1600" s="12">
        <f t="shared" si="74"/>
        <v>0</v>
      </c>
    </row>
    <row r="1601" spans="1:6" x14ac:dyDescent="0.3">
      <c r="A1601" s="1">
        <v>38669</v>
      </c>
      <c r="B1601" s="2" t="s">
        <v>88</v>
      </c>
      <c r="C1601">
        <v>9</v>
      </c>
      <c r="D1601">
        <f t="shared" si="72"/>
        <v>9</v>
      </c>
      <c r="E1601" s="11">
        <f t="shared" si="73"/>
        <v>0</v>
      </c>
      <c r="F1601" s="12">
        <f t="shared" si="74"/>
        <v>0</v>
      </c>
    </row>
    <row r="1602" spans="1:6" x14ac:dyDescent="0.3">
      <c r="A1602" s="1">
        <v>38757</v>
      </c>
      <c r="B1602" s="2" t="s">
        <v>88</v>
      </c>
      <c r="C1602">
        <v>19</v>
      </c>
      <c r="D1602">
        <f t="shared" si="72"/>
        <v>28</v>
      </c>
      <c r="E1602" s="11">
        <f t="shared" si="73"/>
        <v>0</v>
      </c>
      <c r="F1602" s="12">
        <f t="shared" si="74"/>
        <v>0</v>
      </c>
    </row>
    <row r="1603" spans="1:6" x14ac:dyDescent="0.3">
      <c r="A1603" s="1">
        <v>39911</v>
      </c>
      <c r="B1603" s="2" t="s">
        <v>88</v>
      </c>
      <c r="C1603">
        <v>9</v>
      </c>
      <c r="D1603">
        <f t="shared" ref="D1603:D1666" si="75">IF(B1602=B1603,D1602+C1603,C1603)</f>
        <v>37</v>
      </c>
      <c r="E1603" s="11">
        <f t="shared" ref="E1603:E1666" si="76">IF(D1603&lt;100,0,IF(D1603&lt;1000,0.05,IF(D1603&lt;10000,0.1,0.2)))</f>
        <v>0</v>
      </c>
      <c r="F1603" s="12">
        <f t="shared" ref="F1603:F1666" si="77">E1603*C1603</f>
        <v>0</v>
      </c>
    </row>
    <row r="1604" spans="1:6" x14ac:dyDescent="0.3">
      <c r="A1604" s="1">
        <v>41888</v>
      </c>
      <c r="B1604" s="2" t="s">
        <v>88</v>
      </c>
      <c r="C1604">
        <v>19</v>
      </c>
      <c r="D1604">
        <f t="shared" si="75"/>
        <v>56</v>
      </c>
      <c r="E1604" s="11">
        <f t="shared" si="76"/>
        <v>0</v>
      </c>
      <c r="F1604" s="12">
        <f t="shared" si="77"/>
        <v>0</v>
      </c>
    </row>
    <row r="1605" spans="1:6" x14ac:dyDescent="0.3">
      <c r="A1605" s="1">
        <v>40955</v>
      </c>
      <c r="B1605" s="2" t="s">
        <v>230</v>
      </c>
      <c r="C1605">
        <v>19</v>
      </c>
      <c r="D1605">
        <f t="shared" si="75"/>
        <v>19</v>
      </c>
      <c r="E1605" s="11">
        <f t="shared" si="76"/>
        <v>0</v>
      </c>
      <c r="F1605" s="12">
        <f t="shared" si="77"/>
        <v>0</v>
      </c>
    </row>
    <row r="1606" spans="1:6" x14ac:dyDescent="0.3">
      <c r="A1606" s="1">
        <v>39500</v>
      </c>
      <c r="B1606" s="2" t="s">
        <v>162</v>
      </c>
      <c r="C1606">
        <v>2</v>
      </c>
      <c r="D1606">
        <f t="shared" si="75"/>
        <v>2</v>
      </c>
      <c r="E1606" s="11">
        <f t="shared" si="76"/>
        <v>0</v>
      </c>
      <c r="F1606" s="12">
        <f t="shared" si="77"/>
        <v>0</v>
      </c>
    </row>
    <row r="1607" spans="1:6" x14ac:dyDescent="0.3">
      <c r="A1607" s="1">
        <v>39690</v>
      </c>
      <c r="B1607" s="2" t="s">
        <v>162</v>
      </c>
      <c r="C1607">
        <v>18</v>
      </c>
      <c r="D1607">
        <f t="shared" si="75"/>
        <v>20</v>
      </c>
      <c r="E1607" s="11">
        <f t="shared" si="76"/>
        <v>0</v>
      </c>
      <c r="F1607" s="12">
        <f t="shared" si="77"/>
        <v>0</v>
      </c>
    </row>
    <row r="1608" spans="1:6" x14ac:dyDescent="0.3">
      <c r="A1608" s="1">
        <v>41439</v>
      </c>
      <c r="B1608" s="2" t="s">
        <v>235</v>
      </c>
      <c r="C1608">
        <v>4</v>
      </c>
      <c r="D1608">
        <f t="shared" si="75"/>
        <v>4</v>
      </c>
      <c r="E1608" s="11">
        <f t="shared" si="76"/>
        <v>0</v>
      </c>
      <c r="F1608" s="12">
        <f t="shared" si="77"/>
        <v>0</v>
      </c>
    </row>
    <row r="1609" spans="1:6" x14ac:dyDescent="0.3">
      <c r="A1609" s="1">
        <v>41588</v>
      </c>
      <c r="B1609" s="2" t="s">
        <v>235</v>
      </c>
      <c r="C1609">
        <v>11</v>
      </c>
      <c r="D1609">
        <f t="shared" si="75"/>
        <v>15</v>
      </c>
      <c r="E1609" s="11">
        <f t="shared" si="76"/>
        <v>0</v>
      </c>
      <c r="F1609" s="12">
        <f t="shared" si="77"/>
        <v>0</v>
      </c>
    </row>
    <row r="1610" spans="1:6" x14ac:dyDescent="0.3">
      <c r="A1610" s="1">
        <v>40057</v>
      </c>
      <c r="B1610" s="2" t="s">
        <v>199</v>
      </c>
      <c r="C1610">
        <v>20</v>
      </c>
      <c r="D1610">
        <f t="shared" si="75"/>
        <v>20</v>
      </c>
      <c r="E1610" s="11">
        <f t="shared" si="76"/>
        <v>0</v>
      </c>
      <c r="F1610" s="12">
        <f t="shared" si="77"/>
        <v>0</v>
      </c>
    </row>
    <row r="1611" spans="1:6" x14ac:dyDescent="0.3">
      <c r="A1611" s="1">
        <v>40848</v>
      </c>
      <c r="B1611" s="2" t="s">
        <v>199</v>
      </c>
      <c r="C1611">
        <v>4</v>
      </c>
      <c r="D1611">
        <f t="shared" si="75"/>
        <v>24</v>
      </c>
      <c r="E1611" s="11">
        <f t="shared" si="76"/>
        <v>0</v>
      </c>
      <c r="F1611" s="12">
        <f t="shared" si="77"/>
        <v>0</v>
      </c>
    </row>
    <row r="1612" spans="1:6" x14ac:dyDescent="0.3">
      <c r="A1612" s="1">
        <v>41422</v>
      </c>
      <c r="B1612" s="2" t="s">
        <v>199</v>
      </c>
      <c r="C1612">
        <v>8</v>
      </c>
      <c r="D1612">
        <f t="shared" si="75"/>
        <v>32</v>
      </c>
      <c r="E1612" s="11">
        <f t="shared" si="76"/>
        <v>0</v>
      </c>
      <c r="F1612" s="12">
        <f t="shared" si="77"/>
        <v>0</v>
      </c>
    </row>
    <row r="1613" spans="1:6" x14ac:dyDescent="0.3">
      <c r="A1613" s="1">
        <v>39208</v>
      </c>
      <c r="B1613" s="2" t="s">
        <v>142</v>
      </c>
      <c r="C1613">
        <v>15</v>
      </c>
      <c r="D1613">
        <f t="shared" si="75"/>
        <v>15</v>
      </c>
      <c r="E1613" s="11">
        <f t="shared" si="76"/>
        <v>0</v>
      </c>
      <c r="F1613" s="12">
        <f t="shared" si="77"/>
        <v>0</v>
      </c>
    </row>
    <row r="1614" spans="1:6" x14ac:dyDescent="0.3">
      <c r="A1614" s="1">
        <v>39747</v>
      </c>
      <c r="B1614" s="2" t="s">
        <v>142</v>
      </c>
      <c r="C1614">
        <v>11</v>
      </c>
      <c r="D1614">
        <f t="shared" si="75"/>
        <v>26</v>
      </c>
      <c r="E1614" s="11">
        <f t="shared" si="76"/>
        <v>0</v>
      </c>
      <c r="F1614" s="12">
        <f t="shared" si="77"/>
        <v>0</v>
      </c>
    </row>
    <row r="1615" spans="1:6" x14ac:dyDescent="0.3">
      <c r="A1615" s="1">
        <v>40434</v>
      </c>
      <c r="B1615" s="2" t="s">
        <v>142</v>
      </c>
      <c r="C1615">
        <v>14</v>
      </c>
      <c r="D1615">
        <f t="shared" si="75"/>
        <v>40</v>
      </c>
      <c r="E1615" s="11">
        <f t="shared" si="76"/>
        <v>0</v>
      </c>
      <c r="F1615" s="12">
        <f t="shared" si="77"/>
        <v>0</v>
      </c>
    </row>
    <row r="1616" spans="1:6" x14ac:dyDescent="0.3">
      <c r="A1616" s="1">
        <v>38729</v>
      </c>
      <c r="B1616" s="2" t="s">
        <v>96</v>
      </c>
      <c r="C1616">
        <v>20</v>
      </c>
      <c r="D1616">
        <f t="shared" si="75"/>
        <v>20</v>
      </c>
      <c r="E1616" s="11">
        <f t="shared" si="76"/>
        <v>0</v>
      </c>
      <c r="F1616" s="12">
        <f t="shared" si="77"/>
        <v>0</v>
      </c>
    </row>
    <row r="1617" spans="1:6" x14ac:dyDescent="0.3">
      <c r="A1617" s="1">
        <v>38817</v>
      </c>
      <c r="B1617" s="2" t="s">
        <v>96</v>
      </c>
      <c r="C1617">
        <v>13</v>
      </c>
      <c r="D1617">
        <f t="shared" si="75"/>
        <v>33</v>
      </c>
      <c r="E1617" s="11">
        <f t="shared" si="76"/>
        <v>0</v>
      </c>
      <c r="F1617" s="12">
        <f t="shared" si="77"/>
        <v>0</v>
      </c>
    </row>
    <row r="1618" spans="1:6" x14ac:dyDescent="0.3">
      <c r="A1618" s="1">
        <v>39140</v>
      </c>
      <c r="B1618" s="2" t="s">
        <v>96</v>
      </c>
      <c r="C1618">
        <v>14</v>
      </c>
      <c r="D1618">
        <f t="shared" si="75"/>
        <v>47</v>
      </c>
      <c r="E1618" s="11">
        <f t="shared" si="76"/>
        <v>0</v>
      </c>
      <c r="F1618" s="12">
        <f t="shared" si="77"/>
        <v>0</v>
      </c>
    </row>
    <row r="1619" spans="1:6" x14ac:dyDescent="0.3">
      <c r="A1619" s="1">
        <v>39809</v>
      </c>
      <c r="B1619" s="2" t="s">
        <v>96</v>
      </c>
      <c r="C1619">
        <v>2</v>
      </c>
      <c r="D1619">
        <f t="shared" si="75"/>
        <v>49</v>
      </c>
      <c r="E1619" s="11">
        <f t="shared" si="76"/>
        <v>0</v>
      </c>
      <c r="F1619" s="12">
        <f t="shared" si="77"/>
        <v>0</v>
      </c>
    </row>
    <row r="1620" spans="1:6" x14ac:dyDescent="0.3">
      <c r="A1620" s="1">
        <v>40529</v>
      </c>
      <c r="B1620" s="2" t="s">
        <v>96</v>
      </c>
      <c r="C1620">
        <v>20</v>
      </c>
      <c r="D1620">
        <f t="shared" si="75"/>
        <v>69</v>
      </c>
      <c r="E1620" s="11">
        <f t="shared" si="76"/>
        <v>0</v>
      </c>
      <c r="F1620" s="12">
        <f t="shared" si="77"/>
        <v>0</v>
      </c>
    </row>
    <row r="1621" spans="1:6" x14ac:dyDescent="0.3">
      <c r="A1621" s="1">
        <v>38512</v>
      </c>
      <c r="B1621" s="2" t="s">
        <v>53</v>
      </c>
      <c r="C1621">
        <v>7</v>
      </c>
      <c r="D1621">
        <f t="shared" si="75"/>
        <v>7</v>
      </c>
      <c r="E1621" s="11">
        <f t="shared" si="76"/>
        <v>0</v>
      </c>
      <c r="F1621" s="12">
        <f t="shared" si="77"/>
        <v>0</v>
      </c>
    </row>
    <row r="1622" spans="1:6" x14ac:dyDescent="0.3">
      <c r="A1622" s="1">
        <v>39545</v>
      </c>
      <c r="B1622" s="2" t="s">
        <v>53</v>
      </c>
      <c r="C1622">
        <v>2</v>
      </c>
      <c r="D1622">
        <f t="shared" si="75"/>
        <v>9</v>
      </c>
      <c r="E1622" s="11">
        <f t="shared" si="76"/>
        <v>0</v>
      </c>
      <c r="F1622" s="12">
        <f t="shared" si="77"/>
        <v>0</v>
      </c>
    </row>
    <row r="1623" spans="1:6" x14ac:dyDescent="0.3">
      <c r="A1623" s="1">
        <v>40088</v>
      </c>
      <c r="B1623" s="2" t="s">
        <v>53</v>
      </c>
      <c r="C1623">
        <v>4</v>
      </c>
      <c r="D1623">
        <f t="shared" si="75"/>
        <v>13</v>
      </c>
      <c r="E1623" s="11">
        <f t="shared" si="76"/>
        <v>0</v>
      </c>
      <c r="F1623" s="12">
        <f t="shared" si="77"/>
        <v>0</v>
      </c>
    </row>
    <row r="1624" spans="1:6" x14ac:dyDescent="0.3">
      <c r="A1624" s="1">
        <v>41190</v>
      </c>
      <c r="B1624" s="2" t="s">
        <v>53</v>
      </c>
      <c r="C1624">
        <v>12</v>
      </c>
      <c r="D1624">
        <f t="shared" si="75"/>
        <v>25</v>
      </c>
      <c r="E1624" s="11">
        <f t="shared" si="76"/>
        <v>0</v>
      </c>
      <c r="F1624" s="12">
        <f t="shared" si="77"/>
        <v>0</v>
      </c>
    </row>
    <row r="1625" spans="1:6" x14ac:dyDescent="0.3">
      <c r="A1625" s="1">
        <v>38374</v>
      </c>
      <c r="B1625" s="2" t="s">
        <v>11</v>
      </c>
      <c r="C1625">
        <v>440</v>
      </c>
      <c r="D1625">
        <f t="shared" si="75"/>
        <v>440</v>
      </c>
      <c r="E1625" s="11">
        <f t="shared" si="76"/>
        <v>0.05</v>
      </c>
      <c r="F1625" s="12">
        <f t="shared" si="77"/>
        <v>22</v>
      </c>
    </row>
    <row r="1626" spans="1:6" x14ac:dyDescent="0.3">
      <c r="A1626" s="1">
        <v>38435</v>
      </c>
      <c r="B1626" s="2" t="s">
        <v>11</v>
      </c>
      <c r="C1626">
        <v>277</v>
      </c>
      <c r="D1626">
        <f t="shared" si="75"/>
        <v>717</v>
      </c>
      <c r="E1626" s="11">
        <f t="shared" si="76"/>
        <v>0.05</v>
      </c>
      <c r="F1626" s="12">
        <f t="shared" si="77"/>
        <v>13.850000000000001</v>
      </c>
    </row>
    <row r="1627" spans="1:6" x14ac:dyDescent="0.3">
      <c r="A1627" s="1">
        <v>38492</v>
      </c>
      <c r="B1627" s="2" t="s">
        <v>11</v>
      </c>
      <c r="C1627">
        <v>259</v>
      </c>
      <c r="D1627">
        <f t="shared" si="75"/>
        <v>976</v>
      </c>
      <c r="E1627" s="11">
        <f t="shared" si="76"/>
        <v>0.05</v>
      </c>
      <c r="F1627" s="12">
        <f t="shared" si="77"/>
        <v>12.950000000000001</v>
      </c>
    </row>
    <row r="1628" spans="1:6" x14ac:dyDescent="0.3">
      <c r="A1628" s="1">
        <v>38558</v>
      </c>
      <c r="B1628" s="2" t="s">
        <v>11</v>
      </c>
      <c r="C1628">
        <v>158</v>
      </c>
      <c r="D1628">
        <f t="shared" si="75"/>
        <v>1134</v>
      </c>
      <c r="E1628" s="11">
        <f t="shared" si="76"/>
        <v>0.1</v>
      </c>
      <c r="F1628" s="12">
        <f t="shared" si="77"/>
        <v>15.8</v>
      </c>
    </row>
    <row r="1629" spans="1:6" x14ac:dyDescent="0.3">
      <c r="A1629" s="1">
        <v>38569</v>
      </c>
      <c r="B1629" s="2" t="s">
        <v>11</v>
      </c>
      <c r="C1629">
        <v>172</v>
      </c>
      <c r="D1629">
        <f t="shared" si="75"/>
        <v>1306</v>
      </c>
      <c r="E1629" s="11">
        <f t="shared" si="76"/>
        <v>0.1</v>
      </c>
      <c r="F1629" s="12">
        <f t="shared" si="77"/>
        <v>17.2</v>
      </c>
    </row>
    <row r="1630" spans="1:6" x14ac:dyDescent="0.3">
      <c r="A1630" s="1">
        <v>38593</v>
      </c>
      <c r="B1630" s="2" t="s">
        <v>11</v>
      </c>
      <c r="C1630">
        <v>106</v>
      </c>
      <c r="D1630">
        <f t="shared" si="75"/>
        <v>1412</v>
      </c>
      <c r="E1630" s="11">
        <f t="shared" si="76"/>
        <v>0.1</v>
      </c>
      <c r="F1630" s="12">
        <f t="shared" si="77"/>
        <v>10.600000000000001</v>
      </c>
    </row>
    <row r="1631" spans="1:6" x14ac:dyDescent="0.3">
      <c r="A1631" s="1">
        <v>38608</v>
      </c>
      <c r="B1631" s="2" t="s">
        <v>11</v>
      </c>
      <c r="C1631">
        <v>309</v>
      </c>
      <c r="D1631">
        <f t="shared" si="75"/>
        <v>1721</v>
      </c>
      <c r="E1631" s="11">
        <f t="shared" si="76"/>
        <v>0.1</v>
      </c>
      <c r="F1631" s="12">
        <f t="shared" si="77"/>
        <v>30.900000000000002</v>
      </c>
    </row>
    <row r="1632" spans="1:6" x14ac:dyDescent="0.3">
      <c r="A1632" s="1">
        <v>38623</v>
      </c>
      <c r="B1632" s="2" t="s">
        <v>11</v>
      </c>
      <c r="C1632">
        <v>284</v>
      </c>
      <c r="D1632">
        <f t="shared" si="75"/>
        <v>2005</v>
      </c>
      <c r="E1632" s="11">
        <f t="shared" si="76"/>
        <v>0.1</v>
      </c>
      <c r="F1632" s="12">
        <f t="shared" si="77"/>
        <v>28.400000000000002</v>
      </c>
    </row>
    <row r="1633" spans="1:6" x14ac:dyDescent="0.3">
      <c r="A1633" s="1">
        <v>38657</v>
      </c>
      <c r="B1633" s="2" t="s">
        <v>11</v>
      </c>
      <c r="C1633">
        <v>279</v>
      </c>
      <c r="D1633">
        <f t="shared" si="75"/>
        <v>2284</v>
      </c>
      <c r="E1633" s="11">
        <f t="shared" si="76"/>
        <v>0.1</v>
      </c>
      <c r="F1633" s="12">
        <f t="shared" si="77"/>
        <v>27.900000000000002</v>
      </c>
    </row>
    <row r="1634" spans="1:6" x14ac:dyDescent="0.3">
      <c r="A1634" s="1">
        <v>38687</v>
      </c>
      <c r="B1634" s="2" t="s">
        <v>11</v>
      </c>
      <c r="C1634">
        <v>317</v>
      </c>
      <c r="D1634">
        <f t="shared" si="75"/>
        <v>2601</v>
      </c>
      <c r="E1634" s="11">
        <f t="shared" si="76"/>
        <v>0.1</v>
      </c>
      <c r="F1634" s="12">
        <f t="shared" si="77"/>
        <v>31.700000000000003</v>
      </c>
    </row>
    <row r="1635" spans="1:6" x14ac:dyDescent="0.3">
      <c r="A1635" s="1">
        <v>38729</v>
      </c>
      <c r="B1635" s="2" t="s">
        <v>11</v>
      </c>
      <c r="C1635">
        <v>165</v>
      </c>
      <c r="D1635">
        <f t="shared" si="75"/>
        <v>2766</v>
      </c>
      <c r="E1635" s="11">
        <f t="shared" si="76"/>
        <v>0.1</v>
      </c>
      <c r="F1635" s="12">
        <f t="shared" si="77"/>
        <v>16.5</v>
      </c>
    </row>
    <row r="1636" spans="1:6" x14ac:dyDescent="0.3">
      <c r="A1636" s="1">
        <v>38765</v>
      </c>
      <c r="B1636" s="2" t="s">
        <v>11</v>
      </c>
      <c r="C1636">
        <v>387</v>
      </c>
      <c r="D1636">
        <f t="shared" si="75"/>
        <v>3153</v>
      </c>
      <c r="E1636" s="11">
        <f t="shared" si="76"/>
        <v>0.1</v>
      </c>
      <c r="F1636" s="12">
        <f t="shared" si="77"/>
        <v>38.700000000000003</v>
      </c>
    </row>
    <row r="1637" spans="1:6" x14ac:dyDescent="0.3">
      <c r="A1637" s="1">
        <v>38792</v>
      </c>
      <c r="B1637" s="2" t="s">
        <v>11</v>
      </c>
      <c r="C1637">
        <v>262</v>
      </c>
      <c r="D1637">
        <f t="shared" si="75"/>
        <v>3415</v>
      </c>
      <c r="E1637" s="11">
        <f t="shared" si="76"/>
        <v>0.1</v>
      </c>
      <c r="F1637" s="12">
        <f t="shared" si="77"/>
        <v>26.200000000000003</v>
      </c>
    </row>
    <row r="1638" spans="1:6" x14ac:dyDescent="0.3">
      <c r="A1638" s="1">
        <v>38818</v>
      </c>
      <c r="B1638" s="2" t="s">
        <v>11</v>
      </c>
      <c r="C1638">
        <v>293</v>
      </c>
      <c r="D1638">
        <f t="shared" si="75"/>
        <v>3708</v>
      </c>
      <c r="E1638" s="11">
        <f t="shared" si="76"/>
        <v>0.1</v>
      </c>
      <c r="F1638" s="12">
        <f t="shared" si="77"/>
        <v>29.3</v>
      </c>
    </row>
    <row r="1639" spans="1:6" x14ac:dyDescent="0.3">
      <c r="A1639" s="1">
        <v>38826</v>
      </c>
      <c r="B1639" s="2" t="s">
        <v>11</v>
      </c>
      <c r="C1639">
        <v>198</v>
      </c>
      <c r="D1639">
        <f t="shared" si="75"/>
        <v>3906</v>
      </c>
      <c r="E1639" s="11">
        <f t="shared" si="76"/>
        <v>0.1</v>
      </c>
      <c r="F1639" s="12">
        <f t="shared" si="77"/>
        <v>19.8</v>
      </c>
    </row>
    <row r="1640" spans="1:6" x14ac:dyDescent="0.3">
      <c r="A1640" s="1">
        <v>38867</v>
      </c>
      <c r="B1640" s="2" t="s">
        <v>11</v>
      </c>
      <c r="C1640">
        <v>217</v>
      </c>
      <c r="D1640">
        <f t="shared" si="75"/>
        <v>4123</v>
      </c>
      <c r="E1640" s="11">
        <f t="shared" si="76"/>
        <v>0.1</v>
      </c>
      <c r="F1640" s="12">
        <f t="shared" si="77"/>
        <v>21.700000000000003</v>
      </c>
    </row>
    <row r="1641" spans="1:6" x14ac:dyDescent="0.3">
      <c r="A1641" s="1">
        <v>38902</v>
      </c>
      <c r="B1641" s="2" t="s">
        <v>11</v>
      </c>
      <c r="C1641">
        <v>443</v>
      </c>
      <c r="D1641">
        <f t="shared" si="75"/>
        <v>4566</v>
      </c>
      <c r="E1641" s="11">
        <f t="shared" si="76"/>
        <v>0.1</v>
      </c>
      <c r="F1641" s="12">
        <f t="shared" si="77"/>
        <v>44.300000000000004</v>
      </c>
    </row>
    <row r="1642" spans="1:6" x14ac:dyDescent="0.3">
      <c r="A1642" s="1">
        <v>38918</v>
      </c>
      <c r="B1642" s="2" t="s">
        <v>11</v>
      </c>
      <c r="C1642">
        <v>323</v>
      </c>
      <c r="D1642">
        <f t="shared" si="75"/>
        <v>4889</v>
      </c>
      <c r="E1642" s="11">
        <f t="shared" si="76"/>
        <v>0.1</v>
      </c>
      <c r="F1642" s="12">
        <f t="shared" si="77"/>
        <v>32.300000000000004</v>
      </c>
    </row>
    <row r="1643" spans="1:6" x14ac:dyDescent="0.3">
      <c r="A1643" s="1">
        <v>38926</v>
      </c>
      <c r="B1643" s="2" t="s">
        <v>11</v>
      </c>
      <c r="C1643">
        <v>497</v>
      </c>
      <c r="D1643">
        <f t="shared" si="75"/>
        <v>5386</v>
      </c>
      <c r="E1643" s="11">
        <f t="shared" si="76"/>
        <v>0.1</v>
      </c>
      <c r="F1643" s="12">
        <f t="shared" si="77"/>
        <v>49.7</v>
      </c>
    </row>
    <row r="1644" spans="1:6" x14ac:dyDescent="0.3">
      <c r="A1644" s="1">
        <v>38927</v>
      </c>
      <c r="B1644" s="2" t="s">
        <v>11</v>
      </c>
      <c r="C1644">
        <v>103</v>
      </c>
      <c r="D1644">
        <f t="shared" si="75"/>
        <v>5489</v>
      </c>
      <c r="E1644" s="11">
        <f t="shared" si="76"/>
        <v>0.1</v>
      </c>
      <c r="F1644" s="12">
        <f t="shared" si="77"/>
        <v>10.3</v>
      </c>
    </row>
    <row r="1645" spans="1:6" x14ac:dyDescent="0.3">
      <c r="A1645" s="1">
        <v>39047</v>
      </c>
      <c r="B1645" s="2" t="s">
        <v>11</v>
      </c>
      <c r="C1645">
        <v>237</v>
      </c>
      <c r="D1645">
        <f t="shared" si="75"/>
        <v>5726</v>
      </c>
      <c r="E1645" s="11">
        <f t="shared" si="76"/>
        <v>0.1</v>
      </c>
      <c r="F1645" s="12">
        <f t="shared" si="77"/>
        <v>23.700000000000003</v>
      </c>
    </row>
    <row r="1646" spans="1:6" x14ac:dyDescent="0.3">
      <c r="A1646" s="1">
        <v>39204</v>
      </c>
      <c r="B1646" s="2" t="s">
        <v>11</v>
      </c>
      <c r="C1646">
        <v>297</v>
      </c>
      <c r="D1646">
        <f t="shared" si="75"/>
        <v>6023</v>
      </c>
      <c r="E1646" s="11">
        <f t="shared" si="76"/>
        <v>0.1</v>
      </c>
      <c r="F1646" s="12">
        <f t="shared" si="77"/>
        <v>29.700000000000003</v>
      </c>
    </row>
    <row r="1647" spans="1:6" x14ac:dyDescent="0.3">
      <c r="A1647" s="1">
        <v>39270</v>
      </c>
      <c r="B1647" s="2" t="s">
        <v>11</v>
      </c>
      <c r="C1647">
        <v>208</v>
      </c>
      <c r="D1647">
        <f t="shared" si="75"/>
        <v>6231</v>
      </c>
      <c r="E1647" s="11">
        <f t="shared" si="76"/>
        <v>0.1</v>
      </c>
      <c r="F1647" s="12">
        <f t="shared" si="77"/>
        <v>20.8</v>
      </c>
    </row>
    <row r="1648" spans="1:6" x14ac:dyDescent="0.3">
      <c r="A1648" s="1">
        <v>39307</v>
      </c>
      <c r="B1648" s="2" t="s">
        <v>11</v>
      </c>
      <c r="C1648">
        <v>260</v>
      </c>
      <c r="D1648">
        <f t="shared" si="75"/>
        <v>6491</v>
      </c>
      <c r="E1648" s="11">
        <f t="shared" si="76"/>
        <v>0.1</v>
      </c>
      <c r="F1648" s="12">
        <f t="shared" si="77"/>
        <v>26</v>
      </c>
    </row>
    <row r="1649" spans="1:6" x14ac:dyDescent="0.3">
      <c r="A1649" s="1">
        <v>39340</v>
      </c>
      <c r="B1649" s="2" t="s">
        <v>11</v>
      </c>
      <c r="C1649">
        <v>415</v>
      </c>
      <c r="D1649">
        <f t="shared" si="75"/>
        <v>6906</v>
      </c>
      <c r="E1649" s="11">
        <f t="shared" si="76"/>
        <v>0.1</v>
      </c>
      <c r="F1649" s="12">
        <f t="shared" si="77"/>
        <v>41.5</v>
      </c>
    </row>
    <row r="1650" spans="1:6" x14ac:dyDescent="0.3">
      <c r="A1650" s="1">
        <v>39341</v>
      </c>
      <c r="B1650" s="2" t="s">
        <v>11</v>
      </c>
      <c r="C1650">
        <v>467</v>
      </c>
      <c r="D1650">
        <f t="shared" si="75"/>
        <v>7373</v>
      </c>
      <c r="E1650" s="11">
        <f t="shared" si="76"/>
        <v>0.1</v>
      </c>
      <c r="F1650" s="12">
        <f t="shared" si="77"/>
        <v>46.7</v>
      </c>
    </row>
    <row r="1651" spans="1:6" x14ac:dyDescent="0.3">
      <c r="A1651" s="1">
        <v>39345</v>
      </c>
      <c r="B1651" s="2" t="s">
        <v>11</v>
      </c>
      <c r="C1651">
        <v>197</v>
      </c>
      <c r="D1651">
        <f t="shared" si="75"/>
        <v>7570</v>
      </c>
      <c r="E1651" s="11">
        <f t="shared" si="76"/>
        <v>0.1</v>
      </c>
      <c r="F1651" s="12">
        <f t="shared" si="77"/>
        <v>19.700000000000003</v>
      </c>
    </row>
    <row r="1652" spans="1:6" x14ac:dyDescent="0.3">
      <c r="A1652" s="1">
        <v>39351</v>
      </c>
      <c r="B1652" s="2" t="s">
        <v>11</v>
      </c>
      <c r="C1652">
        <v>466</v>
      </c>
      <c r="D1652">
        <f t="shared" si="75"/>
        <v>8036</v>
      </c>
      <c r="E1652" s="11">
        <f t="shared" si="76"/>
        <v>0.1</v>
      </c>
      <c r="F1652" s="12">
        <f t="shared" si="77"/>
        <v>46.6</v>
      </c>
    </row>
    <row r="1653" spans="1:6" x14ac:dyDescent="0.3">
      <c r="A1653" s="1">
        <v>39494</v>
      </c>
      <c r="B1653" s="2" t="s">
        <v>11</v>
      </c>
      <c r="C1653">
        <v>103</v>
      </c>
      <c r="D1653">
        <f t="shared" si="75"/>
        <v>8139</v>
      </c>
      <c r="E1653" s="11">
        <f t="shared" si="76"/>
        <v>0.1</v>
      </c>
      <c r="F1653" s="12">
        <f t="shared" si="77"/>
        <v>10.3</v>
      </c>
    </row>
    <row r="1654" spans="1:6" x14ac:dyDescent="0.3">
      <c r="A1654" s="1">
        <v>39532</v>
      </c>
      <c r="B1654" s="2" t="s">
        <v>11</v>
      </c>
      <c r="C1654">
        <v>121</v>
      </c>
      <c r="D1654">
        <f t="shared" si="75"/>
        <v>8260</v>
      </c>
      <c r="E1654" s="11">
        <f t="shared" si="76"/>
        <v>0.1</v>
      </c>
      <c r="F1654" s="12">
        <f t="shared" si="77"/>
        <v>12.100000000000001</v>
      </c>
    </row>
    <row r="1655" spans="1:6" x14ac:dyDescent="0.3">
      <c r="A1655" s="1">
        <v>39577</v>
      </c>
      <c r="B1655" s="2" t="s">
        <v>11</v>
      </c>
      <c r="C1655">
        <v>444</v>
      </c>
      <c r="D1655">
        <f t="shared" si="75"/>
        <v>8704</v>
      </c>
      <c r="E1655" s="11">
        <f t="shared" si="76"/>
        <v>0.1</v>
      </c>
      <c r="F1655" s="12">
        <f t="shared" si="77"/>
        <v>44.400000000000006</v>
      </c>
    </row>
    <row r="1656" spans="1:6" x14ac:dyDescent="0.3">
      <c r="A1656" s="1">
        <v>39671</v>
      </c>
      <c r="B1656" s="2" t="s">
        <v>11</v>
      </c>
      <c r="C1656">
        <v>397</v>
      </c>
      <c r="D1656">
        <f t="shared" si="75"/>
        <v>9101</v>
      </c>
      <c r="E1656" s="11">
        <f t="shared" si="76"/>
        <v>0.1</v>
      </c>
      <c r="F1656" s="12">
        <f t="shared" si="77"/>
        <v>39.700000000000003</v>
      </c>
    </row>
    <row r="1657" spans="1:6" x14ac:dyDescent="0.3">
      <c r="A1657" s="1">
        <v>39694</v>
      </c>
      <c r="B1657" s="2" t="s">
        <v>11</v>
      </c>
      <c r="C1657">
        <v>417</v>
      </c>
      <c r="D1657">
        <f t="shared" si="75"/>
        <v>9518</v>
      </c>
      <c r="E1657" s="11">
        <f t="shared" si="76"/>
        <v>0.1</v>
      </c>
      <c r="F1657" s="12">
        <f t="shared" si="77"/>
        <v>41.7</v>
      </c>
    </row>
    <row r="1658" spans="1:6" x14ac:dyDescent="0.3">
      <c r="A1658" s="1">
        <v>39738</v>
      </c>
      <c r="B1658" s="2" t="s">
        <v>11</v>
      </c>
      <c r="C1658">
        <v>351</v>
      </c>
      <c r="D1658">
        <f t="shared" si="75"/>
        <v>9869</v>
      </c>
      <c r="E1658" s="11">
        <f t="shared" si="76"/>
        <v>0.1</v>
      </c>
      <c r="F1658" s="12">
        <f t="shared" si="77"/>
        <v>35.1</v>
      </c>
    </row>
    <row r="1659" spans="1:6" x14ac:dyDescent="0.3">
      <c r="A1659" s="1">
        <v>39747</v>
      </c>
      <c r="B1659" s="2" t="s">
        <v>11</v>
      </c>
      <c r="C1659">
        <v>269</v>
      </c>
      <c r="D1659">
        <f t="shared" si="75"/>
        <v>10138</v>
      </c>
      <c r="E1659" s="11">
        <f t="shared" si="76"/>
        <v>0.2</v>
      </c>
      <c r="F1659" s="12">
        <f t="shared" si="77"/>
        <v>53.800000000000004</v>
      </c>
    </row>
    <row r="1660" spans="1:6" x14ac:dyDescent="0.3">
      <c r="A1660" s="1">
        <v>39860</v>
      </c>
      <c r="B1660" s="2" t="s">
        <v>11</v>
      </c>
      <c r="C1660">
        <v>395</v>
      </c>
      <c r="D1660">
        <f t="shared" si="75"/>
        <v>10533</v>
      </c>
      <c r="E1660" s="11">
        <f t="shared" si="76"/>
        <v>0.2</v>
      </c>
      <c r="F1660" s="12">
        <f t="shared" si="77"/>
        <v>79</v>
      </c>
    </row>
    <row r="1661" spans="1:6" x14ac:dyDescent="0.3">
      <c r="A1661" s="1">
        <v>39895</v>
      </c>
      <c r="B1661" s="2" t="s">
        <v>11</v>
      </c>
      <c r="C1661">
        <v>187</v>
      </c>
      <c r="D1661">
        <f t="shared" si="75"/>
        <v>10720</v>
      </c>
      <c r="E1661" s="11">
        <f t="shared" si="76"/>
        <v>0.2</v>
      </c>
      <c r="F1661" s="12">
        <f t="shared" si="77"/>
        <v>37.4</v>
      </c>
    </row>
    <row r="1662" spans="1:6" x14ac:dyDescent="0.3">
      <c r="A1662" s="1">
        <v>39939</v>
      </c>
      <c r="B1662" s="2" t="s">
        <v>11</v>
      </c>
      <c r="C1662">
        <v>128</v>
      </c>
      <c r="D1662">
        <f t="shared" si="75"/>
        <v>10848</v>
      </c>
      <c r="E1662" s="11">
        <f t="shared" si="76"/>
        <v>0.2</v>
      </c>
      <c r="F1662" s="12">
        <f t="shared" si="77"/>
        <v>25.6</v>
      </c>
    </row>
    <row r="1663" spans="1:6" x14ac:dyDescent="0.3">
      <c r="A1663" s="1">
        <v>39948</v>
      </c>
      <c r="B1663" s="2" t="s">
        <v>11</v>
      </c>
      <c r="C1663">
        <v>291</v>
      </c>
      <c r="D1663">
        <f t="shared" si="75"/>
        <v>11139</v>
      </c>
      <c r="E1663" s="11">
        <f t="shared" si="76"/>
        <v>0.2</v>
      </c>
      <c r="F1663" s="12">
        <f t="shared" si="77"/>
        <v>58.2</v>
      </c>
    </row>
    <row r="1664" spans="1:6" x14ac:dyDescent="0.3">
      <c r="A1664" s="1">
        <v>39980</v>
      </c>
      <c r="B1664" s="2" t="s">
        <v>11</v>
      </c>
      <c r="C1664">
        <v>402</v>
      </c>
      <c r="D1664">
        <f t="shared" si="75"/>
        <v>11541</v>
      </c>
      <c r="E1664" s="11">
        <f t="shared" si="76"/>
        <v>0.2</v>
      </c>
      <c r="F1664" s="12">
        <f t="shared" si="77"/>
        <v>80.400000000000006</v>
      </c>
    </row>
    <row r="1665" spans="1:6" x14ac:dyDescent="0.3">
      <c r="A1665" s="1">
        <v>39994</v>
      </c>
      <c r="B1665" s="2" t="s">
        <v>11</v>
      </c>
      <c r="C1665">
        <v>479</v>
      </c>
      <c r="D1665">
        <f t="shared" si="75"/>
        <v>12020</v>
      </c>
      <c r="E1665" s="11">
        <f t="shared" si="76"/>
        <v>0.2</v>
      </c>
      <c r="F1665" s="12">
        <f t="shared" si="77"/>
        <v>95.800000000000011</v>
      </c>
    </row>
    <row r="1666" spans="1:6" x14ac:dyDescent="0.3">
      <c r="A1666" s="1">
        <v>40010</v>
      </c>
      <c r="B1666" s="2" t="s">
        <v>11</v>
      </c>
      <c r="C1666">
        <v>457</v>
      </c>
      <c r="D1666">
        <f t="shared" si="75"/>
        <v>12477</v>
      </c>
      <c r="E1666" s="11">
        <f t="shared" si="76"/>
        <v>0.2</v>
      </c>
      <c r="F1666" s="12">
        <f t="shared" si="77"/>
        <v>91.4</v>
      </c>
    </row>
    <row r="1667" spans="1:6" x14ac:dyDescent="0.3">
      <c r="A1667" s="1">
        <v>40095</v>
      </c>
      <c r="B1667" s="2" t="s">
        <v>11</v>
      </c>
      <c r="C1667">
        <v>213</v>
      </c>
      <c r="D1667">
        <f t="shared" ref="D1667:D1730" si="78">IF(B1666=B1667,D1666+C1667,C1667)</f>
        <v>12690</v>
      </c>
      <c r="E1667" s="11">
        <f t="shared" ref="E1667:E1730" si="79">IF(D1667&lt;100,0,IF(D1667&lt;1000,0.05,IF(D1667&lt;10000,0.1,0.2)))</f>
        <v>0.2</v>
      </c>
      <c r="F1667" s="12">
        <f t="shared" ref="F1667:F1730" si="80">E1667*C1667</f>
        <v>42.6</v>
      </c>
    </row>
    <row r="1668" spans="1:6" x14ac:dyDescent="0.3">
      <c r="A1668" s="1">
        <v>40107</v>
      </c>
      <c r="B1668" s="2" t="s">
        <v>11</v>
      </c>
      <c r="C1668">
        <v>118</v>
      </c>
      <c r="D1668">
        <f t="shared" si="78"/>
        <v>12808</v>
      </c>
      <c r="E1668" s="11">
        <f t="shared" si="79"/>
        <v>0.2</v>
      </c>
      <c r="F1668" s="12">
        <f t="shared" si="80"/>
        <v>23.6</v>
      </c>
    </row>
    <row r="1669" spans="1:6" x14ac:dyDescent="0.3">
      <c r="A1669" s="1">
        <v>40146</v>
      </c>
      <c r="B1669" s="2" t="s">
        <v>11</v>
      </c>
      <c r="C1669">
        <v>279</v>
      </c>
      <c r="D1669">
        <f t="shared" si="78"/>
        <v>13087</v>
      </c>
      <c r="E1669" s="11">
        <f t="shared" si="79"/>
        <v>0.2</v>
      </c>
      <c r="F1669" s="12">
        <f t="shared" si="80"/>
        <v>55.800000000000004</v>
      </c>
    </row>
    <row r="1670" spans="1:6" x14ac:dyDescent="0.3">
      <c r="A1670" s="1">
        <v>40280</v>
      </c>
      <c r="B1670" s="2" t="s">
        <v>11</v>
      </c>
      <c r="C1670">
        <v>222</v>
      </c>
      <c r="D1670">
        <f t="shared" si="78"/>
        <v>13309</v>
      </c>
      <c r="E1670" s="11">
        <f t="shared" si="79"/>
        <v>0.2</v>
      </c>
      <c r="F1670" s="12">
        <f t="shared" si="80"/>
        <v>44.400000000000006</v>
      </c>
    </row>
    <row r="1671" spans="1:6" x14ac:dyDescent="0.3">
      <c r="A1671" s="1">
        <v>40282</v>
      </c>
      <c r="B1671" s="2" t="s">
        <v>11</v>
      </c>
      <c r="C1671">
        <v>352</v>
      </c>
      <c r="D1671">
        <f t="shared" si="78"/>
        <v>13661</v>
      </c>
      <c r="E1671" s="11">
        <f t="shared" si="79"/>
        <v>0.2</v>
      </c>
      <c r="F1671" s="12">
        <f t="shared" si="80"/>
        <v>70.400000000000006</v>
      </c>
    </row>
    <row r="1672" spans="1:6" x14ac:dyDescent="0.3">
      <c r="A1672" s="1">
        <v>40285</v>
      </c>
      <c r="B1672" s="2" t="s">
        <v>11</v>
      </c>
      <c r="C1672">
        <v>182</v>
      </c>
      <c r="D1672">
        <f t="shared" si="78"/>
        <v>13843</v>
      </c>
      <c r="E1672" s="11">
        <f t="shared" si="79"/>
        <v>0.2</v>
      </c>
      <c r="F1672" s="12">
        <f t="shared" si="80"/>
        <v>36.4</v>
      </c>
    </row>
    <row r="1673" spans="1:6" x14ac:dyDescent="0.3">
      <c r="A1673" s="1">
        <v>40293</v>
      </c>
      <c r="B1673" s="2" t="s">
        <v>11</v>
      </c>
      <c r="C1673">
        <v>240</v>
      </c>
      <c r="D1673">
        <f t="shared" si="78"/>
        <v>14083</v>
      </c>
      <c r="E1673" s="11">
        <f t="shared" si="79"/>
        <v>0.2</v>
      </c>
      <c r="F1673" s="12">
        <f t="shared" si="80"/>
        <v>48</v>
      </c>
    </row>
    <row r="1674" spans="1:6" x14ac:dyDescent="0.3">
      <c r="A1674" s="1">
        <v>40360</v>
      </c>
      <c r="B1674" s="2" t="s">
        <v>11</v>
      </c>
      <c r="C1674">
        <v>154</v>
      </c>
      <c r="D1674">
        <f t="shared" si="78"/>
        <v>14237</v>
      </c>
      <c r="E1674" s="11">
        <f t="shared" si="79"/>
        <v>0.2</v>
      </c>
      <c r="F1674" s="12">
        <f t="shared" si="80"/>
        <v>30.8</v>
      </c>
    </row>
    <row r="1675" spans="1:6" x14ac:dyDescent="0.3">
      <c r="A1675" s="1">
        <v>40370</v>
      </c>
      <c r="B1675" s="2" t="s">
        <v>11</v>
      </c>
      <c r="C1675">
        <v>401</v>
      </c>
      <c r="D1675">
        <f t="shared" si="78"/>
        <v>14638</v>
      </c>
      <c r="E1675" s="11">
        <f t="shared" si="79"/>
        <v>0.2</v>
      </c>
      <c r="F1675" s="12">
        <f t="shared" si="80"/>
        <v>80.2</v>
      </c>
    </row>
    <row r="1676" spans="1:6" x14ac:dyDescent="0.3">
      <c r="A1676" s="1">
        <v>40389</v>
      </c>
      <c r="B1676" s="2" t="s">
        <v>11</v>
      </c>
      <c r="C1676">
        <v>124</v>
      </c>
      <c r="D1676">
        <f t="shared" si="78"/>
        <v>14762</v>
      </c>
      <c r="E1676" s="11">
        <f t="shared" si="79"/>
        <v>0.2</v>
      </c>
      <c r="F1676" s="12">
        <f t="shared" si="80"/>
        <v>24.8</v>
      </c>
    </row>
    <row r="1677" spans="1:6" x14ac:dyDescent="0.3">
      <c r="A1677" s="1">
        <v>40423</v>
      </c>
      <c r="B1677" s="2" t="s">
        <v>11</v>
      </c>
      <c r="C1677">
        <v>489</v>
      </c>
      <c r="D1677">
        <f t="shared" si="78"/>
        <v>15251</v>
      </c>
      <c r="E1677" s="11">
        <f t="shared" si="79"/>
        <v>0.2</v>
      </c>
      <c r="F1677" s="12">
        <f t="shared" si="80"/>
        <v>97.800000000000011</v>
      </c>
    </row>
    <row r="1678" spans="1:6" x14ac:dyDescent="0.3">
      <c r="A1678" s="1">
        <v>40432</v>
      </c>
      <c r="B1678" s="2" t="s">
        <v>11</v>
      </c>
      <c r="C1678">
        <v>297</v>
      </c>
      <c r="D1678">
        <f t="shared" si="78"/>
        <v>15548</v>
      </c>
      <c r="E1678" s="11">
        <f t="shared" si="79"/>
        <v>0.2</v>
      </c>
      <c r="F1678" s="12">
        <f t="shared" si="80"/>
        <v>59.400000000000006</v>
      </c>
    </row>
    <row r="1679" spans="1:6" x14ac:dyDescent="0.3">
      <c r="A1679" s="1">
        <v>40546</v>
      </c>
      <c r="B1679" s="2" t="s">
        <v>11</v>
      </c>
      <c r="C1679">
        <v>240</v>
      </c>
      <c r="D1679">
        <f t="shared" si="78"/>
        <v>15788</v>
      </c>
      <c r="E1679" s="11">
        <f t="shared" si="79"/>
        <v>0.2</v>
      </c>
      <c r="F1679" s="12">
        <f t="shared" si="80"/>
        <v>48</v>
      </c>
    </row>
    <row r="1680" spans="1:6" x14ac:dyDescent="0.3">
      <c r="A1680" s="1">
        <v>40566</v>
      </c>
      <c r="B1680" s="2" t="s">
        <v>11</v>
      </c>
      <c r="C1680">
        <v>401</v>
      </c>
      <c r="D1680">
        <f t="shared" si="78"/>
        <v>16189</v>
      </c>
      <c r="E1680" s="11">
        <f t="shared" si="79"/>
        <v>0.2</v>
      </c>
      <c r="F1680" s="12">
        <f t="shared" si="80"/>
        <v>80.2</v>
      </c>
    </row>
    <row r="1681" spans="1:6" x14ac:dyDescent="0.3">
      <c r="A1681" s="1">
        <v>40583</v>
      </c>
      <c r="B1681" s="2" t="s">
        <v>11</v>
      </c>
      <c r="C1681">
        <v>311</v>
      </c>
      <c r="D1681">
        <f t="shared" si="78"/>
        <v>16500</v>
      </c>
      <c r="E1681" s="11">
        <f t="shared" si="79"/>
        <v>0.2</v>
      </c>
      <c r="F1681" s="12">
        <f t="shared" si="80"/>
        <v>62.2</v>
      </c>
    </row>
    <row r="1682" spans="1:6" x14ac:dyDescent="0.3">
      <c r="A1682" s="1">
        <v>40651</v>
      </c>
      <c r="B1682" s="2" t="s">
        <v>11</v>
      </c>
      <c r="C1682">
        <v>470</v>
      </c>
      <c r="D1682">
        <f t="shared" si="78"/>
        <v>16970</v>
      </c>
      <c r="E1682" s="11">
        <f t="shared" si="79"/>
        <v>0.2</v>
      </c>
      <c r="F1682" s="12">
        <f t="shared" si="80"/>
        <v>94</v>
      </c>
    </row>
    <row r="1683" spans="1:6" x14ac:dyDescent="0.3">
      <c r="A1683" s="1">
        <v>40686</v>
      </c>
      <c r="B1683" s="2" t="s">
        <v>11</v>
      </c>
      <c r="C1683">
        <v>381</v>
      </c>
      <c r="D1683">
        <f t="shared" si="78"/>
        <v>17351</v>
      </c>
      <c r="E1683" s="11">
        <f t="shared" si="79"/>
        <v>0.2</v>
      </c>
      <c r="F1683" s="12">
        <f t="shared" si="80"/>
        <v>76.2</v>
      </c>
    </row>
    <row r="1684" spans="1:6" x14ac:dyDescent="0.3">
      <c r="A1684" s="1">
        <v>40727</v>
      </c>
      <c r="B1684" s="2" t="s">
        <v>11</v>
      </c>
      <c r="C1684">
        <v>145</v>
      </c>
      <c r="D1684">
        <f t="shared" si="78"/>
        <v>17496</v>
      </c>
      <c r="E1684" s="11">
        <f t="shared" si="79"/>
        <v>0.2</v>
      </c>
      <c r="F1684" s="12">
        <f t="shared" si="80"/>
        <v>29</v>
      </c>
    </row>
    <row r="1685" spans="1:6" x14ac:dyDescent="0.3">
      <c r="A1685" s="1">
        <v>40768</v>
      </c>
      <c r="B1685" s="2" t="s">
        <v>11</v>
      </c>
      <c r="C1685">
        <v>211</v>
      </c>
      <c r="D1685">
        <f t="shared" si="78"/>
        <v>17707</v>
      </c>
      <c r="E1685" s="11">
        <f t="shared" si="79"/>
        <v>0.2</v>
      </c>
      <c r="F1685" s="12">
        <f t="shared" si="80"/>
        <v>42.2</v>
      </c>
    </row>
    <row r="1686" spans="1:6" x14ac:dyDescent="0.3">
      <c r="A1686" s="1">
        <v>40803</v>
      </c>
      <c r="B1686" s="2" t="s">
        <v>11</v>
      </c>
      <c r="C1686">
        <v>383</v>
      </c>
      <c r="D1686">
        <f t="shared" si="78"/>
        <v>18090</v>
      </c>
      <c r="E1686" s="11">
        <f t="shared" si="79"/>
        <v>0.2</v>
      </c>
      <c r="F1686" s="12">
        <f t="shared" si="80"/>
        <v>76.600000000000009</v>
      </c>
    </row>
    <row r="1687" spans="1:6" x14ac:dyDescent="0.3">
      <c r="A1687" s="1">
        <v>40913</v>
      </c>
      <c r="B1687" s="2" t="s">
        <v>11</v>
      </c>
      <c r="C1687">
        <v>243</v>
      </c>
      <c r="D1687">
        <f t="shared" si="78"/>
        <v>18333</v>
      </c>
      <c r="E1687" s="11">
        <f t="shared" si="79"/>
        <v>0.2</v>
      </c>
      <c r="F1687" s="12">
        <f t="shared" si="80"/>
        <v>48.6</v>
      </c>
    </row>
    <row r="1688" spans="1:6" x14ac:dyDescent="0.3">
      <c r="A1688" s="1">
        <v>40953</v>
      </c>
      <c r="B1688" s="2" t="s">
        <v>11</v>
      </c>
      <c r="C1688">
        <v>363</v>
      </c>
      <c r="D1688">
        <f t="shared" si="78"/>
        <v>18696</v>
      </c>
      <c r="E1688" s="11">
        <f t="shared" si="79"/>
        <v>0.2</v>
      </c>
      <c r="F1688" s="12">
        <f t="shared" si="80"/>
        <v>72.600000000000009</v>
      </c>
    </row>
    <row r="1689" spans="1:6" x14ac:dyDescent="0.3">
      <c r="A1689" s="1">
        <v>40995</v>
      </c>
      <c r="B1689" s="2" t="s">
        <v>11</v>
      </c>
      <c r="C1689">
        <v>267</v>
      </c>
      <c r="D1689">
        <f t="shared" si="78"/>
        <v>18963</v>
      </c>
      <c r="E1689" s="11">
        <f t="shared" si="79"/>
        <v>0.2</v>
      </c>
      <c r="F1689" s="12">
        <f t="shared" si="80"/>
        <v>53.400000000000006</v>
      </c>
    </row>
    <row r="1690" spans="1:6" x14ac:dyDescent="0.3">
      <c r="A1690" s="1">
        <v>40999</v>
      </c>
      <c r="B1690" s="2" t="s">
        <v>11</v>
      </c>
      <c r="C1690">
        <v>437</v>
      </c>
      <c r="D1690">
        <f t="shared" si="78"/>
        <v>19400</v>
      </c>
      <c r="E1690" s="11">
        <f t="shared" si="79"/>
        <v>0.2</v>
      </c>
      <c r="F1690" s="12">
        <f t="shared" si="80"/>
        <v>87.4</v>
      </c>
    </row>
    <row r="1691" spans="1:6" x14ac:dyDescent="0.3">
      <c r="A1691" s="1">
        <v>41025</v>
      </c>
      <c r="B1691" s="2" t="s">
        <v>11</v>
      </c>
      <c r="C1691">
        <v>191</v>
      </c>
      <c r="D1691">
        <f t="shared" si="78"/>
        <v>19591</v>
      </c>
      <c r="E1691" s="11">
        <f t="shared" si="79"/>
        <v>0.2</v>
      </c>
      <c r="F1691" s="12">
        <f t="shared" si="80"/>
        <v>38.200000000000003</v>
      </c>
    </row>
    <row r="1692" spans="1:6" x14ac:dyDescent="0.3">
      <c r="A1692" s="1">
        <v>41108</v>
      </c>
      <c r="B1692" s="2" t="s">
        <v>11</v>
      </c>
      <c r="C1692">
        <v>106</v>
      </c>
      <c r="D1692">
        <f t="shared" si="78"/>
        <v>19697</v>
      </c>
      <c r="E1692" s="11">
        <f t="shared" si="79"/>
        <v>0.2</v>
      </c>
      <c r="F1692" s="12">
        <f t="shared" si="80"/>
        <v>21.200000000000003</v>
      </c>
    </row>
    <row r="1693" spans="1:6" x14ac:dyDescent="0.3">
      <c r="A1693" s="1">
        <v>41109</v>
      </c>
      <c r="B1693" s="2" t="s">
        <v>11</v>
      </c>
      <c r="C1693">
        <v>229</v>
      </c>
      <c r="D1693">
        <f t="shared" si="78"/>
        <v>19926</v>
      </c>
      <c r="E1693" s="11">
        <f t="shared" si="79"/>
        <v>0.2</v>
      </c>
      <c r="F1693" s="12">
        <f t="shared" si="80"/>
        <v>45.800000000000004</v>
      </c>
    </row>
    <row r="1694" spans="1:6" x14ac:dyDescent="0.3">
      <c r="A1694" s="1">
        <v>41158</v>
      </c>
      <c r="B1694" s="2" t="s">
        <v>11</v>
      </c>
      <c r="C1694">
        <v>165</v>
      </c>
      <c r="D1694">
        <f t="shared" si="78"/>
        <v>20091</v>
      </c>
      <c r="E1694" s="11">
        <f t="shared" si="79"/>
        <v>0.2</v>
      </c>
      <c r="F1694" s="12">
        <f t="shared" si="80"/>
        <v>33</v>
      </c>
    </row>
    <row r="1695" spans="1:6" x14ac:dyDescent="0.3">
      <c r="A1695" s="1">
        <v>41223</v>
      </c>
      <c r="B1695" s="2" t="s">
        <v>11</v>
      </c>
      <c r="C1695">
        <v>167</v>
      </c>
      <c r="D1695">
        <f t="shared" si="78"/>
        <v>20258</v>
      </c>
      <c r="E1695" s="11">
        <f t="shared" si="79"/>
        <v>0.2</v>
      </c>
      <c r="F1695" s="12">
        <f t="shared" si="80"/>
        <v>33.4</v>
      </c>
    </row>
    <row r="1696" spans="1:6" x14ac:dyDescent="0.3">
      <c r="A1696" s="1">
        <v>41237</v>
      </c>
      <c r="B1696" s="2" t="s">
        <v>11</v>
      </c>
      <c r="C1696">
        <v>228</v>
      </c>
      <c r="D1696">
        <f t="shared" si="78"/>
        <v>20486</v>
      </c>
      <c r="E1696" s="11">
        <f t="shared" si="79"/>
        <v>0.2</v>
      </c>
      <c r="F1696" s="12">
        <f t="shared" si="80"/>
        <v>45.6</v>
      </c>
    </row>
    <row r="1697" spans="1:6" x14ac:dyDescent="0.3">
      <c r="A1697" s="1">
        <v>41258</v>
      </c>
      <c r="B1697" s="2" t="s">
        <v>11</v>
      </c>
      <c r="C1697">
        <v>347</v>
      </c>
      <c r="D1697">
        <f t="shared" si="78"/>
        <v>20833</v>
      </c>
      <c r="E1697" s="11">
        <f t="shared" si="79"/>
        <v>0.2</v>
      </c>
      <c r="F1697" s="12">
        <f t="shared" si="80"/>
        <v>69.400000000000006</v>
      </c>
    </row>
    <row r="1698" spans="1:6" x14ac:dyDescent="0.3">
      <c r="A1698" s="1">
        <v>41300</v>
      </c>
      <c r="B1698" s="2" t="s">
        <v>11</v>
      </c>
      <c r="C1698">
        <v>330</v>
      </c>
      <c r="D1698">
        <f t="shared" si="78"/>
        <v>21163</v>
      </c>
      <c r="E1698" s="11">
        <f t="shared" si="79"/>
        <v>0.2</v>
      </c>
      <c r="F1698" s="12">
        <f t="shared" si="80"/>
        <v>66</v>
      </c>
    </row>
    <row r="1699" spans="1:6" x14ac:dyDescent="0.3">
      <c r="A1699" s="1">
        <v>41301</v>
      </c>
      <c r="B1699" s="2" t="s">
        <v>11</v>
      </c>
      <c r="C1699">
        <v>459</v>
      </c>
      <c r="D1699">
        <f t="shared" si="78"/>
        <v>21622</v>
      </c>
      <c r="E1699" s="11">
        <f t="shared" si="79"/>
        <v>0.2</v>
      </c>
      <c r="F1699" s="12">
        <f t="shared" si="80"/>
        <v>91.800000000000011</v>
      </c>
    </row>
    <row r="1700" spans="1:6" x14ac:dyDescent="0.3">
      <c r="A1700" s="1">
        <v>41365</v>
      </c>
      <c r="B1700" s="2" t="s">
        <v>11</v>
      </c>
      <c r="C1700">
        <v>352</v>
      </c>
      <c r="D1700">
        <f t="shared" si="78"/>
        <v>21974</v>
      </c>
      <c r="E1700" s="11">
        <f t="shared" si="79"/>
        <v>0.2</v>
      </c>
      <c r="F1700" s="12">
        <f t="shared" si="80"/>
        <v>70.400000000000006</v>
      </c>
    </row>
    <row r="1701" spans="1:6" x14ac:dyDescent="0.3">
      <c r="A1701" s="1">
        <v>41407</v>
      </c>
      <c r="B1701" s="2" t="s">
        <v>11</v>
      </c>
      <c r="C1701">
        <v>412</v>
      </c>
      <c r="D1701">
        <f t="shared" si="78"/>
        <v>22386</v>
      </c>
      <c r="E1701" s="11">
        <f t="shared" si="79"/>
        <v>0.2</v>
      </c>
      <c r="F1701" s="12">
        <f t="shared" si="80"/>
        <v>82.4</v>
      </c>
    </row>
    <row r="1702" spans="1:6" x14ac:dyDescent="0.3">
      <c r="A1702" s="1">
        <v>41424</v>
      </c>
      <c r="B1702" s="2" t="s">
        <v>11</v>
      </c>
      <c r="C1702">
        <v>448</v>
      </c>
      <c r="D1702">
        <f t="shared" si="78"/>
        <v>22834</v>
      </c>
      <c r="E1702" s="11">
        <f t="shared" si="79"/>
        <v>0.2</v>
      </c>
      <c r="F1702" s="12">
        <f t="shared" si="80"/>
        <v>89.600000000000009</v>
      </c>
    </row>
    <row r="1703" spans="1:6" x14ac:dyDescent="0.3">
      <c r="A1703" s="1">
        <v>41426</v>
      </c>
      <c r="B1703" s="2" t="s">
        <v>11</v>
      </c>
      <c r="C1703">
        <v>240</v>
      </c>
      <c r="D1703">
        <f t="shared" si="78"/>
        <v>23074</v>
      </c>
      <c r="E1703" s="11">
        <f t="shared" si="79"/>
        <v>0.2</v>
      </c>
      <c r="F1703" s="12">
        <f t="shared" si="80"/>
        <v>48</v>
      </c>
    </row>
    <row r="1704" spans="1:6" x14ac:dyDescent="0.3">
      <c r="A1704" s="1">
        <v>41482</v>
      </c>
      <c r="B1704" s="2" t="s">
        <v>11</v>
      </c>
      <c r="C1704">
        <v>109</v>
      </c>
      <c r="D1704">
        <f t="shared" si="78"/>
        <v>23183</v>
      </c>
      <c r="E1704" s="11">
        <f t="shared" si="79"/>
        <v>0.2</v>
      </c>
      <c r="F1704" s="12">
        <f t="shared" si="80"/>
        <v>21.8</v>
      </c>
    </row>
    <row r="1705" spans="1:6" x14ac:dyDescent="0.3">
      <c r="A1705" s="1">
        <v>41543</v>
      </c>
      <c r="B1705" s="2" t="s">
        <v>11</v>
      </c>
      <c r="C1705">
        <v>128</v>
      </c>
      <c r="D1705">
        <f t="shared" si="78"/>
        <v>23311</v>
      </c>
      <c r="E1705" s="11">
        <f t="shared" si="79"/>
        <v>0.2</v>
      </c>
      <c r="F1705" s="12">
        <f t="shared" si="80"/>
        <v>25.6</v>
      </c>
    </row>
    <row r="1706" spans="1:6" x14ac:dyDescent="0.3">
      <c r="A1706" s="1">
        <v>41562</v>
      </c>
      <c r="B1706" s="2" t="s">
        <v>11</v>
      </c>
      <c r="C1706">
        <v>458</v>
      </c>
      <c r="D1706">
        <f t="shared" si="78"/>
        <v>23769</v>
      </c>
      <c r="E1706" s="11">
        <f t="shared" si="79"/>
        <v>0.2</v>
      </c>
      <c r="F1706" s="12">
        <f t="shared" si="80"/>
        <v>91.600000000000009</v>
      </c>
    </row>
    <row r="1707" spans="1:6" x14ac:dyDescent="0.3">
      <c r="A1707" s="1">
        <v>41623</v>
      </c>
      <c r="B1707" s="2" t="s">
        <v>11</v>
      </c>
      <c r="C1707">
        <v>186</v>
      </c>
      <c r="D1707">
        <f t="shared" si="78"/>
        <v>23955</v>
      </c>
      <c r="E1707" s="11">
        <f t="shared" si="79"/>
        <v>0.2</v>
      </c>
      <c r="F1707" s="12">
        <f t="shared" si="80"/>
        <v>37.200000000000003</v>
      </c>
    </row>
    <row r="1708" spans="1:6" x14ac:dyDescent="0.3">
      <c r="A1708" s="1">
        <v>41672</v>
      </c>
      <c r="B1708" s="2" t="s">
        <v>11</v>
      </c>
      <c r="C1708">
        <v>297</v>
      </c>
      <c r="D1708">
        <f t="shared" si="78"/>
        <v>24252</v>
      </c>
      <c r="E1708" s="11">
        <f t="shared" si="79"/>
        <v>0.2</v>
      </c>
      <c r="F1708" s="12">
        <f t="shared" si="80"/>
        <v>59.400000000000006</v>
      </c>
    </row>
    <row r="1709" spans="1:6" x14ac:dyDescent="0.3">
      <c r="A1709" s="1">
        <v>41689</v>
      </c>
      <c r="B1709" s="2" t="s">
        <v>11</v>
      </c>
      <c r="C1709">
        <v>388</v>
      </c>
      <c r="D1709">
        <f t="shared" si="78"/>
        <v>24640</v>
      </c>
      <c r="E1709" s="11">
        <f t="shared" si="79"/>
        <v>0.2</v>
      </c>
      <c r="F1709" s="12">
        <f t="shared" si="80"/>
        <v>77.600000000000009</v>
      </c>
    </row>
    <row r="1710" spans="1:6" x14ac:dyDescent="0.3">
      <c r="A1710" s="1">
        <v>41696</v>
      </c>
      <c r="B1710" s="2" t="s">
        <v>11</v>
      </c>
      <c r="C1710">
        <v>234</v>
      </c>
      <c r="D1710">
        <f t="shared" si="78"/>
        <v>24874</v>
      </c>
      <c r="E1710" s="11">
        <f t="shared" si="79"/>
        <v>0.2</v>
      </c>
      <c r="F1710" s="12">
        <f t="shared" si="80"/>
        <v>46.800000000000004</v>
      </c>
    </row>
    <row r="1711" spans="1:6" x14ac:dyDescent="0.3">
      <c r="A1711" s="1">
        <v>41732</v>
      </c>
      <c r="B1711" s="2" t="s">
        <v>11</v>
      </c>
      <c r="C1711">
        <v>146</v>
      </c>
      <c r="D1711">
        <f t="shared" si="78"/>
        <v>25020</v>
      </c>
      <c r="E1711" s="11">
        <f t="shared" si="79"/>
        <v>0.2</v>
      </c>
      <c r="F1711" s="12">
        <f t="shared" si="80"/>
        <v>29.200000000000003</v>
      </c>
    </row>
    <row r="1712" spans="1:6" x14ac:dyDescent="0.3">
      <c r="A1712" s="1">
        <v>41750</v>
      </c>
      <c r="B1712" s="2" t="s">
        <v>11</v>
      </c>
      <c r="C1712">
        <v>246</v>
      </c>
      <c r="D1712">
        <f t="shared" si="78"/>
        <v>25266</v>
      </c>
      <c r="E1712" s="11">
        <f t="shared" si="79"/>
        <v>0.2</v>
      </c>
      <c r="F1712" s="12">
        <f t="shared" si="80"/>
        <v>49.2</v>
      </c>
    </row>
    <row r="1713" spans="1:6" x14ac:dyDescent="0.3">
      <c r="A1713" s="1">
        <v>41814</v>
      </c>
      <c r="B1713" s="2" t="s">
        <v>11</v>
      </c>
      <c r="C1713">
        <v>106</v>
      </c>
      <c r="D1713">
        <f t="shared" si="78"/>
        <v>25372</v>
      </c>
      <c r="E1713" s="11">
        <f t="shared" si="79"/>
        <v>0.2</v>
      </c>
      <c r="F1713" s="12">
        <f t="shared" si="80"/>
        <v>21.200000000000003</v>
      </c>
    </row>
    <row r="1714" spans="1:6" x14ac:dyDescent="0.3">
      <c r="A1714" s="1">
        <v>41823</v>
      </c>
      <c r="B1714" s="2" t="s">
        <v>11</v>
      </c>
      <c r="C1714">
        <v>409</v>
      </c>
      <c r="D1714">
        <f t="shared" si="78"/>
        <v>25781</v>
      </c>
      <c r="E1714" s="11">
        <f t="shared" si="79"/>
        <v>0.2</v>
      </c>
      <c r="F1714" s="12">
        <f t="shared" si="80"/>
        <v>81.800000000000011</v>
      </c>
    </row>
    <row r="1715" spans="1:6" x14ac:dyDescent="0.3">
      <c r="A1715" s="1">
        <v>41871</v>
      </c>
      <c r="B1715" s="2" t="s">
        <v>11</v>
      </c>
      <c r="C1715">
        <v>476</v>
      </c>
      <c r="D1715">
        <f t="shared" si="78"/>
        <v>26257</v>
      </c>
      <c r="E1715" s="11">
        <f t="shared" si="79"/>
        <v>0.2</v>
      </c>
      <c r="F1715" s="12">
        <f t="shared" si="80"/>
        <v>95.2</v>
      </c>
    </row>
    <row r="1716" spans="1:6" x14ac:dyDescent="0.3">
      <c r="A1716" s="1">
        <v>41899</v>
      </c>
      <c r="B1716" s="2" t="s">
        <v>11</v>
      </c>
      <c r="C1716">
        <v>132</v>
      </c>
      <c r="D1716">
        <f t="shared" si="78"/>
        <v>26389</v>
      </c>
      <c r="E1716" s="11">
        <f t="shared" si="79"/>
        <v>0.2</v>
      </c>
      <c r="F1716" s="12">
        <f t="shared" si="80"/>
        <v>26.400000000000002</v>
      </c>
    </row>
    <row r="1717" spans="1:6" x14ac:dyDescent="0.3">
      <c r="A1717" s="1">
        <v>41906</v>
      </c>
      <c r="B1717" s="2" t="s">
        <v>11</v>
      </c>
      <c r="C1717">
        <v>266</v>
      </c>
      <c r="D1717">
        <f t="shared" si="78"/>
        <v>26655</v>
      </c>
      <c r="E1717" s="11">
        <f t="shared" si="79"/>
        <v>0.2</v>
      </c>
      <c r="F1717" s="12">
        <f t="shared" si="80"/>
        <v>53.2</v>
      </c>
    </row>
    <row r="1718" spans="1:6" x14ac:dyDescent="0.3">
      <c r="A1718" s="1">
        <v>41963</v>
      </c>
      <c r="B1718" s="2" t="s">
        <v>11</v>
      </c>
      <c r="C1718">
        <v>300</v>
      </c>
      <c r="D1718">
        <f t="shared" si="78"/>
        <v>26955</v>
      </c>
      <c r="E1718" s="11">
        <f t="shared" si="79"/>
        <v>0.2</v>
      </c>
      <c r="F1718" s="12">
        <f t="shared" si="80"/>
        <v>60</v>
      </c>
    </row>
    <row r="1719" spans="1:6" x14ac:dyDescent="0.3">
      <c r="A1719" s="1">
        <v>38549</v>
      </c>
      <c r="B1719" s="2" t="s">
        <v>64</v>
      </c>
      <c r="C1719">
        <v>15</v>
      </c>
      <c r="D1719">
        <f t="shared" si="78"/>
        <v>15</v>
      </c>
      <c r="E1719" s="11">
        <f t="shared" si="79"/>
        <v>0</v>
      </c>
      <c r="F1719" s="12">
        <f t="shared" si="80"/>
        <v>0</v>
      </c>
    </row>
    <row r="1720" spans="1:6" x14ac:dyDescent="0.3">
      <c r="A1720" s="1">
        <v>39585</v>
      </c>
      <c r="B1720" s="2" t="s">
        <v>64</v>
      </c>
      <c r="C1720">
        <v>2</v>
      </c>
      <c r="D1720">
        <f t="shared" si="78"/>
        <v>17</v>
      </c>
      <c r="E1720" s="11">
        <f t="shared" si="79"/>
        <v>0</v>
      </c>
      <c r="F1720" s="12">
        <f t="shared" si="80"/>
        <v>0</v>
      </c>
    </row>
    <row r="1721" spans="1:6" x14ac:dyDescent="0.3">
      <c r="A1721" s="1">
        <v>39667</v>
      </c>
      <c r="B1721" s="2" t="s">
        <v>64</v>
      </c>
      <c r="C1721">
        <v>2</v>
      </c>
      <c r="D1721">
        <f t="shared" si="78"/>
        <v>19</v>
      </c>
      <c r="E1721" s="11">
        <f t="shared" si="79"/>
        <v>0</v>
      </c>
      <c r="F1721" s="12">
        <f t="shared" si="80"/>
        <v>0</v>
      </c>
    </row>
    <row r="1722" spans="1:6" x14ac:dyDescent="0.3">
      <c r="A1722" s="1">
        <v>41520</v>
      </c>
      <c r="B1722" s="2" t="s">
        <v>64</v>
      </c>
      <c r="C1722">
        <v>5</v>
      </c>
      <c r="D1722">
        <f t="shared" si="78"/>
        <v>24</v>
      </c>
      <c r="E1722" s="11">
        <f t="shared" si="79"/>
        <v>0</v>
      </c>
      <c r="F1722" s="12">
        <f t="shared" si="80"/>
        <v>0</v>
      </c>
    </row>
    <row r="1723" spans="1:6" x14ac:dyDescent="0.3">
      <c r="A1723" s="1">
        <v>41957</v>
      </c>
      <c r="B1723" s="2" t="s">
        <v>64</v>
      </c>
      <c r="C1723">
        <v>12</v>
      </c>
      <c r="D1723">
        <f t="shared" si="78"/>
        <v>36</v>
      </c>
      <c r="E1723" s="11">
        <f t="shared" si="79"/>
        <v>0</v>
      </c>
      <c r="F1723" s="12">
        <f t="shared" si="80"/>
        <v>0</v>
      </c>
    </row>
    <row r="1724" spans="1:6" x14ac:dyDescent="0.3">
      <c r="A1724" s="1">
        <v>39785</v>
      </c>
      <c r="B1724" s="2" t="s">
        <v>179</v>
      </c>
      <c r="C1724">
        <v>1</v>
      </c>
      <c r="D1724">
        <f t="shared" si="78"/>
        <v>1</v>
      </c>
      <c r="E1724" s="11">
        <f t="shared" si="79"/>
        <v>0</v>
      </c>
      <c r="F1724" s="12">
        <f t="shared" si="80"/>
        <v>0</v>
      </c>
    </row>
    <row r="1725" spans="1:6" x14ac:dyDescent="0.3">
      <c r="A1725" s="1">
        <v>40869</v>
      </c>
      <c r="B1725" s="2" t="s">
        <v>179</v>
      </c>
      <c r="C1725">
        <v>5</v>
      </c>
      <c r="D1725">
        <f t="shared" si="78"/>
        <v>6</v>
      </c>
      <c r="E1725" s="11">
        <f t="shared" si="79"/>
        <v>0</v>
      </c>
      <c r="F1725" s="12">
        <f t="shared" si="80"/>
        <v>0</v>
      </c>
    </row>
    <row r="1726" spans="1:6" x14ac:dyDescent="0.3">
      <c r="A1726" s="1">
        <v>41070</v>
      </c>
      <c r="B1726" s="2" t="s">
        <v>179</v>
      </c>
      <c r="C1726">
        <v>11</v>
      </c>
      <c r="D1726">
        <f t="shared" si="78"/>
        <v>17</v>
      </c>
      <c r="E1726" s="11">
        <f t="shared" si="79"/>
        <v>0</v>
      </c>
      <c r="F1726" s="12">
        <f t="shared" si="80"/>
        <v>0</v>
      </c>
    </row>
    <row r="1727" spans="1:6" x14ac:dyDescent="0.3">
      <c r="A1727" s="1">
        <v>41488</v>
      </c>
      <c r="B1727" s="2" t="s">
        <v>179</v>
      </c>
      <c r="C1727">
        <v>4</v>
      </c>
      <c r="D1727">
        <f t="shared" si="78"/>
        <v>21</v>
      </c>
      <c r="E1727" s="11">
        <f t="shared" si="79"/>
        <v>0</v>
      </c>
      <c r="F1727" s="12">
        <f t="shared" si="80"/>
        <v>0</v>
      </c>
    </row>
    <row r="1728" spans="1:6" x14ac:dyDescent="0.3">
      <c r="A1728" s="1">
        <v>41509</v>
      </c>
      <c r="B1728" s="2" t="s">
        <v>179</v>
      </c>
      <c r="C1728">
        <v>8</v>
      </c>
      <c r="D1728">
        <f t="shared" si="78"/>
        <v>29</v>
      </c>
      <c r="E1728" s="11">
        <f t="shared" si="79"/>
        <v>0</v>
      </c>
      <c r="F1728" s="12">
        <f t="shared" si="80"/>
        <v>0</v>
      </c>
    </row>
    <row r="1729" spans="1:6" x14ac:dyDescent="0.3">
      <c r="A1729" s="1">
        <v>40901</v>
      </c>
      <c r="B1729" s="2" t="s">
        <v>228</v>
      </c>
      <c r="C1729">
        <v>16</v>
      </c>
      <c r="D1729">
        <f t="shared" si="78"/>
        <v>16</v>
      </c>
      <c r="E1729" s="11">
        <f t="shared" si="79"/>
        <v>0</v>
      </c>
      <c r="F1729" s="12">
        <f t="shared" si="80"/>
        <v>0</v>
      </c>
    </row>
    <row r="1730" spans="1:6" x14ac:dyDescent="0.3">
      <c r="A1730" s="1">
        <v>39176</v>
      </c>
      <c r="B1730" s="2" t="s">
        <v>141</v>
      </c>
      <c r="C1730">
        <v>12</v>
      </c>
      <c r="D1730">
        <f t="shared" si="78"/>
        <v>12</v>
      </c>
      <c r="E1730" s="11">
        <f t="shared" si="79"/>
        <v>0</v>
      </c>
      <c r="F1730" s="12">
        <f t="shared" si="80"/>
        <v>0</v>
      </c>
    </row>
    <row r="1731" spans="1:6" x14ac:dyDescent="0.3">
      <c r="A1731" s="1">
        <v>40134</v>
      </c>
      <c r="B1731" s="2" t="s">
        <v>141</v>
      </c>
      <c r="C1731">
        <v>6</v>
      </c>
      <c r="D1731">
        <f t="shared" ref="D1731:D1794" si="81">IF(B1730=B1731,D1730+C1731,C1731)</f>
        <v>18</v>
      </c>
      <c r="E1731" s="11">
        <f t="shared" ref="E1731:E1794" si="82">IF(D1731&lt;100,0,IF(D1731&lt;1000,0.05,IF(D1731&lt;10000,0.1,0.2)))</f>
        <v>0</v>
      </c>
      <c r="F1731" s="12">
        <f t="shared" ref="F1731:F1794" si="83">E1731*C1731</f>
        <v>0</v>
      </c>
    </row>
    <row r="1732" spans="1:6" x14ac:dyDescent="0.3">
      <c r="A1732" s="1">
        <v>41888</v>
      </c>
      <c r="B1732" s="2" t="s">
        <v>141</v>
      </c>
      <c r="C1732">
        <v>2</v>
      </c>
      <c r="D1732">
        <f t="shared" si="81"/>
        <v>20</v>
      </c>
      <c r="E1732" s="11">
        <f t="shared" si="82"/>
        <v>0</v>
      </c>
      <c r="F1732" s="12">
        <f t="shared" si="83"/>
        <v>0</v>
      </c>
    </row>
    <row r="1733" spans="1:6" x14ac:dyDescent="0.3">
      <c r="A1733" s="1">
        <v>38353</v>
      </c>
      <c r="B1733" s="2" t="s">
        <v>2</v>
      </c>
      <c r="C1733">
        <v>10</v>
      </c>
      <c r="D1733">
        <f t="shared" si="81"/>
        <v>10</v>
      </c>
      <c r="E1733" s="11">
        <f t="shared" si="82"/>
        <v>0</v>
      </c>
      <c r="F1733" s="12">
        <f t="shared" si="83"/>
        <v>0</v>
      </c>
    </row>
    <row r="1734" spans="1:6" x14ac:dyDescent="0.3">
      <c r="A1734" s="1">
        <v>39044</v>
      </c>
      <c r="B1734" s="2" t="s">
        <v>2</v>
      </c>
      <c r="C1734">
        <v>20</v>
      </c>
      <c r="D1734">
        <f t="shared" si="81"/>
        <v>30</v>
      </c>
      <c r="E1734" s="11">
        <f t="shared" si="82"/>
        <v>0</v>
      </c>
      <c r="F1734" s="12">
        <f t="shared" si="83"/>
        <v>0</v>
      </c>
    </row>
    <row r="1735" spans="1:6" x14ac:dyDescent="0.3">
      <c r="A1735" s="1">
        <v>40189</v>
      </c>
      <c r="B1735" s="2" t="s">
        <v>2</v>
      </c>
      <c r="C1735">
        <v>9</v>
      </c>
      <c r="D1735">
        <f t="shared" si="81"/>
        <v>39</v>
      </c>
      <c r="E1735" s="11">
        <f t="shared" si="82"/>
        <v>0</v>
      </c>
      <c r="F1735" s="12">
        <f t="shared" si="83"/>
        <v>0</v>
      </c>
    </row>
    <row r="1736" spans="1:6" x14ac:dyDescent="0.3">
      <c r="A1736" s="1">
        <v>40321</v>
      </c>
      <c r="B1736" s="2" t="s">
        <v>2</v>
      </c>
      <c r="C1736">
        <v>14</v>
      </c>
      <c r="D1736">
        <f t="shared" si="81"/>
        <v>53</v>
      </c>
      <c r="E1736" s="11">
        <f t="shared" si="82"/>
        <v>0</v>
      </c>
      <c r="F1736" s="12">
        <f t="shared" si="83"/>
        <v>0</v>
      </c>
    </row>
    <row r="1737" spans="1:6" x14ac:dyDescent="0.3">
      <c r="A1737" s="1">
        <v>40685</v>
      </c>
      <c r="B1737" s="2" t="s">
        <v>2</v>
      </c>
      <c r="C1737">
        <v>7</v>
      </c>
      <c r="D1737">
        <f t="shared" si="81"/>
        <v>60</v>
      </c>
      <c r="E1737" s="11">
        <f t="shared" si="82"/>
        <v>0</v>
      </c>
      <c r="F1737" s="12">
        <f t="shared" si="83"/>
        <v>0</v>
      </c>
    </row>
    <row r="1738" spans="1:6" x14ac:dyDescent="0.3">
      <c r="A1738" s="1">
        <v>40213</v>
      </c>
      <c r="B1738" s="2" t="s">
        <v>207</v>
      </c>
      <c r="C1738">
        <v>1</v>
      </c>
      <c r="D1738">
        <f t="shared" si="81"/>
        <v>1</v>
      </c>
      <c r="E1738" s="11">
        <f t="shared" si="82"/>
        <v>0</v>
      </c>
      <c r="F1738" s="12">
        <f t="shared" si="83"/>
        <v>0</v>
      </c>
    </row>
    <row r="1739" spans="1:6" x14ac:dyDescent="0.3">
      <c r="A1739" s="1">
        <v>40727</v>
      </c>
      <c r="B1739" s="2" t="s">
        <v>207</v>
      </c>
      <c r="C1739">
        <v>4</v>
      </c>
      <c r="D1739">
        <f t="shared" si="81"/>
        <v>5</v>
      </c>
      <c r="E1739" s="11">
        <f t="shared" si="82"/>
        <v>0</v>
      </c>
      <c r="F1739" s="12">
        <f t="shared" si="83"/>
        <v>0</v>
      </c>
    </row>
    <row r="1740" spans="1:6" x14ac:dyDescent="0.3">
      <c r="A1740" s="1">
        <v>41446</v>
      </c>
      <c r="B1740" s="2" t="s">
        <v>207</v>
      </c>
      <c r="C1740">
        <v>7</v>
      </c>
      <c r="D1740">
        <f t="shared" si="81"/>
        <v>12</v>
      </c>
      <c r="E1740" s="11">
        <f t="shared" si="82"/>
        <v>0</v>
      </c>
      <c r="F1740" s="12">
        <f t="shared" si="83"/>
        <v>0</v>
      </c>
    </row>
    <row r="1741" spans="1:6" x14ac:dyDescent="0.3">
      <c r="A1741" s="1">
        <v>41388</v>
      </c>
      <c r="B1741" s="2" t="s">
        <v>234</v>
      </c>
      <c r="C1741">
        <v>12</v>
      </c>
      <c r="D1741">
        <f t="shared" si="81"/>
        <v>12</v>
      </c>
      <c r="E1741" s="11">
        <f t="shared" si="82"/>
        <v>0</v>
      </c>
      <c r="F1741" s="12">
        <f t="shared" si="83"/>
        <v>0</v>
      </c>
    </row>
    <row r="1742" spans="1:6" x14ac:dyDescent="0.3">
      <c r="A1742" s="1">
        <v>41481</v>
      </c>
      <c r="B1742" s="2" t="s">
        <v>234</v>
      </c>
      <c r="C1742">
        <v>7</v>
      </c>
      <c r="D1742">
        <f t="shared" si="81"/>
        <v>19</v>
      </c>
      <c r="E1742" s="11">
        <f t="shared" si="82"/>
        <v>0</v>
      </c>
      <c r="F1742" s="12">
        <f t="shared" si="83"/>
        <v>0</v>
      </c>
    </row>
    <row r="1743" spans="1:6" x14ac:dyDescent="0.3">
      <c r="A1743" s="1">
        <v>42002</v>
      </c>
      <c r="B1743" s="2" t="s">
        <v>234</v>
      </c>
      <c r="C1743">
        <v>14</v>
      </c>
      <c r="D1743">
        <f t="shared" si="81"/>
        <v>33</v>
      </c>
      <c r="E1743" s="11">
        <f t="shared" si="82"/>
        <v>0</v>
      </c>
      <c r="F1743" s="12">
        <f t="shared" si="83"/>
        <v>0</v>
      </c>
    </row>
    <row r="1744" spans="1:6" x14ac:dyDescent="0.3">
      <c r="A1744" s="1">
        <v>38582</v>
      </c>
      <c r="B1744" s="2" t="s">
        <v>73</v>
      </c>
      <c r="C1744">
        <v>136</v>
      </c>
      <c r="D1744">
        <f t="shared" si="81"/>
        <v>136</v>
      </c>
      <c r="E1744" s="11">
        <f t="shared" si="82"/>
        <v>0.05</v>
      </c>
      <c r="F1744" s="12">
        <f t="shared" si="83"/>
        <v>6.8000000000000007</v>
      </c>
    </row>
    <row r="1745" spans="1:6" x14ac:dyDescent="0.3">
      <c r="A1745" s="1">
        <v>38735</v>
      </c>
      <c r="B1745" s="2" t="s">
        <v>73</v>
      </c>
      <c r="C1745">
        <v>59</v>
      </c>
      <c r="D1745">
        <f t="shared" si="81"/>
        <v>195</v>
      </c>
      <c r="E1745" s="11">
        <f t="shared" si="82"/>
        <v>0.05</v>
      </c>
      <c r="F1745" s="12">
        <f t="shared" si="83"/>
        <v>2.95</v>
      </c>
    </row>
    <row r="1746" spans="1:6" x14ac:dyDescent="0.3">
      <c r="A1746" s="1">
        <v>38769</v>
      </c>
      <c r="B1746" s="2" t="s">
        <v>73</v>
      </c>
      <c r="C1746">
        <v>98</v>
      </c>
      <c r="D1746">
        <f t="shared" si="81"/>
        <v>293</v>
      </c>
      <c r="E1746" s="11">
        <f t="shared" si="82"/>
        <v>0.05</v>
      </c>
      <c r="F1746" s="12">
        <f t="shared" si="83"/>
        <v>4.9000000000000004</v>
      </c>
    </row>
    <row r="1747" spans="1:6" x14ac:dyDescent="0.3">
      <c r="A1747" s="1">
        <v>38956</v>
      </c>
      <c r="B1747" s="2" t="s">
        <v>73</v>
      </c>
      <c r="C1747">
        <v>133</v>
      </c>
      <c r="D1747">
        <f t="shared" si="81"/>
        <v>426</v>
      </c>
      <c r="E1747" s="11">
        <f t="shared" si="82"/>
        <v>0.05</v>
      </c>
      <c r="F1747" s="12">
        <f t="shared" si="83"/>
        <v>6.65</v>
      </c>
    </row>
    <row r="1748" spans="1:6" x14ac:dyDescent="0.3">
      <c r="A1748" s="1">
        <v>38967</v>
      </c>
      <c r="B1748" s="2" t="s">
        <v>73</v>
      </c>
      <c r="C1748">
        <v>108</v>
      </c>
      <c r="D1748">
        <f t="shared" si="81"/>
        <v>534</v>
      </c>
      <c r="E1748" s="11">
        <f t="shared" si="82"/>
        <v>0.05</v>
      </c>
      <c r="F1748" s="12">
        <f t="shared" si="83"/>
        <v>5.4</v>
      </c>
    </row>
    <row r="1749" spans="1:6" x14ac:dyDescent="0.3">
      <c r="A1749" s="1">
        <v>39014</v>
      </c>
      <c r="B1749" s="2" t="s">
        <v>73</v>
      </c>
      <c r="C1749">
        <v>75</v>
      </c>
      <c r="D1749">
        <f t="shared" si="81"/>
        <v>609</v>
      </c>
      <c r="E1749" s="11">
        <f t="shared" si="82"/>
        <v>0.05</v>
      </c>
      <c r="F1749" s="12">
        <f t="shared" si="83"/>
        <v>3.75</v>
      </c>
    </row>
    <row r="1750" spans="1:6" x14ac:dyDescent="0.3">
      <c r="A1750" s="1">
        <v>39294</v>
      </c>
      <c r="B1750" s="2" t="s">
        <v>73</v>
      </c>
      <c r="C1750">
        <v>111</v>
      </c>
      <c r="D1750">
        <f t="shared" si="81"/>
        <v>720</v>
      </c>
      <c r="E1750" s="11">
        <f t="shared" si="82"/>
        <v>0.05</v>
      </c>
      <c r="F1750" s="12">
        <f t="shared" si="83"/>
        <v>5.5500000000000007</v>
      </c>
    </row>
    <row r="1751" spans="1:6" x14ac:dyDescent="0.3">
      <c r="A1751" s="1">
        <v>39336</v>
      </c>
      <c r="B1751" s="2" t="s">
        <v>73</v>
      </c>
      <c r="C1751">
        <v>51</v>
      </c>
      <c r="D1751">
        <f t="shared" si="81"/>
        <v>771</v>
      </c>
      <c r="E1751" s="11">
        <f t="shared" si="82"/>
        <v>0.05</v>
      </c>
      <c r="F1751" s="12">
        <f t="shared" si="83"/>
        <v>2.5500000000000003</v>
      </c>
    </row>
    <row r="1752" spans="1:6" x14ac:dyDescent="0.3">
      <c r="A1752" s="1">
        <v>39553</v>
      </c>
      <c r="B1752" s="2" t="s">
        <v>73</v>
      </c>
      <c r="C1752">
        <v>129</v>
      </c>
      <c r="D1752">
        <f t="shared" si="81"/>
        <v>900</v>
      </c>
      <c r="E1752" s="11">
        <f t="shared" si="82"/>
        <v>0.05</v>
      </c>
      <c r="F1752" s="12">
        <f t="shared" si="83"/>
        <v>6.45</v>
      </c>
    </row>
    <row r="1753" spans="1:6" x14ac:dyDescent="0.3">
      <c r="A1753" s="1">
        <v>39615</v>
      </c>
      <c r="B1753" s="2" t="s">
        <v>73</v>
      </c>
      <c r="C1753">
        <v>138</v>
      </c>
      <c r="D1753">
        <f t="shared" si="81"/>
        <v>1038</v>
      </c>
      <c r="E1753" s="11">
        <f t="shared" si="82"/>
        <v>0.1</v>
      </c>
      <c r="F1753" s="12">
        <f t="shared" si="83"/>
        <v>13.8</v>
      </c>
    </row>
    <row r="1754" spans="1:6" x14ac:dyDescent="0.3">
      <c r="A1754" s="1">
        <v>39727</v>
      </c>
      <c r="B1754" s="2" t="s">
        <v>73</v>
      </c>
      <c r="C1754">
        <v>27</v>
      </c>
      <c r="D1754">
        <f t="shared" si="81"/>
        <v>1065</v>
      </c>
      <c r="E1754" s="11">
        <f t="shared" si="82"/>
        <v>0.1</v>
      </c>
      <c r="F1754" s="12">
        <f t="shared" si="83"/>
        <v>2.7</v>
      </c>
    </row>
    <row r="1755" spans="1:6" x14ac:dyDescent="0.3">
      <c r="A1755" s="1">
        <v>40047</v>
      </c>
      <c r="B1755" s="2" t="s">
        <v>73</v>
      </c>
      <c r="C1755">
        <v>164</v>
      </c>
      <c r="D1755">
        <f t="shared" si="81"/>
        <v>1229</v>
      </c>
      <c r="E1755" s="11">
        <f t="shared" si="82"/>
        <v>0.1</v>
      </c>
      <c r="F1755" s="12">
        <f t="shared" si="83"/>
        <v>16.400000000000002</v>
      </c>
    </row>
    <row r="1756" spans="1:6" x14ac:dyDescent="0.3">
      <c r="A1756" s="1">
        <v>40151</v>
      </c>
      <c r="B1756" s="2" t="s">
        <v>73</v>
      </c>
      <c r="C1756">
        <v>194</v>
      </c>
      <c r="D1756">
        <f t="shared" si="81"/>
        <v>1423</v>
      </c>
      <c r="E1756" s="11">
        <f t="shared" si="82"/>
        <v>0.1</v>
      </c>
      <c r="F1756" s="12">
        <f t="shared" si="83"/>
        <v>19.400000000000002</v>
      </c>
    </row>
    <row r="1757" spans="1:6" x14ac:dyDescent="0.3">
      <c r="A1757" s="1">
        <v>40172</v>
      </c>
      <c r="B1757" s="2" t="s">
        <v>73</v>
      </c>
      <c r="C1757">
        <v>132</v>
      </c>
      <c r="D1757">
        <f t="shared" si="81"/>
        <v>1555</v>
      </c>
      <c r="E1757" s="11">
        <f t="shared" si="82"/>
        <v>0.1</v>
      </c>
      <c r="F1757" s="12">
        <f t="shared" si="83"/>
        <v>13.200000000000001</v>
      </c>
    </row>
    <row r="1758" spans="1:6" x14ac:dyDescent="0.3">
      <c r="A1758" s="1">
        <v>40206</v>
      </c>
      <c r="B1758" s="2" t="s">
        <v>73</v>
      </c>
      <c r="C1758">
        <v>108</v>
      </c>
      <c r="D1758">
        <f t="shared" si="81"/>
        <v>1663</v>
      </c>
      <c r="E1758" s="11">
        <f t="shared" si="82"/>
        <v>0.1</v>
      </c>
      <c r="F1758" s="12">
        <f t="shared" si="83"/>
        <v>10.8</v>
      </c>
    </row>
    <row r="1759" spans="1:6" x14ac:dyDescent="0.3">
      <c r="A1759" s="1">
        <v>40236</v>
      </c>
      <c r="B1759" s="2" t="s">
        <v>73</v>
      </c>
      <c r="C1759">
        <v>91</v>
      </c>
      <c r="D1759">
        <f t="shared" si="81"/>
        <v>1754</v>
      </c>
      <c r="E1759" s="11">
        <f t="shared" si="82"/>
        <v>0.1</v>
      </c>
      <c r="F1759" s="12">
        <f t="shared" si="83"/>
        <v>9.1</v>
      </c>
    </row>
    <row r="1760" spans="1:6" x14ac:dyDescent="0.3">
      <c r="A1760" s="1">
        <v>40333</v>
      </c>
      <c r="B1760" s="2" t="s">
        <v>73</v>
      </c>
      <c r="C1760">
        <v>22</v>
      </c>
      <c r="D1760">
        <f t="shared" si="81"/>
        <v>1776</v>
      </c>
      <c r="E1760" s="11">
        <f t="shared" si="82"/>
        <v>0.1</v>
      </c>
      <c r="F1760" s="12">
        <f t="shared" si="83"/>
        <v>2.2000000000000002</v>
      </c>
    </row>
    <row r="1761" spans="1:6" x14ac:dyDescent="0.3">
      <c r="A1761" s="1">
        <v>40748</v>
      </c>
      <c r="B1761" s="2" t="s">
        <v>73</v>
      </c>
      <c r="C1761">
        <v>34</v>
      </c>
      <c r="D1761">
        <f t="shared" si="81"/>
        <v>1810</v>
      </c>
      <c r="E1761" s="11">
        <f t="shared" si="82"/>
        <v>0.1</v>
      </c>
      <c r="F1761" s="12">
        <f t="shared" si="83"/>
        <v>3.4000000000000004</v>
      </c>
    </row>
    <row r="1762" spans="1:6" x14ac:dyDescent="0.3">
      <c r="A1762" s="1">
        <v>41133</v>
      </c>
      <c r="B1762" s="2" t="s">
        <v>73</v>
      </c>
      <c r="C1762">
        <v>42</v>
      </c>
      <c r="D1762">
        <f t="shared" si="81"/>
        <v>1852</v>
      </c>
      <c r="E1762" s="11">
        <f t="shared" si="82"/>
        <v>0.1</v>
      </c>
      <c r="F1762" s="12">
        <f t="shared" si="83"/>
        <v>4.2</v>
      </c>
    </row>
    <row r="1763" spans="1:6" x14ac:dyDescent="0.3">
      <c r="A1763" s="1">
        <v>41201</v>
      </c>
      <c r="B1763" s="2" t="s">
        <v>73</v>
      </c>
      <c r="C1763">
        <v>184</v>
      </c>
      <c r="D1763">
        <f t="shared" si="81"/>
        <v>2036</v>
      </c>
      <c r="E1763" s="11">
        <f t="shared" si="82"/>
        <v>0.1</v>
      </c>
      <c r="F1763" s="12">
        <f t="shared" si="83"/>
        <v>18.400000000000002</v>
      </c>
    </row>
    <row r="1764" spans="1:6" x14ac:dyDescent="0.3">
      <c r="A1764" s="1">
        <v>41403</v>
      </c>
      <c r="B1764" s="2" t="s">
        <v>73</v>
      </c>
      <c r="C1764">
        <v>103</v>
      </c>
      <c r="D1764">
        <f t="shared" si="81"/>
        <v>2139</v>
      </c>
      <c r="E1764" s="11">
        <f t="shared" si="82"/>
        <v>0.1</v>
      </c>
      <c r="F1764" s="12">
        <f t="shared" si="83"/>
        <v>10.3</v>
      </c>
    </row>
    <row r="1765" spans="1:6" x14ac:dyDescent="0.3">
      <c r="A1765" s="1">
        <v>41414</v>
      </c>
      <c r="B1765" s="2" t="s">
        <v>73</v>
      </c>
      <c r="C1765">
        <v>138</v>
      </c>
      <c r="D1765">
        <f t="shared" si="81"/>
        <v>2277</v>
      </c>
      <c r="E1765" s="11">
        <f t="shared" si="82"/>
        <v>0.1</v>
      </c>
      <c r="F1765" s="12">
        <f t="shared" si="83"/>
        <v>13.8</v>
      </c>
    </row>
    <row r="1766" spans="1:6" x14ac:dyDescent="0.3">
      <c r="A1766" s="1">
        <v>41621</v>
      </c>
      <c r="B1766" s="2" t="s">
        <v>73</v>
      </c>
      <c r="C1766">
        <v>117</v>
      </c>
      <c r="D1766">
        <f t="shared" si="81"/>
        <v>2394</v>
      </c>
      <c r="E1766" s="11">
        <f t="shared" si="82"/>
        <v>0.1</v>
      </c>
      <c r="F1766" s="12">
        <f t="shared" si="83"/>
        <v>11.700000000000001</v>
      </c>
    </row>
    <row r="1767" spans="1:6" x14ac:dyDescent="0.3">
      <c r="A1767" s="1">
        <v>41634</v>
      </c>
      <c r="B1767" s="2" t="s">
        <v>73</v>
      </c>
      <c r="C1767">
        <v>180</v>
      </c>
      <c r="D1767">
        <f t="shared" si="81"/>
        <v>2574</v>
      </c>
      <c r="E1767" s="11">
        <f t="shared" si="82"/>
        <v>0.1</v>
      </c>
      <c r="F1767" s="12">
        <f t="shared" si="83"/>
        <v>18</v>
      </c>
    </row>
    <row r="1768" spans="1:6" x14ac:dyDescent="0.3">
      <c r="A1768" s="1">
        <v>41656</v>
      </c>
      <c r="B1768" s="2" t="s">
        <v>73</v>
      </c>
      <c r="C1768">
        <v>117</v>
      </c>
      <c r="D1768">
        <f t="shared" si="81"/>
        <v>2691</v>
      </c>
      <c r="E1768" s="11">
        <f t="shared" si="82"/>
        <v>0.1</v>
      </c>
      <c r="F1768" s="12">
        <f t="shared" si="83"/>
        <v>11.700000000000001</v>
      </c>
    </row>
    <row r="1769" spans="1:6" x14ac:dyDescent="0.3">
      <c r="A1769" s="1">
        <v>41692</v>
      </c>
      <c r="B1769" s="2" t="s">
        <v>73</v>
      </c>
      <c r="C1769">
        <v>90</v>
      </c>
      <c r="D1769">
        <f t="shared" si="81"/>
        <v>2781</v>
      </c>
      <c r="E1769" s="11">
        <f t="shared" si="82"/>
        <v>0.1</v>
      </c>
      <c r="F1769" s="12">
        <f t="shared" si="83"/>
        <v>9</v>
      </c>
    </row>
    <row r="1770" spans="1:6" x14ac:dyDescent="0.3">
      <c r="A1770" s="1">
        <v>41773</v>
      </c>
      <c r="B1770" s="2" t="s">
        <v>73</v>
      </c>
      <c r="C1770">
        <v>124</v>
      </c>
      <c r="D1770">
        <f t="shared" si="81"/>
        <v>2905</v>
      </c>
      <c r="E1770" s="11">
        <f t="shared" si="82"/>
        <v>0.1</v>
      </c>
      <c r="F1770" s="12">
        <f t="shared" si="83"/>
        <v>12.4</v>
      </c>
    </row>
    <row r="1771" spans="1:6" x14ac:dyDescent="0.3">
      <c r="A1771" s="1">
        <v>41788</v>
      </c>
      <c r="B1771" s="2" t="s">
        <v>73</v>
      </c>
      <c r="C1771">
        <v>194</v>
      </c>
      <c r="D1771">
        <f t="shared" si="81"/>
        <v>3099</v>
      </c>
      <c r="E1771" s="11">
        <f t="shared" si="82"/>
        <v>0.1</v>
      </c>
      <c r="F1771" s="12">
        <f t="shared" si="83"/>
        <v>19.400000000000002</v>
      </c>
    </row>
    <row r="1772" spans="1:6" x14ac:dyDescent="0.3">
      <c r="A1772" s="1">
        <v>41821</v>
      </c>
      <c r="B1772" s="2" t="s">
        <v>73</v>
      </c>
      <c r="C1772">
        <v>65</v>
      </c>
      <c r="D1772">
        <f t="shared" si="81"/>
        <v>3164</v>
      </c>
      <c r="E1772" s="11">
        <f t="shared" si="82"/>
        <v>0.1</v>
      </c>
      <c r="F1772" s="12">
        <f t="shared" si="83"/>
        <v>6.5</v>
      </c>
    </row>
    <row r="1773" spans="1:6" x14ac:dyDescent="0.3">
      <c r="A1773" s="1">
        <v>41975</v>
      </c>
      <c r="B1773" s="2" t="s">
        <v>73</v>
      </c>
      <c r="C1773">
        <v>21</v>
      </c>
      <c r="D1773">
        <f t="shared" si="81"/>
        <v>3185</v>
      </c>
      <c r="E1773" s="11">
        <f t="shared" si="82"/>
        <v>0.1</v>
      </c>
      <c r="F1773" s="12">
        <f t="shared" si="83"/>
        <v>2.1</v>
      </c>
    </row>
    <row r="1774" spans="1:6" x14ac:dyDescent="0.3">
      <c r="A1774" s="1">
        <v>38372</v>
      </c>
      <c r="B1774" s="2" t="s">
        <v>10</v>
      </c>
      <c r="C1774">
        <v>38</v>
      </c>
      <c r="D1774">
        <f t="shared" si="81"/>
        <v>38</v>
      </c>
      <c r="E1774" s="11">
        <f t="shared" si="82"/>
        <v>0</v>
      </c>
      <c r="F1774" s="12">
        <f t="shared" si="83"/>
        <v>0</v>
      </c>
    </row>
    <row r="1775" spans="1:6" x14ac:dyDescent="0.3">
      <c r="A1775" s="1">
        <v>38604</v>
      </c>
      <c r="B1775" s="2" t="s">
        <v>10</v>
      </c>
      <c r="C1775">
        <v>47</v>
      </c>
      <c r="D1775">
        <f t="shared" si="81"/>
        <v>85</v>
      </c>
      <c r="E1775" s="11">
        <f t="shared" si="82"/>
        <v>0</v>
      </c>
      <c r="F1775" s="12">
        <f t="shared" si="83"/>
        <v>0</v>
      </c>
    </row>
    <row r="1776" spans="1:6" x14ac:dyDescent="0.3">
      <c r="A1776" s="1">
        <v>38638</v>
      </c>
      <c r="B1776" s="2" t="s">
        <v>10</v>
      </c>
      <c r="C1776">
        <v>76</v>
      </c>
      <c r="D1776">
        <f t="shared" si="81"/>
        <v>161</v>
      </c>
      <c r="E1776" s="11">
        <f t="shared" si="82"/>
        <v>0.05</v>
      </c>
      <c r="F1776" s="12">
        <f t="shared" si="83"/>
        <v>3.8000000000000003</v>
      </c>
    </row>
    <row r="1777" spans="1:6" x14ac:dyDescent="0.3">
      <c r="A1777" s="1">
        <v>38866</v>
      </c>
      <c r="B1777" s="2" t="s">
        <v>10</v>
      </c>
      <c r="C1777">
        <v>150</v>
      </c>
      <c r="D1777">
        <f t="shared" si="81"/>
        <v>311</v>
      </c>
      <c r="E1777" s="11">
        <f t="shared" si="82"/>
        <v>0.05</v>
      </c>
      <c r="F1777" s="12">
        <f t="shared" si="83"/>
        <v>7.5</v>
      </c>
    </row>
    <row r="1778" spans="1:6" x14ac:dyDescent="0.3">
      <c r="A1778" s="1">
        <v>38875</v>
      </c>
      <c r="B1778" s="2" t="s">
        <v>10</v>
      </c>
      <c r="C1778">
        <v>63</v>
      </c>
      <c r="D1778">
        <f t="shared" si="81"/>
        <v>374</v>
      </c>
      <c r="E1778" s="11">
        <f t="shared" si="82"/>
        <v>0.05</v>
      </c>
      <c r="F1778" s="12">
        <f t="shared" si="83"/>
        <v>3.1500000000000004</v>
      </c>
    </row>
    <row r="1779" spans="1:6" x14ac:dyDescent="0.3">
      <c r="A1779" s="1">
        <v>38962</v>
      </c>
      <c r="B1779" s="2" t="s">
        <v>10</v>
      </c>
      <c r="C1779">
        <v>130</v>
      </c>
      <c r="D1779">
        <f t="shared" si="81"/>
        <v>504</v>
      </c>
      <c r="E1779" s="11">
        <f t="shared" si="82"/>
        <v>0.05</v>
      </c>
      <c r="F1779" s="12">
        <f t="shared" si="83"/>
        <v>6.5</v>
      </c>
    </row>
    <row r="1780" spans="1:6" x14ac:dyDescent="0.3">
      <c r="A1780" s="1">
        <v>39214</v>
      </c>
      <c r="B1780" s="2" t="s">
        <v>10</v>
      </c>
      <c r="C1780">
        <v>131</v>
      </c>
      <c r="D1780">
        <f t="shared" si="81"/>
        <v>635</v>
      </c>
      <c r="E1780" s="11">
        <f t="shared" si="82"/>
        <v>0.05</v>
      </c>
      <c r="F1780" s="12">
        <f t="shared" si="83"/>
        <v>6.5500000000000007</v>
      </c>
    </row>
    <row r="1781" spans="1:6" x14ac:dyDescent="0.3">
      <c r="A1781" s="1">
        <v>39294</v>
      </c>
      <c r="B1781" s="2" t="s">
        <v>10</v>
      </c>
      <c r="C1781">
        <v>156</v>
      </c>
      <c r="D1781">
        <f t="shared" si="81"/>
        <v>791</v>
      </c>
      <c r="E1781" s="11">
        <f t="shared" si="82"/>
        <v>0.05</v>
      </c>
      <c r="F1781" s="12">
        <f t="shared" si="83"/>
        <v>7.8000000000000007</v>
      </c>
    </row>
    <row r="1782" spans="1:6" x14ac:dyDescent="0.3">
      <c r="A1782" s="1">
        <v>39342</v>
      </c>
      <c r="B1782" s="2" t="s">
        <v>10</v>
      </c>
      <c r="C1782">
        <v>40</v>
      </c>
      <c r="D1782">
        <f t="shared" si="81"/>
        <v>831</v>
      </c>
      <c r="E1782" s="11">
        <f t="shared" si="82"/>
        <v>0.05</v>
      </c>
      <c r="F1782" s="12">
        <f t="shared" si="83"/>
        <v>2</v>
      </c>
    </row>
    <row r="1783" spans="1:6" x14ac:dyDescent="0.3">
      <c r="A1783" s="1">
        <v>39448</v>
      </c>
      <c r="B1783" s="2" t="s">
        <v>10</v>
      </c>
      <c r="C1783">
        <v>81</v>
      </c>
      <c r="D1783">
        <f t="shared" si="81"/>
        <v>912</v>
      </c>
      <c r="E1783" s="11">
        <f t="shared" si="82"/>
        <v>0.05</v>
      </c>
      <c r="F1783" s="12">
        <f t="shared" si="83"/>
        <v>4.05</v>
      </c>
    </row>
    <row r="1784" spans="1:6" x14ac:dyDescent="0.3">
      <c r="A1784" s="1">
        <v>39639</v>
      </c>
      <c r="B1784" s="2" t="s">
        <v>10</v>
      </c>
      <c r="C1784">
        <v>105</v>
      </c>
      <c r="D1784">
        <f t="shared" si="81"/>
        <v>1017</v>
      </c>
      <c r="E1784" s="11">
        <f t="shared" si="82"/>
        <v>0.1</v>
      </c>
      <c r="F1784" s="12">
        <f t="shared" si="83"/>
        <v>10.5</v>
      </c>
    </row>
    <row r="1785" spans="1:6" x14ac:dyDescent="0.3">
      <c r="A1785" s="1">
        <v>39727</v>
      </c>
      <c r="B1785" s="2" t="s">
        <v>10</v>
      </c>
      <c r="C1785">
        <v>141</v>
      </c>
      <c r="D1785">
        <f t="shared" si="81"/>
        <v>1158</v>
      </c>
      <c r="E1785" s="11">
        <f t="shared" si="82"/>
        <v>0.1</v>
      </c>
      <c r="F1785" s="12">
        <f t="shared" si="83"/>
        <v>14.100000000000001</v>
      </c>
    </row>
    <row r="1786" spans="1:6" x14ac:dyDescent="0.3">
      <c r="A1786" s="1">
        <v>39760</v>
      </c>
      <c r="B1786" s="2" t="s">
        <v>10</v>
      </c>
      <c r="C1786">
        <v>198</v>
      </c>
      <c r="D1786">
        <f t="shared" si="81"/>
        <v>1356</v>
      </c>
      <c r="E1786" s="11">
        <f t="shared" si="82"/>
        <v>0.1</v>
      </c>
      <c r="F1786" s="12">
        <f t="shared" si="83"/>
        <v>19.8</v>
      </c>
    </row>
    <row r="1787" spans="1:6" x14ac:dyDescent="0.3">
      <c r="A1787" s="1">
        <v>39893</v>
      </c>
      <c r="B1787" s="2" t="s">
        <v>10</v>
      </c>
      <c r="C1787">
        <v>136</v>
      </c>
      <c r="D1787">
        <f t="shared" si="81"/>
        <v>1492</v>
      </c>
      <c r="E1787" s="11">
        <f t="shared" si="82"/>
        <v>0.1</v>
      </c>
      <c r="F1787" s="12">
        <f t="shared" si="83"/>
        <v>13.600000000000001</v>
      </c>
    </row>
    <row r="1788" spans="1:6" x14ac:dyDescent="0.3">
      <c r="A1788" s="1">
        <v>39921</v>
      </c>
      <c r="B1788" s="2" t="s">
        <v>10</v>
      </c>
      <c r="C1788">
        <v>26</v>
      </c>
      <c r="D1788">
        <f t="shared" si="81"/>
        <v>1518</v>
      </c>
      <c r="E1788" s="11">
        <f t="shared" si="82"/>
        <v>0.1</v>
      </c>
      <c r="F1788" s="12">
        <f t="shared" si="83"/>
        <v>2.6</v>
      </c>
    </row>
    <row r="1789" spans="1:6" x14ac:dyDescent="0.3">
      <c r="A1789" s="1">
        <v>39965</v>
      </c>
      <c r="B1789" s="2" t="s">
        <v>10</v>
      </c>
      <c r="C1789">
        <v>36</v>
      </c>
      <c r="D1789">
        <f t="shared" si="81"/>
        <v>1554</v>
      </c>
      <c r="E1789" s="11">
        <f t="shared" si="82"/>
        <v>0.1</v>
      </c>
      <c r="F1789" s="12">
        <f t="shared" si="83"/>
        <v>3.6</v>
      </c>
    </row>
    <row r="1790" spans="1:6" x14ac:dyDescent="0.3">
      <c r="A1790" s="1">
        <v>39980</v>
      </c>
      <c r="B1790" s="2" t="s">
        <v>10</v>
      </c>
      <c r="C1790">
        <v>191</v>
      </c>
      <c r="D1790">
        <f t="shared" si="81"/>
        <v>1745</v>
      </c>
      <c r="E1790" s="11">
        <f t="shared" si="82"/>
        <v>0.1</v>
      </c>
      <c r="F1790" s="12">
        <f t="shared" si="83"/>
        <v>19.100000000000001</v>
      </c>
    </row>
    <row r="1791" spans="1:6" x14ac:dyDescent="0.3">
      <c r="A1791" s="1">
        <v>40085</v>
      </c>
      <c r="B1791" s="2" t="s">
        <v>10</v>
      </c>
      <c r="C1791">
        <v>58</v>
      </c>
      <c r="D1791">
        <f t="shared" si="81"/>
        <v>1803</v>
      </c>
      <c r="E1791" s="11">
        <f t="shared" si="82"/>
        <v>0.1</v>
      </c>
      <c r="F1791" s="12">
        <f t="shared" si="83"/>
        <v>5.8000000000000007</v>
      </c>
    </row>
    <row r="1792" spans="1:6" x14ac:dyDescent="0.3">
      <c r="A1792" s="1">
        <v>40177</v>
      </c>
      <c r="B1792" s="2" t="s">
        <v>10</v>
      </c>
      <c r="C1792">
        <v>115</v>
      </c>
      <c r="D1792">
        <f t="shared" si="81"/>
        <v>1918</v>
      </c>
      <c r="E1792" s="11">
        <f t="shared" si="82"/>
        <v>0.1</v>
      </c>
      <c r="F1792" s="12">
        <f t="shared" si="83"/>
        <v>11.5</v>
      </c>
    </row>
    <row r="1793" spans="1:6" x14ac:dyDescent="0.3">
      <c r="A1793" s="1">
        <v>40345</v>
      </c>
      <c r="B1793" s="2" t="s">
        <v>10</v>
      </c>
      <c r="C1793">
        <v>174</v>
      </c>
      <c r="D1793">
        <f t="shared" si="81"/>
        <v>2092</v>
      </c>
      <c r="E1793" s="11">
        <f t="shared" si="82"/>
        <v>0.1</v>
      </c>
      <c r="F1793" s="12">
        <f t="shared" si="83"/>
        <v>17.400000000000002</v>
      </c>
    </row>
    <row r="1794" spans="1:6" x14ac:dyDescent="0.3">
      <c r="A1794" s="1">
        <v>40670</v>
      </c>
      <c r="B1794" s="2" t="s">
        <v>10</v>
      </c>
      <c r="C1794">
        <v>184</v>
      </c>
      <c r="D1794">
        <f t="shared" si="81"/>
        <v>2276</v>
      </c>
      <c r="E1794" s="11">
        <f t="shared" si="82"/>
        <v>0.1</v>
      </c>
      <c r="F1794" s="12">
        <f t="shared" si="83"/>
        <v>18.400000000000002</v>
      </c>
    </row>
    <row r="1795" spans="1:6" x14ac:dyDescent="0.3">
      <c r="A1795" s="1">
        <v>40775</v>
      </c>
      <c r="B1795" s="2" t="s">
        <v>10</v>
      </c>
      <c r="C1795">
        <v>52</v>
      </c>
      <c r="D1795">
        <f t="shared" ref="D1795:D1858" si="84">IF(B1794=B1795,D1794+C1795,C1795)</f>
        <v>2328</v>
      </c>
      <c r="E1795" s="11">
        <f t="shared" ref="E1795:E1858" si="85">IF(D1795&lt;100,0,IF(D1795&lt;1000,0.05,IF(D1795&lt;10000,0.1,0.2)))</f>
        <v>0.1</v>
      </c>
      <c r="F1795" s="12">
        <f t="shared" ref="F1795:F1858" si="86">E1795*C1795</f>
        <v>5.2</v>
      </c>
    </row>
    <row r="1796" spans="1:6" x14ac:dyDescent="0.3">
      <c r="A1796" s="1">
        <v>40864</v>
      </c>
      <c r="B1796" s="2" t="s">
        <v>10</v>
      </c>
      <c r="C1796">
        <v>22</v>
      </c>
      <c r="D1796">
        <f t="shared" si="84"/>
        <v>2350</v>
      </c>
      <c r="E1796" s="11">
        <f t="shared" si="85"/>
        <v>0.1</v>
      </c>
      <c r="F1796" s="12">
        <f t="shared" si="86"/>
        <v>2.2000000000000002</v>
      </c>
    </row>
    <row r="1797" spans="1:6" x14ac:dyDescent="0.3">
      <c r="A1797" s="1">
        <v>40899</v>
      </c>
      <c r="B1797" s="2" t="s">
        <v>10</v>
      </c>
      <c r="C1797">
        <v>130</v>
      </c>
      <c r="D1797">
        <f t="shared" si="84"/>
        <v>2480</v>
      </c>
      <c r="E1797" s="11">
        <f t="shared" si="85"/>
        <v>0.1</v>
      </c>
      <c r="F1797" s="12">
        <f t="shared" si="86"/>
        <v>13</v>
      </c>
    </row>
    <row r="1798" spans="1:6" x14ac:dyDescent="0.3">
      <c r="A1798" s="1">
        <v>40925</v>
      </c>
      <c r="B1798" s="2" t="s">
        <v>10</v>
      </c>
      <c r="C1798">
        <v>170</v>
      </c>
      <c r="D1798">
        <f t="shared" si="84"/>
        <v>2650</v>
      </c>
      <c r="E1798" s="11">
        <f t="shared" si="85"/>
        <v>0.1</v>
      </c>
      <c r="F1798" s="12">
        <f t="shared" si="86"/>
        <v>17</v>
      </c>
    </row>
    <row r="1799" spans="1:6" x14ac:dyDescent="0.3">
      <c r="A1799" s="1">
        <v>41144</v>
      </c>
      <c r="B1799" s="2" t="s">
        <v>10</v>
      </c>
      <c r="C1799">
        <v>76</v>
      </c>
      <c r="D1799">
        <f t="shared" si="84"/>
        <v>2726</v>
      </c>
      <c r="E1799" s="11">
        <f t="shared" si="85"/>
        <v>0.1</v>
      </c>
      <c r="F1799" s="12">
        <f t="shared" si="86"/>
        <v>7.6000000000000005</v>
      </c>
    </row>
    <row r="1800" spans="1:6" x14ac:dyDescent="0.3">
      <c r="A1800" s="1">
        <v>41558</v>
      </c>
      <c r="B1800" s="2" t="s">
        <v>10</v>
      </c>
      <c r="C1800">
        <v>103</v>
      </c>
      <c r="D1800">
        <f t="shared" si="84"/>
        <v>2829</v>
      </c>
      <c r="E1800" s="11">
        <f t="shared" si="85"/>
        <v>0.1</v>
      </c>
      <c r="F1800" s="12">
        <f t="shared" si="86"/>
        <v>10.3</v>
      </c>
    </row>
    <row r="1801" spans="1:6" x14ac:dyDescent="0.3">
      <c r="A1801" s="1">
        <v>41819</v>
      </c>
      <c r="B1801" s="2" t="s">
        <v>10</v>
      </c>
      <c r="C1801">
        <v>153</v>
      </c>
      <c r="D1801">
        <f t="shared" si="84"/>
        <v>2982</v>
      </c>
      <c r="E1801" s="11">
        <f t="shared" si="85"/>
        <v>0.1</v>
      </c>
      <c r="F1801" s="12">
        <f t="shared" si="86"/>
        <v>15.3</v>
      </c>
    </row>
    <row r="1802" spans="1:6" x14ac:dyDescent="0.3">
      <c r="A1802" s="1">
        <v>41841</v>
      </c>
      <c r="B1802" s="2" t="s">
        <v>10</v>
      </c>
      <c r="C1802">
        <v>44</v>
      </c>
      <c r="D1802">
        <f t="shared" si="84"/>
        <v>3026</v>
      </c>
      <c r="E1802" s="11">
        <f t="shared" si="85"/>
        <v>0.1</v>
      </c>
      <c r="F1802" s="12">
        <f t="shared" si="86"/>
        <v>4.4000000000000004</v>
      </c>
    </row>
    <row r="1803" spans="1:6" x14ac:dyDescent="0.3">
      <c r="A1803" s="1">
        <v>41860</v>
      </c>
      <c r="B1803" s="2" t="s">
        <v>10</v>
      </c>
      <c r="C1803">
        <v>130</v>
      </c>
      <c r="D1803">
        <f t="shared" si="84"/>
        <v>3156</v>
      </c>
      <c r="E1803" s="11">
        <f t="shared" si="85"/>
        <v>0.1</v>
      </c>
      <c r="F1803" s="12">
        <f t="shared" si="86"/>
        <v>13</v>
      </c>
    </row>
    <row r="1804" spans="1:6" x14ac:dyDescent="0.3">
      <c r="A1804" s="1">
        <v>41861</v>
      </c>
      <c r="B1804" s="2" t="s">
        <v>10</v>
      </c>
      <c r="C1804">
        <v>137</v>
      </c>
      <c r="D1804">
        <f t="shared" si="84"/>
        <v>3293</v>
      </c>
      <c r="E1804" s="11">
        <f t="shared" si="85"/>
        <v>0.1</v>
      </c>
      <c r="F1804" s="12">
        <f t="shared" si="86"/>
        <v>13.700000000000001</v>
      </c>
    </row>
    <row r="1805" spans="1:6" x14ac:dyDescent="0.3">
      <c r="A1805" s="1">
        <v>41907</v>
      </c>
      <c r="B1805" s="2" t="s">
        <v>10</v>
      </c>
      <c r="C1805">
        <v>30</v>
      </c>
      <c r="D1805">
        <f t="shared" si="84"/>
        <v>3323</v>
      </c>
      <c r="E1805" s="11">
        <f t="shared" si="85"/>
        <v>0.1</v>
      </c>
      <c r="F1805" s="12">
        <f t="shared" si="86"/>
        <v>3</v>
      </c>
    </row>
    <row r="1806" spans="1:6" x14ac:dyDescent="0.3">
      <c r="A1806" s="1">
        <v>41913</v>
      </c>
      <c r="B1806" s="2" t="s">
        <v>10</v>
      </c>
      <c r="C1806">
        <v>57</v>
      </c>
      <c r="D1806">
        <f t="shared" si="84"/>
        <v>3380</v>
      </c>
      <c r="E1806" s="11">
        <f t="shared" si="85"/>
        <v>0.1</v>
      </c>
      <c r="F1806" s="12">
        <f t="shared" si="86"/>
        <v>5.7</v>
      </c>
    </row>
    <row r="1807" spans="1:6" x14ac:dyDescent="0.3">
      <c r="A1807" s="1">
        <v>41935</v>
      </c>
      <c r="B1807" s="2" t="s">
        <v>10</v>
      </c>
      <c r="C1807">
        <v>131</v>
      </c>
      <c r="D1807">
        <f t="shared" si="84"/>
        <v>3511</v>
      </c>
      <c r="E1807" s="11">
        <f t="shared" si="85"/>
        <v>0.1</v>
      </c>
      <c r="F1807" s="12">
        <f t="shared" si="86"/>
        <v>13.100000000000001</v>
      </c>
    </row>
    <row r="1808" spans="1:6" x14ac:dyDescent="0.3">
      <c r="A1808" s="1">
        <v>41962</v>
      </c>
      <c r="B1808" s="2" t="s">
        <v>10</v>
      </c>
      <c r="C1808">
        <v>131</v>
      </c>
      <c r="D1808">
        <f t="shared" si="84"/>
        <v>3642</v>
      </c>
      <c r="E1808" s="11">
        <f t="shared" si="85"/>
        <v>0.1</v>
      </c>
      <c r="F1808" s="12">
        <f t="shared" si="86"/>
        <v>13.100000000000001</v>
      </c>
    </row>
    <row r="1809" spans="1:6" x14ac:dyDescent="0.3">
      <c r="A1809" s="1">
        <v>41988</v>
      </c>
      <c r="B1809" s="2" t="s">
        <v>10</v>
      </c>
      <c r="C1809">
        <v>43</v>
      </c>
      <c r="D1809">
        <f t="shared" si="84"/>
        <v>3685</v>
      </c>
      <c r="E1809" s="11">
        <f t="shared" si="85"/>
        <v>0.1</v>
      </c>
      <c r="F1809" s="12">
        <f t="shared" si="86"/>
        <v>4.3</v>
      </c>
    </row>
    <row r="1810" spans="1:6" x14ac:dyDescent="0.3">
      <c r="A1810" s="1">
        <v>41997</v>
      </c>
      <c r="B1810" s="2" t="s">
        <v>10</v>
      </c>
      <c r="C1810">
        <v>150</v>
      </c>
      <c r="D1810">
        <f t="shared" si="84"/>
        <v>3835</v>
      </c>
      <c r="E1810" s="11">
        <f t="shared" si="85"/>
        <v>0.1</v>
      </c>
      <c r="F1810" s="12">
        <f t="shared" si="86"/>
        <v>15</v>
      </c>
    </row>
    <row r="1811" spans="1:6" x14ac:dyDescent="0.3">
      <c r="A1811" s="1">
        <v>38657</v>
      </c>
      <c r="B1811" s="2" t="s">
        <v>86</v>
      </c>
      <c r="C1811">
        <v>2</v>
      </c>
      <c r="D1811">
        <f t="shared" si="84"/>
        <v>2</v>
      </c>
      <c r="E1811" s="11">
        <f t="shared" si="85"/>
        <v>0</v>
      </c>
      <c r="F1811" s="12">
        <f t="shared" si="86"/>
        <v>0</v>
      </c>
    </row>
    <row r="1812" spans="1:6" x14ac:dyDescent="0.3">
      <c r="A1812" s="1">
        <v>38965</v>
      </c>
      <c r="B1812" s="2" t="s">
        <v>86</v>
      </c>
      <c r="C1812">
        <v>8</v>
      </c>
      <c r="D1812">
        <f t="shared" si="84"/>
        <v>10</v>
      </c>
      <c r="E1812" s="11">
        <f t="shared" si="85"/>
        <v>0</v>
      </c>
      <c r="F1812" s="12">
        <f t="shared" si="86"/>
        <v>0</v>
      </c>
    </row>
    <row r="1813" spans="1:6" x14ac:dyDescent="0.3">
      <c r="A1813" s="1">
        <v>40221</v>
      </c>
      <c r="B1813" s="2" t="s">
        <v>86</v>
      </c>
      <c r="C1813">
        <v>1</v>
      </c>
      <c r="D1813">
        <f t="shared" si="84"/>
        <v>11</v>
      </c>
      <c r="E1813" s="11">
        <f t="shared" si="85"/>
        <v>0</v>
      </c>
      <c r="F1813" s="12">
        <f t="shared" si="86"/>
        <v>0</v>
      </c>
    </row>
    <row r="1814" spans="1:6" x14ac:dyDescent="0.3">
      <c r="A1814" s="1">
        <v>40761</v>
      </c>
      <c r="B1814" s="2" t="s">
        <v>86</v>
      </c>
      <c r="C1814">
        <v>2</v>
      </c>
      <c r="D1814">
        <f t="shared" si="84"/>
        <v>13</v>
      </c>
      <c r="E1814" s="11">
        <f t="shared" si="85"/>
        <v>0</v>
      </c>
      <c r="F1814" s="12">
        <f t="shared" si="86"/>
        <v>0</v>
      </c>
    </row>
    <row r="1815" spans="1:6" x14ac:dyDescent="0.3">
      <c r="A1815" s="1">
        <v>41213</v>
      </c>
      <c r="B1815" s="2" t="s">
        <v>86</v>
      </c>
      <c r="C1815">
        <v>6</v>
      </c>
      <c r="D1815">
        <f t="shared" si="84"/>
        <v>19</v>
      </c>
      <c r="E1815" s="11">
        <f t="shared" si="85"/>
        <v>0</v>
      </c>
      <c r="F1815" s="12">
        <f t="shared" si="86"/>
        <v>0</v>
      </c>
    </row>
    <row r="1816" spans="1:6" x14ac:dyDescent="0.3">
      <c r="A1816" s="1">
        <v>39034</v>
      </c>
      <c r="B1816" s="2" t="s">
        <v>129</v>
      </c>
      <c r="C1816">
        <v>20</v>
      </c>
      <c r="D1816">
        <f t="shared" si="84"/>
        <v>20</v>
      </c>
      <c r="E1816" s="11">
        <f t="shared" si="85"/>
        <v>0</v>
      </c>
      <c r="F1816" s="12">
        <f t="shared" si="86"/>
        <v>0</v>
      </c>
    </row>
    <row r="1817" spans="1:6" x14ac:dyDescent="0.3">
      <c r="A1817" s="1">
        <v>40576</v>
      </c>
      <c r="B1817" s="2" t="s">
        <v>129</v>
      </c>
      <c r="C1817">
        <v>6</v>
      </c>
      <c r="D1817">
        <f t="shared" si="84"/>
        <v>26</v>
      </c>
      <c r="E1817" s="11">
        <f t="shared" si="85"/>
        <v>0</v>
      </c>
      <c r="F1817" s="12">
        <f t="shared" si="86"/>
        <v>0</v>
      </c>
    </row>
    <row r="1818" spans="1:6" x14ac:dyDescent="0.3">
      <c r="A1818" s="1">
        <v>38378</v>
      </c>
      <c r="B1818" s="2" t="s">
        <v>14</v>
      </c>
      <c r="C1818">
        <v>36</v>
      </c>
      <c r="D1818">
        <f t="shared" si="84"/>
        <v>36</v>
      </c>
      <c r="E1818" s="11">
        <f t="shared" si="85"/>
        <v>0</v>
      </c>
      <c r="F1818" s="12">
        <f t="shared" si="86"/>
        <v>0</v>
      </c>
    </row>
    <row r="1819" spans="1:6" x14ac:dyDescent="0.3">
      <c r="A1819" s="1">
        <v>38547</v>
      </c>
      <c r="B1819" s="2" t="s">
        <v>14</v>
      </c>
      <c r="C1819">
        <v>144</v>
      </c>
      <c r="D1819">
        <f t="shared" si="84"/>
        <v>180</v>
      </c>
      <c r="E1819" s="11">
        <f t="shared" si="85"/>
        <v>0.05</v>
      </c>
      <c r="F1819" s="12">
        <f t="shared" si="86"/>
        <v>7.2</v>
      </c>
    </row>
    <row r="1820" spans="1:6" x14ac:dyDescent="0.3">
      <c r="A1820" s="1">
        <v>38594</v>
      </c>
      <c r="B1820" s="2" t="s">
        <v>14</v>
      </c>
      <c r="C1820">
        <v>41</v>
      </c>
      <c r="D1820">
        <f t="shared" si="84"/>
        <v>221</v>
      </c>
      <c r="E1820" s="11">
        <f t="shared" si="85"/>
        <v>0.05</v>
      </c>
      <c r="F1820" s="12">
        <f t="shared" si="86"/>
        <v>2.0500000000000003</v>
      </c>
    </row>
    <row r="1821" spans="1:6" x14ac:dyDescent="0.3">
      <c r="A1821" s="1">
        <v>38612</v>
      </c>
      <c r="B1821" s="2" t="s">
        <v>14</v>
      </c>
      <c r="C1821">
        <v>61</v>
      </c>
      <c r="D1821">
        <f t="shared" si="84"/>
        <v>282</v>
      </c>
      <c r="E1821" s="11">
        <f t="shared" si="85"/>
        <v>0.05</v>
      </c>
      <c r="F1821" s="12">
        <f t="shared" si="86"/>
        <v>3.0500000000000003</v>
      </c>
    </row>
    <row r="1822" spans="1:6" x14ac:dyDescent="0.3">
      <c r="A1822" s="1">
        <v>38672</v>
      </c>
      <c r="B1822" s="2" t="s">
        <v>14</v>
      </c>
      <c r="C1822">
        <v>161</v>
      </c>
      <c r="D1822">
        <f t="shared" si="84"/>
        <v>443</v>
      </c>
      <c r="E1822" s="11">
        <f t="shared" si="85"/>
        <v>0.05</v>
      </c>
      <c r="F1822" s="12">
        <f t="shared" si="86"/>
        <v>8.0500000000000007</v>
      </c>
    </row>
    <row r="1823" spans="1:6" x14ac:dyDescent="0.3">
      <c r="A1823" s="1">
        <v>38745</v>
      </c>
      <c r="B1823" s="2" t="s">
        <v>14</v>
      </c>
      <c r="C1823">
        <v>187</v>
      </c>
      <c r="D1823">
        <f t="shared" si="84"/>
        <v>630</v>
      </c>
      <c r="E1823" s="11">
        <f t="shared" si="85"/>
        <v>0.05</v>
      </c>
      <c r="F1823" s="12">
        <f t="shared" si="86"/>
        <v>9.35</v>
      </c>
    </row>
    <row r="1824" spans="1:6" x14ac:dyDescent="0.3">
      <c r="A1824" s="1">
        <v>38896</v>
      </c>
      <c r="B1824" s="2" t="s">
        <v>14</v>
      </c>
      <c r="C1824">
        <v>114</v>
      </c>
      <c r="D1824">
        <f t="shared" si="84"/>
        <v>744</v>
      </c>
      <c r="E1824" s="11">
        <f t="shared" si="85"/>
        <v>0.05</v>
      </c>
      <c r="F1824" s="12">
        <f t="shared" si="86"/>
        <v>5.7</v>
      </c>
    </row>
    <row r="1825" spans="1:6" x14ac:dyDescent="0.3">
      <c r="A1825" s="1">
        <v>38985</v>
      </c>
      <c r="B1825" s="2" t="s">
        <v>14</v>
      </c>
      <c r="C1825">
        <v>180</v>
      </c>
      <c r="D1825">
        <f t="shared" si="84"/>
        <v>924</v>
      </c>
      <c r="E1825" s="11">
        <f t="shared" si="85"/>
        <v>0.05</v>
      </c>
      <c r="F1825" s="12">
        <f t="shared" si="86"/>
        <v>9</v>
      </c>
    </row>
    <row r="1826" spans="1:6" x14ac:dyDescent="0.3">
      <c r="A1826" s="1">
        <v>39026</v>
      </c>
      <c r="B1826" s="2" t="s">
        <v>14</v>
      </c>
      <c r="C1826">
        <v>137</v>
      </c>
      <c r="D1826">
        <f t="shared" si="84"/>
        <v>1061</v>
      </c>
      <c r="E1826" s="11">
        <f t="shared" si="85"/>
        <v>0.1</v>
      </c>
      <c r="F1826" s="12">
        <f t="shared" si="86"/>
        <v>13.700000000000001</v>
      </c>
    </row>
    <row r="1827" spans="1:6" x14ac:dyDescent="0.3">
      <c r="A1827" s="1">
        <v>39117</v>
      </c>
      <c r="B1827" s="2" t="s">
        <v>14</v>
      </c>
      <c r="C1827">
        <v>132</v>
      </c>
      <c r="D1827">
        <f t="shared" si="84"/>
        <v>1193</v>
      </c>
      <c r="E1827" s="11">
        <f t="shared" si="85"/>
        <v>0.1</v>
      </c>
      <c r="F1827" s="12">
        <f t="shared" si="86"/>
        <v>13.200000000000001</v>
      </c>
    </row>
    <row r="1828" spans="1:6" x14ac:dyDescent="0.3">
      <c r="A1828" s="1">
        <v>39142</v>
      </c>
      <c r="B1828" s="2" t="s">
        <v>14</v>
      </c>
      <c r="C1828">
        <v>91</v>
      </c>
      <c r="D1828">
        <f t="shared" si="84"/>
        <v>1284</v>
      </c>
      <c r="E1828" s="11">
        <f t="shared" si="85"/>
        <v>0.1</v>
      </c>
      <c r="F1828" s="12">
        <f t="shared" si="86"/>
        <v>9.1</v>
      </c>
    </row>
    <row r="1829" spans="1:6" x14ac:dyDescent="0.3">
      <c r="A1829" s="1">
        <v>39149</v>
      </c>
      <c r="B1829" s="2" t="s">
        <v>14</v>
      </c>
      <c r="C1829">
        <v>68</v>
      </c>
      <c r="D1829">
        <f t="shared" si="84"/>
        <v>1352</v>
      </c>
      <c r="E1829" s="11">
        <f t="shared" si="85"/>
        <v>0.1</v>
      </c>
      <c r="F1829" s="12">
        <f t="shared" si="86"/>
        <v>6.8000000000000007</v>
      </c>
    </row>
    <row r="1830" spans="1:6" x14ac:dyDescent="0.3">
      <c r="A1830" s="1">
        <v>39171</v>
      </c>
      <c r="B1830" s="2" t="s">
        <v>14</v>
      </c>
      <c r="C1830">
        <v>194</v>
      </c>
      <c r="D1830">
        <f t="shared" si="84"/>
        <v>1546</v>
      </c>
      <c r="E1830" s="11">
        <f t="shared" si="85"/>
        <v>0.1</v>
      </c>
      <c r="F1830" s="12">
        <f t="shared" si="86"/>
        <v>19.400000000000002</v>
      </c>
    </row>
    <row r="1831" spans="1:6" x14ac:dyDescent="0.3">
      <c r="A1831" s="1">
        <v>39206</v>
      </c>
      <c r="B1831" s="2" t="s">
        <v>14</v>
      </c>
      <c r="C1831">
        <v>179</v>
      </c>
      <c r="D1831">
        <f t="shared" si="84"/>
        <v>1725</v>
      </c>
      <c r="E1831" s="11">
        <f t="shared" si="85"/>
        <v>0.1</v>
      </c>
      <c r="F1831" s="12">
        <f t="shared" si="86"/>
        <v>17.900000000000002</v>
      </c>
    </row>
    <row r="1832" spans="1:6" x14ac:dyDescent="0.3">
      <c r="A1832" s="1">
        <v>39331</v>
      </c>
      <c r="B1832" s="2" t="s">
        <v>14</v>
      </c>
      <c r="C1832">
        <v>82</v>
      </c>
      <c r="D1832">
        <f t="shared" si="84"/>
        <v>1807</v>
      </c>
      <c r="E1832" s="11">
        <f t="shared" si="85"/>
        <v>0.1</v>
      </c>
      <c r="F1832" s="12">
        <f t="shared" si="86"/>
        <v>8.2000000000000011</v>
      </c>
    </row>
    <row r="1833" spans="1:6" x14ac:dyDescent="0.3">
      <c r="A1833" s="1">
        <v>39425</v>
      </c>
      <c r="B1833" s="2" t="s">
        <v>14</v>
      </c>
      <c r="C1833">
        <v>181</v>
      </c>
      <c r="D1833">
        <f t="shared" si="84"/>
        <v>1988</v>
      </c>
      <c r="E1833" s="11">
        <f t="shared" si="85"/>
        <v>0.1</v>
      </c>
      <c r="F1833" s="12">
        <f t="shared" si="86"/>
        <v>18.100000000000001</v>
      </c>
    </row>
    <row r="1834" spans="1:6" x14ac:dyDescent="0.3">
      <c r="A1834" s="1">
        <v>39772</v>
      </c>
      <c r="B1834" s="2" t="s">
        <v>14</v>
      </c>
      <c r="C1834">
        <v>189</v>
      </c>
      <c r="D1834">
        <f t="shared" si="84"/>
        <v>2177</v>
      </c>
      <c r="E1834" s="11">
        <f t="shared" si="85"/>
        <v>0.1</v>
      </c>
      <c r="F1834" s="12">
        <f t="shared" si="86"/>
        <v>18.900000000000002</v>
      </c>
    </row>
    <row r="1835" spans="1:6" x14ac:dyDescent="0.3">
      <c r="A1835" s="1">
        <v>39874</v>
      </c>
      <c r="B1835" s="2" t="s">
        <v>14</v>
      </c>
      <c r="C1835">
        <v>112</v>
      </c>
      <c r="D1835">
        <f t="shared" si="84"/>
        <v>2289</v>
      </c>
      <c r="E1835" s="11">
        <f t="shared" si="85"/>
        <v>0.1</v>
      </c>
      <c r="F1835" s="12">
        <f t="shared" si="86"/>
        <v>11.200000000000001</v>
      </c>
    </row>
    <row r="1836" spans="1:6" x14ac:dyDescent="0.3">
      <c r="A1836" s="1">
        <v>40139</v>
      </c>
      <c r="B1836" s="2" t="s">
        <v>14</v>
      </c>
      <c r="C1836">
        <v>152</v>
      </c>
      <c r="D1836">
        <f t="shared" si="84"/>
        <v>2441</v>
      </c>
      <c r="E1836" s="11">
        <f t="shared" si="85"/>
        <v>0.1</v>
      </c>
      <c r="F1836" s="12">
        <f t="shared" si="86"/>
        <v>15.200000000000001</v>
      </c>
    </row>
    <row r="1837" spans="1:6" x14ac:dyDescent="0.3">
      <c r="A1837" s="1">
        <v>40256</v>
      </c>
      <c r="B1837" s="2" t="s">
        <v>14</v>
      </c>
      <c r="C1837">
        <v>58</v>
      </c>
      <c r="D1837">
        <f t="shared" si="84"/>
        <v>2499</v>
      </c>
      <c r="E1837" s="11">
        <f t="shared" si="85"/>
        <v>0.1</v>
      </c>
      <c r="F1837" s="12">
        <f t="shared" si="86"/>
        <v>5.8000000000000007</v>
      </c>
    </row>
    <row r="1838" spans="1:6" x14ac:dyDescent="0.3">
      <c r="A1838" s="1">
        <v>40259</v>
      </c>
      <c r="B1838" s="2" t="s">
        <v>14</v>
      </c>
      <c r="C1838">
        <v>103</v>
      </c>
      <c r="D1838">
        <f t="shared" si="84"/>
        <v>2602</v>
      </c>
      <c r="E1838" s="11">
        <f t="shared" si="85"/>
        <v>0.1</v>
      </c>
      <c r="F1838" s="12">
        <f t="shared" si="86"/>
        <v>10.3</v>
      </c>
    </row>
    <row r="1839" spans="1:6" x14ac:dyDescent="0.3">
      <c r="A1839" s="1">
        <v>40395</v>
      </c>
      <c r="B1839" s="2" t="s">
        <v>14</v>
      </c>
      <c r="C1839">
        <v>80</v>
      </c>
      <c r="D1839">
        <f t="shared" si="84"/>
        <v>2682</v>
      </c>
      <c r="E1839" s="11">
        <f t="shared" si="85"/>
        <v>0.1</v>
      </c>
      <c r="F1839" s="12">
        <f t="shared" si="86"/>
        <v>8</v>
      </c>
    </row>
    <row r="1840" spans="1:6" x14ac:dyDescent="0.3">
      <c r="A1840" s="1">
        <v>40396</v>
      </c>
      <c r="B1840" s="2" t="s">
        <v>14</v>
      </c>
      <c r="C1840">
        <v>160</v>
      </c>
      <c r="D1840">
        <f t="shared" si="84"/>
        <v>2842</v>
      </c>
      <c r="E1840" s="11">
        <f t="shared" si="85"/>
        <v>0.1</v>
      </c>
      <c r="F1840" s="12">
        <f t="shared" si="86"/>
        <v>16</v>
      </c>
    </row>
    <row r="1841" spans="1:6" x14ac:dyDescent="0.3">
      <c r="A1841" s="1">
        <v>40449</v>
      </c>
      <c r="B1841" s="2" t="s">
        <v>14</v>
      </c>
      <c r="C1841">
        <v>152</v>
      </c>
      <c r="D1841">
        <f t="shared" si="84"/>
        <v>2994</v>
      </c>
      <c r="E1841" s="11">
        <f t="shared" si="85"/>
        <v>0.1</v>
      </c>
      <c r="F1841" s="12">
        <f t="shared" si="86"/>
        <v>15.200000000000001</v>
      </c>
    </row>
    <row r="1842" spans="1:6" x14ac:dyDescent="0.3">
      <c r="A1842" s="1">
        <v>40463</v>
      </c>
      <c r="B1842" s="2" t="s">
        <v>14</v>
      </c>
      <c r="C1842">
        <v>87</v>
      </c>
      <c r="D1842">
        <f t="shared" si="84"/>
        <v>3081</v>
      </c>
      <c r="E1842" s="11">
        <f t="shared" si="85"/>
        <v>0.1</v>
      </c>
      <c r="F1842" s="12">
        <f t="shared" si="86"/>
        <v>8.7000000000000011</v>
      </c>
    </row>
    <row r="1843" spans="1:6" x14ac:dyDescent="0.3">
      <c r="A1843" s="1">
        <v>40474</v>
      </c>
      <c r="B1843" s="2" t="s">
        <v>14</v>
      </c>
      <c r="C1843">
        <v>107</v>
      </c>
      <c r="D1843">
        <f t="shared" si="84"/>
        <v>3188</v>
      </c>
      <c r="E1843" s="11">
        <f t="shared" si="85"/>
        <v>0.1</v>
      </c>
      <c r="F1843" s="12">
        <f t="shared" si="86"/>
        <v>10.700000000000001</v>
      </c>
    </row>
    <row r="1844" spans="1:6" x14ac:dyDescent="0.3">
      <c r="A1844" s="1">
        <v>40503</v>
      </c>
      <c r="B1844" s="2" t="s">
        <v>14</v>
      </c>
      <c r="C1844">
        <v>159</v>
      </c>
      <c r="D1844">
        <f t="shared" si="84"/>
        <v>3347</v>
      </c>
      <c r="E1844" s="11">
        <f t="shared" si="85"/>
        <v>0.1</v>
      </c>
      <c r="F1844" s="12">
        <f t="shared" si="86"/>
        <v>15.9</v>
      </c>
    </row>
    <row r="1845" spans="1:6" x14ac:dyDescent="0.3">
      <c r="A1845" s="1">
        <v>40522</v>
      </c>
      <c r="B1845" s="2" t="s">
        <v>14</v>
      </c>
      <c r="C1845">
        <v>37</v>
      </c>
      <c r="D1845">
        <f t="shared" si="84"/>
        <v>3384</v>
      </c>
      <c r="E1845" s="11">
        <f t="shared" si="85"/>
        <v>0.1</v>
      </c>
      <c r="F1845" s="12">
        <f t="shared" si="86"/>
        <v>3.7</v>
      </c>
    </row>
    <row r="1846" spans="1:6" x14ac:dyDescent="0.3">
      <c r="A1846" s="1">
        <v>40609</v>
      </c>
      <c r="B1846" s="2" t="s">
        <v>14</v>
      </c>
      <c r="C1846">
        <v>76</v>
      </c>
      <c r="D1846">
        <f t="shared" si="84"/>
        <v>3460</v>
      </c>
      <c r="E1846" s="11">
        <f t="shared" si="85"/>
        <v>0.1</v>
      </c>
      <c r="F1846" s="12">
        <f t="shared" si="86"/>
        <v>7.6000000000000005</v>
      </c>
    </row>
    <row r="1847" spans="1:6" x14ac:dyDescent="0.3">
      <c r="A1847" s="1">
        <v>40658</v>
      </c>
      <c r="B1847" s="2" t="s">
        <v>14</v>
      </c>
      <c r="C1847">
        <v>20</v>
      </c>
      <c r="D1847">
        <f t="shared" si="84"/>
        <v>3480</v>
      </c>
      <c r="E1847" s="11">
        <f t="shared" si="85"/>
        <v>0.1</v>
      </c>
      <c r="F1847" s="12">
        <f t="shared" si="86"/>
        <v>2</v>
      </c>
    </row>
    <row r="1848" spans="1:6" x14ac:dyDescent="0.3">
      <c r="A1848" s="1">
        <v>40727</v>
      </c>
      <c r="B1848" s="2" t="s">
        <v>14</v>
      </c>
      <c r="C1848">
        <v>168</v>
      </c>
      <c r="D1848">
        <f t="shared" si="84"/>
        <v>3648</v>
      </c>
      <c r="E1848" s="11">
        <f t="shared" si="85"/>
        <v>0.1</v>
      </c>
      <c r="F1848" s="12">
        <f t="shared" si="86"/>
        <v>16.8</v>
      </c>
    </row>
    <row r="1849" spans="1:6" x14ac:dyDescent="0.3">
      <c r="A1849" s="1">
        <v>40753</v>
      </c>
      <c r="B1849" s="2" t="s">
        <v>14</v>
      </c>
      <c r="C1849">
        <v>30</v>
      </c>
      <c r="D1849">
        <f t="shared" si="84"/>
        <v>3678</v>
      </c>
      <c r="E1849" s="11">
        <f t="shared" si="85"/>
        <v>0.1</v>
      </c>
      <c r="F1849" s="12">
        <f t="shared" si="86"/>
        <v>3</v>
      </c>
    </row>
    <row r="1850" spans="1:6" x14ac:dyDescent="0.3">
      <c r="A1850" s="1">
        <v>40784</v>
      </c>
      <c r="B1850" s="2" t="s">
        <v>14</v>
      </c>
      <c r="C1850">
        <v>93</v>
      </c>
      <c r="D1850">
        <f t="shared" si="84"/>
        <v>3771</v>
      </c>
      <c r="E1850" s="11">
        <f t="shared" si="85"/>
        <v>0.1</v>
      </c>
      <c r="F1850" s="12">
        <f t="shared" si="86"/>
        <v>9.3000000000000007</v>
      </c>
    </row>
    <row r="1851" spans="1:6" x14ac:dyDescent="0.3">
      <c r="A1851" s="1">
        <v>40891</v>
      </c>
      <c r="B1851" s="2" t="s">
        <v>14</v>
      </c>
      <c r="C1851">
        <v>52</v>
      </c>
      <c r="D1851">
        <f t="shared" si="84"/>
        <v>3823</v>
      </c>
      <c r="E1851" s="11">
        <f t="shared" si="85"/>
        <v>0.1</v>
      </c>
      <c r="F1851" s="12">
        <f t="shared" si="86"/>
        <v>5.2</v>
      </c>
    </row>
    <row r="1852" spans="1:6" x14ac:dyDescent="0.3">
      <c r="A1852" s="1">
        <v>41090</v>
      </c>
      <c r="B1852" s="2" t="s">
        <v>14</v>
      </c>
      <c r="C1852">
        <v>122</v>
      </c>
      <c r="D1852">
        <f t="shared" si="84"/>
        <v>3945</v>
      </c>
      <c r="E1852" s="11">
        <f t="shared" si="85"/>
        <v>0.1</v>
      </c>
      <c r="F1852" s="12">
        <f t="shared" si="86"/>
        <v>12.200000000000001</v>
      </c>
    </row>
    <row r="1853" spans="1:6" x14ac:dyDescent="0.3">
      <c r="A1853" s="1">
        <v>41314</v>
      </c>
      <c r="B1853" s="2" t="s">
        <v>14</v>
      </c>
      <c r="C1853">
        <v>23</v>
      </c>
      <c r="D1853">
        <f t="shared" si="84"/>
        <v>3968</v>
      </c>
      <c r="E1853" s="11">
        <f t="shared" si="85"/>
        <v>0.1</v>
      </c>
      <c r="F1853" s="12">
        <f t="shared" si="86"/>
        <v>2.3000000000000003</v>
      </c>
    </row>
    <row r="1854" spans="1:6" x14ac:dyDescent="0.3">
      <c r="A1854" s="1">
        <v>41324</v>
      </c>
      <c r="B1854" s="2" t="s">
        <v>14</v>
      </c>
      <c r="C1854">
        <v>183</v>
      </c>
      <c r="D1854">
        <f t="shared" si="84"/>
        <v>4151</v>
      </c>
      <c r="E1854" s="11">
        <f t="shared" si="85"/>
        <v>0.1</v>
      </c>
      <c r="F1854" s="12">
        <f t="shared" si="86"/>
        <v>18.3</v>
      </c>
    </row>
    <row r="1855" spans="1:6" x14ac:dyDescent="0.3">
      <c r="A1855" s="1">
        <v>41476</v>
      </c>
      <c r="B1855" s="2" t="s">
        <v>14</v>
      </c>
      <c r="C1855">
        <v>177</v>
      </c>
      <c r="D1855">
        <f t="shared" si="84"/>
        <v>4328</v>
      </c>
      <c r="E1855" s="11">
        <f t="shared" si="85"/>
        <v>0.1</v>
      </c>
      <c r="F1855" s="12">
        <f t="shared" si="86"/>
        <v>17.7</v>
      </c>
    </row>
    <row r="1856" spans="1:6" x14ac:dyDescent="0.3">
      <c r="A1856" s="1">
        <v>41641</v>
      </c>
      <c r="B1856" s="2" t="s">
        <v>14</v>
      </c>
      <c r="C1856">
        <v>56</v>
      </c>
      <c r="D1856">
        <f t="shared" si="84"/>
        <v>4384</v>
      </c>
      <c r="E1856" s="11">
        <f t="shared" si="85"/>
        <v>0.1</v>
      </c>
      <c r="F1856" s="12">
        <f t="shared" si="86"/>
        <v>5.6000000000000005</v>
      </c>
    </row>
    <row r="1857" spans="1:6" x14ac:dyDescent="0.3">
      <c r="A1857" s="1">
        <v>41766</v>
      </c>
      <c r="B1857" s="2" t="s">
        <v>14</v>
      </c>
      <c r="C1857">
        <v>138</v>
      </c>
      <c r="D1857">
        <f t="shared" si="84"/>
        <v>4522</v>
      </c>
      <c r="E1857" s="11">
        <f t="shared" si="85"/>
        <v>0.1</v>
      </c>
      <c r="F1857" s="12">
        <f t="shared" si="86"/>
        <v>13.8</v>
      </c>
    </row>
    <row r="1858" spans="1:6" x14ac:dyDescent="0.3">
      <c r="A1858" s="1">
        <v>41790</v>
      </c>
      <c r="B1858" s="2" t="s">
        <v>14</v>
      </c>
      <c r="C1858">
        <v>138</v>
      </c>
      <c r="D1858">
        <f t="shared" si="84"/>
        <v>4660</v>
      </c>
      <c r="E1858" s="11">
        <f t="shared" si="85"/>
        <v>0.1</v>
      </c>
      <c r="F1858" s="12">
        <f t="shared" si="86"/>
        <v>13.8</v>
      </c>
    </row>
    <row r="1859" spans="1:6" x14ac:dyDescent="0.3">
      <c r="A1859" s="1">
        <v>41809</v>
      </c>
      <c r="B1859" s="2" t="s">
        <v>14</v>
      </c>
      <c r="C1859">
        <v>167</v>
      </c>
      <c r="D1859">
        <f t="shared" ref="D1859:D1922" si="87">IF(B1858=B1859,D1858+C1859,C1859)</f>
        <v>4827</v>
      </c>
      <c r="E1859" s="11">
        <f t="shared" ref="E1859:E1922" si="88">IF(D1859&lt;100,0,IF(D1859&lt;1000,0.05,IF(D1859&lt;10000,0.1,0.2)))</f>
        <v>0.1</v>
      </c>
      <c r="F1859" s="12">
        <f t="shared" ref="F1859:F1922" si="89">E1859*C1859</f>
        <v>16.7</v>
      </c>
    </row>
    <row r="1860" spans="1:6" x14ac:dyDescent="0.3">
      <c r="A1860" s="1">
        <v>41810</v>
      </c>
      <c r="B1860" s="2" t="s">
        <v>14</v>
      </c>
      <c r="C1860">
        <v>71</v>
      </c>
      <c r="D1860">
        <f t="shared" si="87"/>
        <v>4898</v>
      </c>
      <c r="E1860" s="11">
        <f t="shared" si="88"/>
        <v>0.1</v>
      </c>
      <c r="F1860" s="12">
        <f t="shared" si="89"/>
        <v>7.1000000000000005</v>
      </c>
    </row>
    <row r="1861" spans="1:6" x14ac:dyDescent="0.3">
      <c r="A1861" s="1">
        <v>41831</v>
      </c>
      <c r="B1861" s="2" t="s">
        <v>14</v>
      </c>
      <c r="C1861">
        <v>73</v>
      </c>
      <c r="D1861">
        <f t="shared" si="87"/>
        <v>4971</v>
      </c>
      <c r="E1861" s="11">
        <f t="shared" si="88"/>
        <v>0.1</v>
      </c>
      <c r="F1861" s="12">
        <f t="shared" si="89"/>
        <v>7.3000000000000007</v>
      </c>
    </row>
    <row r="1862" spans="1:6" x14ac:dyDescent="0.3">
      <c r="A1862" s="1">
        <v>41952</v>
      </c>
      <c r="B1862" s="2" t="s">
        <v>14</v>
      </c>
      <c r="C1862">
        <v>160</v>
      </c>
      <c r="D1862">
        <f t="shared" si="87"/>
        <v>5131</v>
      </c>
      <c r="E1862" s="11">
        <f t="shared" si="88"/>
        <v>0.1</v>
      </c>
      <c r="F1862" s="12">
        <f t="shared" si="89"/>
        <v>16</v>
      </c>
    </row>
    <row r="1863" spans="1:6" x14ac:dyDescent="0.3">
      <c r="A1863" s="1">
        <v>41953</v>
      </c>
      <c r="B1863" s="2" t="s">
        <v>14</v>
      </c>
      <c r="C1863">
        <v>183</v>
      </c>
      <c r="D1863">
        <f t="shared" si="87"/>
        <v>5314</v>
      </c>
      <c r="E1863" s="11">
        <f t="shared" si="88"/>
        <v>0.1</v>
      </c>
      <c r="F1863" s="12">
        <f t="shared" si="89"/>
        <v>18.3</v>
      </c>
    </row>
    <row r="1864" spans="1:6" x14ac:dyDescent="0.3">
      <c r="A1864" s="1">
        <v>41999</v>
      </c>
      <c r="B1864" s="2" t="s">
        <v>14</v>
      </c>
      <c r="C1864">
        <v>178</v>
      </c>
      <c r="D1864">
        <f t="shared" si="87"/>
        <v>5492</v>
      </c>
      <c r="E1864" s="11">
        <f t="shared" si="88"/>
        <v>0.1</v>
      </c>
      <c r="F1864" s="12">
        <f t="shared" si="89"/>
        <v>17.8</v>
      </c>
    </row>
    <row r="1865" spans="1:6" x14ac:dyDescent="0.3">
      <c r="A1865" s="1">
        <v>38408</v>
      </c>
      <c r="B1865" s="2" t="s">
        <v>22</v>
      </c>
      <c r="C1865">
        <v>58</v>
      </c>
      <c r="D1865">
        <f t="shared" si="87"/>
        <v>58</v>
      </c>
      <c r="E1865" s="11">
        <f t="shared" si="88"/>
        <v>0</v>
      </c>
      <c r="F1865" s="12">
        <f t="shared" si="89"/>
        <v>0</v>
      </c>
    </row>
    <row r="1866" spans="1:6" x14ac:dyDescent="0.3">
      <c r="A1866" s="1">
        <v>38542</v>
      </c>
      <c r="B1866" s="2" t="s">
        <v>22</v>
      </c>
      <c r="C1866">
        <v>142</v>
      </c>
      <c r="D1866">
        <f t="shared" si="87"/>
        <v>200</v>
      </c>
      <c r="E1866" s="11">
        <f t="shared" si="88"/>
        <v>0.05</v>
      </c>
      <c r="F1866" s="12">
        <f t="shared" si="89"/>
        <v>7.1000000000000005</v>
      </c>
    </row>
    <row r="1867" spans="1:6" x14ac:dyDescent="0.3">
      <c r="A1867" s="1">
        <v>39776</v>
      </c>
      <c r="B1867" s="2" t="s">
        <v>22</v>
      </c>
      <c r="C1867">
        <v>196</v>
      </c>
      <c r="D1867">
        <f t="shared" si="87"/>
        <v>396</v>
      </c>
      <c r="E1867" s="11">
        <f t="shared" si="88"/>
        <v>0.05</v>
      </c>
      <c r="F1867" s="12">
        <f t="shared" si="89"/>
        <v>9.8000000000000007</v>
      </c>
    </row>
    <row r="1868" spans="1:6" x14ac:dyDescent="0.3">
      <c r="A1868" s="1">
        <v>39800</v>
      </c>
      <c r="B1868" s="2" t="s">
        <v>22</v>
      </c>
      <c r="C1868">
        <v>35</v>
      </c>
      <c r="D1868">
        <f t="shared" si="87"/>
        <v>431</v>
      </c>
      <c r="E1868" s="11">
        <f t="shared" si="88"/>
        <v>0.05</v>
      </c>
      <c r="F1868" s="12">
        <f t="shared" si="89"/>
        <v>1.75</v>
      </c>
    </row>
    <row r="1869" spans="1:6" x14ac:dyDescent="0.3">
      <c r="A1869" s="1">
        <v>39889</v>
      </c>
      <c r="B1869" s="2" t="s">
        <v>22</v>
      </c>
      <c r="C1869">
        <v>60</v>
      </c>
      <c r="D1869">
        <f t="shared" si="87"/>
        <v>491</v>
      </c>
      <c r="E1869" s="11">
        <f t="shared" si="88"/>
        <v>0.05</v>
      </c>
      <c r="F1869" s="12">
        <f t="shared" si="89"/>
        <v>3</v>
      </c>
    </row>
    <row r="1870" spans="1:6" x14ac:dyDescent="0.3">
      <c r="A1870" s="1">
        <v>40071</v>
      </c>
      <c r="B1870" s="2" t="s">
        <v>22</v>
      </c>
      <c r="C1870">
        <v>108</v>
      </c>
      <c r="D1870">
        <f t="shared" si="87"/>
        <v>599</v>
      </c>
      <c r="E1870" s="11">
        <f t="shared" si="88"/>
        <v>0.05</v>
      </c>
      <c r="F1870" s="12">
        <f t="shared" si="89"/>
        <v>5.4</v>
      </c>
    </row>
    <row r="1871" spans="1:6" x14ac:dyDescent="0.3">
      <c r="A1871" s="1">
        <v>40142</v>
      </c>
      <c r="B1871" s="2" t="s">
        <v>22</v>
      </c>
      <c r="C1871">
        <v>115</v>
      </c>
      <c r="D1871">
        <f t="shared" si="87"/>
        <v>714</v>
      </c>
      <c r="E1871" s="11">
        <f t="shared" si="88"/>
        <v>0.05</v>
      </c>
      <c r="F1871" s="12">
        <f t="shared" si="89"/>
        <v>5.75</v>
      </c>
    </row>
    <row r="1872" spans="1:6" x14ac:dyDescent="0.3">
      <c r="A1872" s="1">
        <v>40593</v>
      </c>
      <c r="B1872" s="2" t="s">
        <v>22</v>
      </c>
      <c r="C1872">
        <v>75</v>
      </c>
      <c r="D1872">
        <f t="shared" si="87"/>
        <v>789</v>
      </c>
      <c r="E1872" s="11">
        <f t="shared" si="88"/>
        <v>0.05</v>
      </c>
      <c r="F1872" s="12">
        <f t="shared" si="89"/>
        <v>3.75</v>
      </c>
    </row>
    <row r="1873" spans="1:6" x14ac:dyDescent="0.3">
      <c r="A1873" s="1">
        <v>40999</v>
      </c>
      <c r="B1873" s="2" t="s">
        <v>22</v>
      </c>
      <c r="C1873">
        <v>160</v>
      </c>
      <c r="D1873">
        <f t="shared" si="87"/>
        <v>949</v>
      </c>
      <c r="E1873" s="11">
        <f t="shared" si="88"/>
        <v>0.05</v>
      </c>
      <c r="F1873" s="12">
        <f t="shared" si="89"/>
        <v>8</v>
      </c>
    </row>
    <row r="1874" spans="1:6" x14ac:dyDescent="0.3">
      <c r="A1874" s="1">
        <v>41043</v>
      </c>
      <c r="B1874" s="2" t="s">
        <v>22</v>
      </c>
      <c r="C1874">
        <v>189</v>
      </c>
      <c r="D1874">
        <f t="shared" si="87"/>
        <v>1138</v>
      </c>
      <c r="E1874" s="11">
        <f t="shared" si="88"/>
        <v>0.1</v>
      </c>
      <c r="F1874" s="12">
        <f t="shared" si="89"/>
        <v>18.900000000000002</v>
      </c>
    </row>
    <row r="1875" spans="1:6" x14ac:dyDescent="0.3">
      <c r="A1875" s="1">
        <v>41477</v>
      </c>
      <c r="B1875" s="2" t="s">
        <v>22</v>
      </c>
      <c r="C1875">
        <v>58</v>
      </c>
      <c r="D1875">
        <f t="shared" si="87"/>
        <v>1196</v>
      </c>
      <c r="E1875" s="11">
        <f t="shared" si="88"/>
        <v>0.1</v>
      </c>
      <c r="F1875" s="12">
        <f t="shared" si="89"/>
        <v>5.8000000000000007</v>
      </c>
    </row>
    <row r="1876" spans="1:6" x14ac:dyDescent="0.3">
      <c r="A1876" s="1">
        <v>41559</v>
      </c>
      <c r="B1876" s="2" t="s">
        <v>22</v>
      </c>
      <c r="C1876">
        <v>121</v>
      </c>
      <c r="D1876">
        <f t="shared" si="87"/>
        <v>1317</v>
      </c>
      <c r="E1876" s="11">
        <f t="shared" si="88"/>
        <v>0.1</v>
      </c>
      <c r="F1876" s="12">
        <f t="shared" si="89"/>
        <v>12.100000000000001</v>
      </c>
    </row>
    <row r="1877" spans="1:6" x14ac:dyDescent="0.3">
      <c r="A1877" s="1">
        <v>41714</v>
      </c>
      <c r="B1877" s="2" t="s">
        <v>22</v>
      </c>
      <c r="C1877">
        <v>114</v>
      </c>
      <c r="D1877">
        <f t="shared" si="87"/>
        <v>1431</v>
      </c>
      <c r="E1877" s="11">
        <f t="shared" si="88"/>
        <v>0.1</v>
      </c>
      <c r="F1877" s="12">
        <f t="shared" si="89"/>
        <v>11.4</v>
      </c>
    </row>
    <row r="1878" spans="1:6" x14ac:dyDescent="0.3">
      <c r="A1878" s="1">
        <v>41756</v>
      </c>
      <c r="B1878" s="2" t="s">
        <v>22</v>
      </c>
      <c r="C1878">
        <v>20</v>
      </c>
      <c r="D1878">
        <f t="shared" si="87"/>
        <v>1451</v>
      </c>
      <c r="E1878" s="11">
        <f t="shared" si="88"/>
        <v>0.1</v>
      </c>
      <c r="F1878" s="12">
        <f t="shared" si="89"/>
        <v>2</v>
      </c>
    </row>
    <row r="1879" spans="1:6" x14ac:dyDescent="0.3">
      <c r="A1879" s="1">
        <v>41861</v>
      </c>
      <c r="B1879" s="2" t="s">
        <v>22</v>
      </c>
      <c r="C1879">
        <v>154</v>
      </c>
      <c r="D1879">
        <f t="shared" si="87"/>
        <v>1605</v>
      </c>
      <c r="E1879" s="11">
        <f t="shared" si="88"/>
        <v>0.1</v>
      </c>
      <c r="F1879" s="12">
        <f t="shared" si="89"/>
        <v>15.4</v>
      </c>
    </row>
    <row r="1880" spans="1:6" x14ac:dyDescent="0.3">
      <c r="A1880" s="1">
        <v>41924</v>
      </c>
      <c r="B1880" s="2" t="s">
        <v>22</v>
      </c>
      <c r="C1880">
        <v>69</v>
      </c>
      <c r="D1880">
        <f t="shared" si="87"/>
        <v>1674</v>
      </c>
      <c r="E1880" s="11">
        <f t="shared" si="88"/>
        <v>0.1</v>
      </c>
      <c r="F1880" s="12">
        <f t="shared" si="89"/>
        <v>6.9</v>
      </c>
    </row>
    <row r="1881" spans="1:6" x14ac:dyDescent="0.3">
      <c r="A1881" s="1">
        <v>41946</v>
      </c>
      <c r="B1881" s="2" t="s">
        <v>22</v>
      </c>
      <c r="C1881">
        <v>52</v>
      </c>
      <c r="D1881">
        <f t="shared" si="87"/>
        <v>1726</v>
      </c>
      <c r="E1881" s="11">
        <f t="shared" si="88"/>
        <v>0.1</v>
      </c>
      <c r="F1881" s="12">
        <f t="shared" si="89"/>
        <v>5.2</v>
      </c>
    </row>
    <row r="1882" spans="1:6" x14ac:dyDescent="0.3">
      <c r="A1882" s="1">
        <v>41972</v>
      </c>
      <c r="B1882" s="2" t="s">
        <v>22</v>
      </c>
      <c r="C1882">
        <v>96</v>
      </c>
      <c r="D1882">
        <f t="shared" si="87"/>
        <v>1822</v>
      </c>
      <c r="E1882" s="11">
        <f t="shared" si="88"/>
        <v>0.1</v>
      </c>
      <c r="F1882" s="12">
        <f t="shared" si="89"/>
        <v>9.6000000000000014</v>
      </c>
    </row>
    <row r="1883" spans="1:6" x14ac:dyDescent="0.3">
      <c r="A1883" s="1">
        <v>38457</v>
      </c>
      <c r="B1883" s="2" t="s">
        <v>39</v>
      </c>
      <c r="C1883">
        <v>174</v>
      </c>
      <c r="D1883">
        <f t="shared" si="87"/>
        <v>174</v>
      </c>
      <c r="E1883" s="11">
        <f t="shared" si="88"/>
        <v>0.05</v>
      </c>
      <c r="F1883" s="12">
        <f t="shared" si="89"/>
        <v>8.7000000000000011</v>
      </c>
    </row>
    <row r="1884" spans="1:6" x14ac:dyDescent="0.3">
      <c r="A1884" s="1">
        <v>38571</v>
      </c>
      <c r="B1884" s="2" t="s">
        <v>39</v>
      </c>
      <c r="C1884">
        <v>35</v>
      </c>
      <c r="D1884">
        <f t="shared" si="87"/>
        <v>209</v>
      </c>
      <c r="E1884" s="11">
        <f t="shared" si="88"/>
        <v>0.05</v>
      </c>
      <c r="F1884" s="12">
        <f t="shared" si="89"/>
        <v>1.75</v>
      </c>
    </row>
    <row r="1885" spans="1:6" x14ac:dyDescent="0.3">
      <c r="A1885" s="1">
        <v>38653</v>
      </c>
      <c r="B1885" s="2" t="s">
        <v>39</v>
      </c>
      <c r="C1885">
        <v>165</v>
      </c>
      <c r="D1885">
        <f t="shared" si="87"/>
        <v>374</v>
      </c>
      <c r="E1885" s="11">
        <f t="shared" si="88"/>
        <v>0.05</v>
      </c>
      <c r="F1885" s="12">
        <f t="shared" si="89"/>
        <v>8.25</v>
      </c>
    </row>
    <row r="1886" spans="1:6" x14ac:dyDescent="0.3">
      <c r="A1886" s="1">
        <v>38708</v>
      </c>
      <c r="B1886" s="2" t="s">
        <v>39</v>
      </c>
      <c r="C1886">
        <v>187</v>
      </c>
      <c r="D1886">
        <f t="shared" si="87"/>
        <v>561</v>
      </c>
      <c r="E1886" s="11">
        <f t="shared" si="88"/>
        <v>0.05</v>
      </c>
      <c r="F1886" s="12">
        <f t="shared" si="89"/>
        <v>9.35</v>
      </c>
    </row>
    <row r="1887" spans="1:6" x14ac:dyDescent="0.3">
      <c r="A1887" s="1">
        <v>38860</v>
      </c>
      <c r="B1887" s="2" t="s">
        <v>39</v>
      </c>
      <c r="C1887">
        <v>166</v>
      </c>
      <c r="D1887">
        <f t="shared" si="87"/>
        <v>727</v>
      </c>
      <c r="E1887" s="11">
        <f t="shared" si="88"/>
        <v>0.05</v>
      </c>
      <c r="F1887" s="12">
        <f t="shared" si="89"/>
        <v>8.3000000000000007</v>
      </c>
    </row>
    <row r="1888" spans="1:6" x14ac:dyDescent="0.3">
      <c r="A1888" s="1">
        <v>38991</v>
      </c>
      <c r="B1888" s="2" t="s">
        <v>39</v>
      </c>
      <c r="C1888">
        <v>170</v>
      </c>
      <c r="D1888">
        <f t="shared" si="87"/>
        <v>897</v>
      </c>
      <c r="E1888" s="11">
        <f t="shared" si="88"/>
        <v>0.05</v>
      </c>
      <c r="F1888" s="12">
        <f t="shared" si="89"/>
        <v>8.5</v>
      </c>
    </row>
    <row r="1889" spans="1:6" x14ac:dyDescent="0.3">
      <c r="A1889" s="1">
        <v>39040</v>
      </c>
      <c r="B1889" s="2" t="s">
        <v>39</v>
      </c>
      <c r="C1889">
        <v>62</v>
      </c>
      <c r="D1889">
        <f t="shared" si="87"/>
        <v>959</v>
      </c>
      <c r="E1889" s="11">
        <f t="shared" si="88"/>
        <v>0.05</v>
      </c>
      <c r="F1889" s="12">
        <f t="shared" si="89"/>
        <v>3.1</v>
      </c>
    </row>
    <row r="1890" spans="1:6" x14ac:dyDescent="0.3">
      <c r="A1890" s="1">
        <v>39289</v>
      </c>
      <c r="B1890" s="2" t="s">
        <v>39</v>
      </c>
      <c r="C1890">
        <v>187</v>
      </c>
      <c r="D1890">
        <f t="shared" si="87"/>
        <v>1146</v>
      </c>
      <c r="E1890" s="11">
        <f t="shared" si="88"/>
        <v>0.1</v>
      </c>
      <c r="F1890" s="12">
        <f t="shared" si="89"/>
        <v>18.7</v>
      </c>
    </row>
    <row r="1891" spans="1:6" x14ac:dyDescent="0.3">
      <c r="A1891" s="1">
        <v>39314</v>
      </c>
      <c r="B1891" s="2" t="s">
        <v>39</v>
      </c>
      <c r="C1891">
        <v>59</v>
      </c>
      <c r="D1891">
        <f t="shared" si="87"/>
        <v>1205</v>
      </c>
      <c r="E1891" s="11">
        <f t="shared" si="88"/>
        <v>0.1</v>
      </c>
      <c r="F1891" s="12">
        <f t="shared" si="89"/>
        <v>5.9</v>
      </c>
    </row>
    <row r="1892" spans="1:6" x14ac:dyDescent="0.3">
      <c r="A1892" s="1">
        <v>39350</v>
      </c>
      <c r="B1892" s="2" t="s">
        <v>39</v>
      </c>
      <c r="C1892">
        <v>33</v>
      </c>
      <c r="D1892">
        <f t="shared" si="87"/>
        <v>1238</v>
      </c>
      <c r="E1892" s="11">
        <f t="shared" si="88"/>
        <v>0.1</v>
      </c>
      <c r="F1892" s="12">
        <f t="shared" si="89"/>
        <v>3.3000000000000003</v>
      </c>
    </row>
    <row r="1893" spans="1:6" x14ac:dyDescent="0.3">
      <c r="A1893" s="1">
        <v>39386</v>
      </c>
      <c r="B1893" s="2" t="s">
        <v>39</v>
      </c>
      <c r="C1893">
        <v>65</v>
      </c>
      <c r="D1893">
        <f t="shared" si="87"/>
        <v>1303</v>
      </c>
      <c r="E1893" s="11">
        <f t="shared" si="88"/>
        <v>0.1</v>
      </c>
      <c r="F1893" s="12">
        <f t="shared" si="89"/>
        <v>6.5</v>
      </c>
    </row>
    <row r="1894" spans="1:6" x14ac:dyDescent="0.3">
      <c r="A1894" s="1">
        <v>39414</v>
      </c>
      <c r="B1894" s="2" t="s">
        <v>39</v>
      </c>
      <c r="C1894">
        <v>85</v>
      </c>
      <c r="D1894">
        <f t="shared" si="87"/>
        <v>1388</v>
      </c>
      <c r="E1894" s="11">
        <f t="shared" si="88"/>
        <v>0.1</v>
      </c>
      <c r="F1894" s="12">
        <f t="shared" si="89"/>
        <v>8.5</v>
      </c>
    </row>
    <row r="1895" spans="1:6" x14ac:dyDescent="0.3">
      <c r="A1895" s="1">
        <v>39470</v>
      </c>
      <c r="B1895" s="2" t="s">
        <v>39</v>
      </c>
      <c r="C1895">
        <v>132</v>
      </c>
      <c r="D1895">
        <f t="shared" si="87"/>
        <v>1520</v>
      </c>
      <c r="E1895" s="11">
        <f t="shared" si="88"/>
        <v>0.1</v>
      </c>
      <c r="F1895" s="12">
        <f t="shared" si="89"/>
        <v>13.200000000000001</v>
      </c>
    </row>
    <row r="1896" spans="1:6" x14ac:dyDescent="0.3">
      <c r="A1896" s="1">
        <v>39609</v>
      </c>
      <c r="B1896" s="2" t="s">
        <v>39</v>
      </c>
      <c r="C1896">
        <v>32</v>
      </c>
      <c r="D1896">
        <f t="shared" si="87"/>
        <v>1552</v>
      </c>
      <c r="E1896" s="11">
        <f t="shared" si="88"/>
        <v>0.1</v>
      </c>
      <c r="F1896" s="12">
        <f t="shared" si="89"/>
        <v>3.2</v>
      </c>
    </row>
    <row r="1897" spans="1:6" x14ac:dyDescent="0.3">
      <c r="A1897" s="1">
        <v>39697</v>
      </c>
      <c r="B1897" s="2" t="s">
        <v>39</v>
      </c>
      <c r="C1897">
        <v>150</v>
      </c>
      <c r="D1897">
        <f t="shared" si="87"/>
        <v>1702</v>
      </c>
      <c r="E1897" s="11">
        <f t="shared" si="88"/>
        <v>0.1</v>
      </c>
      <c r="F1897" s="12">
        <f t="shared" si="89"/>
        <v>15</v>
      </c>
    </row>
    <row r="1898" spans="1:6" x14ac:dyDescent="0.3">
      <c r="A1898" s="1">
        <v>39815</v>
      </c>
      <c r="B1898" s="2" t="s">
        <v>39</v>
      </c>
      <c r="C1898">
        <v>188</v>
      </c>
      <c r="D1898">
        <f t="shared" si="87"/>
        <v>1890</v>
      </c>
      <c r="E1898" s="11">
        <f t="shared" si="88"/>
        <v>0.1</v>
      </c>
      <c r="F1898" s="12">
        <f t="shared" si="89"/>
        <v>18.8</v>
      </c>
    </row>
    <row r="1899" spans="1:6" x14ac:dyDescent="0.3">
      <c r="A1899" s="1">
        <v>39906</v>
      </c>
      <c r="B1899" s="2" t="s">
        <v>39</v>
      </c>
      <c r="C1899">
        <v>153</v>
      </c>
      <c r="D1899">
        <f t="shared" si="87"/>
        <v>2043</v>
      </c>
      <c r="E1899" s="11">
        <f t="shared" si="88"/>
        <v>0.1</v>
      </c>
      <c r="F1899" s="12">
        <f t="shared" si="89"/>
        <v>15.3</v>
      </c>
    </row>
    <row r="1900" spans="1:6" x14ac:dyDescent="0.3">
      <c r="A1900" s="1">
        <v>39933</v>
      </c>
      <c r="B1900" s="2" t="s">
        <v>39</v>
      </c>
      <c r="C1900">
        <v>105</v>
      </c>
      <c r="D1900">
        <f t="shared" si="87"/>
        <v>2148</v>
      </c>
      <c r="E1900" s="11">
        <f t="shared" si="88"/>
        <v>0.1</v>
      </c>
      <c r="F1900" s="12">
        <f t="shared" si="89"/>
        <v>10.5</v>
      </c>
    </row>
    <row r="1901" spans="1:6" x14ac:dyDescent="0.3">
      <c r="A1901" s="1">
        <v>39959</v>
      </c>
      <c r="B1901" s="2" t="s">
        <v>39</v>
      </c>
      <c r="C1901">
        <v>36</v>
      </c>
      <c r="D1901">
        <f t="shared" si="87"/>
        <v>2184</v>
      </c>
      <c r="E1901" s="11">
        <f t="shared" si="88"/>
        <v>0.1</v>
      </c>
      <c r="F1901" s="12">
        <f t="shared" si="89"/>
        <v>3.6</v>
      </c>
    </row>
    <row r="1902" spans="1:6" x14ac:dyDescent="0.3">
      <c r="A1902" s="1">
        <v>40027</v>
      </c>
      <c r="B1902" s="2" t="s">
        <v>39</v>
      </c>
      <c r="C1902">
        <v>194</v>
      </c>
      <c r="D1902">
        <f t="shared" si="87"/>
        <v>2378</v>
      </c>
      <c r="E1902" s="11">
        <f t="shared" si="88"/>
        <v>0.1</v>
      </c>
      <c r="F1902" s="12">
        <f t="shared" si="89"/>
        <v>19.400000000000002</v>
      </c>
    </row>
    <row r="1903" spans="1:6" x14ac:dyDescent="0.3">
      <c r="A1903" s="1">
        <v>40077</v>
      </c>
      <c r="B1903" s="2" t="s">
        <v>39</v>
      </c>
      <c r="C1903">
        <v>41</v>
      </c>
      <c r="D1903">
        <f t="shared" si="87"/>
        <v>2419</v>
      </c>
      <c r="E1903" s="11">
        <f t="shared" si="88"/>
        <v>0.1</v>
      </c>
      <c r="F1903" s="12">
        <f t="shared" si="89"/>
        <v>4.1000000000000005</v>
      </c>
    </row>
    <row r="1904" spans="1:6" x14ac:dyDescent="0.3">
      <c r="A1904" s="1">
        <v>40142</v>
      </c>
      <c r="B1904" s="2" t="s">
        <v>39</v>
      </c>
      <c r="C1904">
        <v>29</v>
      </c>
      <c r="D1904">
        <f t="shared" si="87"/>
        <v>2448</v>
      </c>
      <c r="E1904" s="11">
        <f t="shared" si="88"/>
        <v>0.1</v>
      </c>
      <c r="F1904" s="12">
        <f t="shared" si="89"/>
        <v>2.9000000000000004</v>
      </c>
    </row>
    <row r="1905" spans="1:6" x14ac:dyDescent="0.3">
      <c r="A1905" s="1">
        <v>40200</v>
      </c>
      <c r="B1905" s="2" t="s">
        <v>39</v>
      </c>
      <c r="C1905">
        <v>138</v>
      </c>
      <c r="D1905">
        <f t="shared" si="87"/>
        <v>2586</v>
      </c>
      <c r="E1905" s="11">
        <f t="shared" si="88"/>
        <v>0.1</v>
      </c>
      <c r="F1905" s="12">
        <f t="shared" si="89"/>
        <v>13.8</v>
      </c>
    </row>
    <row r="1906" spans="1:6" x14ac:dyDescent="0.3">
      <c r="A1906" s="1">
        <v>40274</v>
      </c>
      <c r="B1906" s="2" t="s">
        <v>39</v>
      </c>
      <c r="C1906">
        <v>172</v>
      </c>
      <c r="D1906">
        <f t="shared" si="87"/>
        <v>2758</v>
      </c>
      <c r="E1906" s="11">
        <f t="shared" si="88"/>
        <v>0.1</v>
      </c>
      <c r="F1906" s="12">
        <f t="shared" si="89"/>
        <v>17.2</v>
      </c>
    </row>
    <row r="1907" spans="1:6" x14ac:dyDescent="0.3">
      <c r="A1907" s="1">
        <v>40289</v>
      </c>
      <c r="B1907" s="2" t="s">
        <v>39</v>
      </c>
      <c r="C1907">
        <v>66</v>
      </c>
      <c r="D1907">
        <f t="shared" si="87"/>
        <v>2824</v>
      </c>
      <c r="E1907" s="11">
        <f t="shared" si="88"/>
        <v>0.1</v>
      </c>
      <c r="F1907" s="12">
        <f t="shared" si="89"/>
        <v>6.6000000000000005</v>
      </c>
    </row>
    <row r="1908" spans="1:6" x14ac:dyDescent="0.3">
      <c r="A1908" s="1">
        <v>40374</v>
      </c>
      <c r="B1908" s="2" t="s">
        <v>39</v>
      </c>
      <c r="C1908">
        <v>107</v>
      </c>
      <c r="D1908">
        <f t="shared" si="87"/>
        <v>2931</v>
      </c>
      <c r="E1908" s="11">
        <f t="shared" si="88"/>
        <v>0.1</v>
      </c>
      <c r="F1908" s="12">
        <f t="shared" si="89"/>
        <v>10.700000000000001</v>
      </c>
    </row>
    <row r="1909" spans="1:6" x14ac:dyDescent="0.3">
      <c r="A1909" s="1">
        <v>40386</v>
      </c>
      <c r="B1909" s="2" t="s">
        <v>39</v>
      </c>
      <c r="C1909">
        <v>117</v>
      </c>
      <c r="D1909">
        <f t="shared" si="87"/>
        <v>3048</v>
      </c>
      <c r="E1909" s="11">
        <f t="shared" si="88"/>
        <v>0.1</v>
      </c>
      <c r="F1909" s="12">
        <f t="shared" si="89"/>
        <v>11.700000000000001</v>
      </c>
    </row>
    <row r="1910" spans="1:6" x14ac:dyDescent="0.3">
      <c r="A1910" s="1">
        <v>40505</v>
      </c>
      <c r="B1910" s="2" t="s">
        <v>39</v>
      </c>
      <c r="C1910">
        <v>123</v>
      </c>
      <c r="D1910">
        <f t="shared" si="87"/>
        <v>3171</v>
      </c>
      <c r="E1910" s="11">
        <f t="shared" si="88"/>
        <v>0.1</v>
      </c>
      <c r="F1910" s="12">
        <f t="shared" si="89"/>
        <v>12.3</v>
      </c>
    </row>
    <row r="1911" spans="1:6" x14ac:dyDescent="0.3">
      <c r="A1911" s="1">
        <v>40740</v>
      </c>
      <c r="B1911" s="2" t="s">
        <v>39</v>
      </c>
      <c r="C1911">
        <v>66</v>
      </c>
      <c r="D1911">
        <f t="shared" si="87"/>
        <v>3237</v>
      </c>
      <c r="E1911" s="11">
        <f t="shared" si="88"/>
        <v>0.1</v>
      </c>
      <c r="F1911" s="12">
        <f t="shared" si="89"/>
        <v>6.6000000000000005</v>
      </c>
    </row>
    <row r="1912" spans="1:6" x14ac:dyDescent="0.3">
      <c r="A1912" s="1">
        <v>40766</v>
      </c>
      <c r="B1912" s="2" t="s">
        <v>39</v>
      </c>
      <c r="C1912">
        <v>111</v>
      </c>
      <c r="D1912">
        <f t="shared" si="87"/>
        <v>3348</v>
      </c>
      <c r="E1912" s="11">
        <f t="shared" si="88"/>
        <v>0.1</v>
      </c>
      <c r="F1912" s="12">
        <f t="shared" si="89"/>
        <v>11.100000000000001</v>
      </c>
    </row>
    <row r="1913" spans="1:6" x14ac:dyDescent="0.3">
      <c r="A1913" s="1">
        <v>40777</v>
      </c>
      <c r="B1913" s="2" t="s">
        <v>39</v>
      </c>
      <c r="C1913">
        <v>73</v>
      </c>
      <c r="D1913">
        <f t="shared" si="87"/>
        <v>3421</v>
      </c>
      <c r="E1913" s="11">
        <f t="shared" si="88"/>
        <v>0.1</v>
      </c>
      <c r="F1913" s="12">
        <f t="shared" si="89"/>
        <v>7.3000000000000007</v>
      </c>
    </row>
    <row r="1914" spans="1:6" x14ac:dyDescent="0.3">
      <c r="A1914" s="1">
        <v>40933</v>
      </c>
      <c r="B1914" s="2" t="s">
        <v>39</v>
      </c>
      <c r="C1914">
        <v>112</v>
      </c>
      <c r="D1914">
        <f t="shared" si="87"/>
        <v>3533</v>
      </c>
      <c r="E1914" s="11">
        <f t="shared" si="88"/>
        <v>0.1</v>
      </c>
      <c r="F1914" s="12">
        <f t="shared" si="89"/>
        <v>11.200000000000001</v>
      </c>
    </row>
    <row r="1915" spans="1:6" x14ac:dyDescent="0.3">
      <c r="A1915" s="1">
        <v>40984</v>
      </c>
      <c r="B1915" s="2" t="s">
        <v>39</v>
      </c>
      <c r="C1915">
        <v>140</v>
      </c>
      <c r="D1915">
        <f t="shared" si="87"/>
        <v>3673</v>
      </c>
      <c r="E1915" s="11">
        <f t="shared" si="88"/>
        <v>0.1</v>
      </c>
      <c r="F1915" s="12">
        <f t="shared" si="89"/>
        <v>14</v>
      </c>
    </row>
    <row r="1916" spans="1:6" x14ac:dyDescent="0.3">
      <c r="A1916" s="1">
        <v>41074</v>
      </c>
      <c r="B1916" s="2" t="s">
        <v>39</v>
      </c>
      <c r="C1916">
        <v>184</v>
      </c>
      <c r="D1916">
        <f t="shared" si="87"/>
        <v>3857</v>
      </c>
      <c r="E1916" s="11">
        <f t="shared" si="88"/>
        <v>0.1</v>
      </c>
      <c r="F1916" s="12">
        <f t="shared" si="89"/>
        <v>18.400000000000002</v>
      </c>
    </row>
    <row r="1917" spans="1:6" x14ac:dyDescent="0.3">
      <c r="A1917" s="1">
        <v>41079</v>
      </c>
      <c r="B1917" s="2" t="s">
        <v>39</v>
      </c>
      <c r="C1917">
        <v>162</v>
      </c>
      <c r="D1917">
        <f t="shared" si="87"/>
        <v>4019</v>
      </c>
      <c r="E1917" s="11">
        <f t="shared" si="88"/>
        <v>0.1</v>
      </c>
      <c r="F1917" s="12">
        <f t="shared" si="89"/>
        <v>16.2</v>
      </c>
    </row>
    <row r="1918" spans="1:6" x14ac:dyDescent="0.3">
      <c r="A1918" s="1">
        <v>41206</v>
      </c>
      <c r="B1918" s="2" t="s">
        <v>39</v>
      </c>
      <c r="C1918">
        <v>110</v>
      </c>
      <c r="D1918">
        <f t="shared" si="87"/>
        <v>4129</v>
      </c>
      <c r="E1918" s="11">
        <f t="shared" si="88"/>
        <v>0.1</v>
      </c>
      <c r="F1918" s="12">
        <f t="shared" si="89"/>
        <v>11</v>
      </c>
    </row>
    <row r="1919" spans="1:6" x14ac:dyDescent="0.3">
      <c r="A1919" s="1">
        <v>41215</v>
      </c>
      <c r="B1919" s="2" t="s">
        <v>39</v>
      </c>
      <c r="C1919">
        <v>159</v>
      </c>
      <c r="D1919">
        <f t="shared" si="87"/>
        <v>4288</v>
      </c>
      <c r="E1919" s="11">
        <f t="shared" si="88"/>
        <v>0.1</v>
      </c>
      <c r="F1919" s="12">
        <f t="shared" si="89"/>
        <v>15.9</v>
      </c>
    </row>
    <row r="1920" spans="1:6" x14ac:dyDescent="0.3">
      <c r="A1920" s="1">
        <v>41471</v>
      </c>
      <c r="B1920" s="2" t="s">
        <v>39</v>
      </c>
      <c r="C1920">
        <v>20</v>
      </c>
      <c r="D1920">
        <f t="shared" si="87"/>
        <v>4308</v>
      </c>
      <c r="E1920" s="11">
        <f t="shared" si="88"/>
        <v>0.1</v>
      </c>
      <c r="F1920" s="12">
        <f t="shared" si="89"/>
        <v>2</v>
      </c>
    </row>
    <row r="1921" spans="1:6" x14ac:dyDescent="0.3">
      <c r="A1921" s="1">
        <v>41493</v>
      </c>
      <c r="B1921" s="2" t="s">
        <v>39</v>
      </c>
      <c r="C1921">
        <v>108</v>
      </c>
      <c r="D1921">
        <f t="shared" si="87"/>
        <v>4416</v>
      </c>
      <c r="E1921" s="11">
        <f t="shared" si="88"/>
        <v>0.1</v>
      </c>
      <c r="F1921" s="12">
        <f t="shared" si="89"/>
        <v>10.8</v>
      </c>
    </row>
    <row r="1922" spans="1:6" x14ac:dyDescent="0.3">
      <c r="A1922" s="1">
        <v>41525</v>
      </c>
      <c r="B1922" s="2" t="s">
        <v>39</v>
      </c>
      <c r="C1922">
        <v>96</v>
      </c>
      <c r="D1922">
        <f t="shared" si="87"/>
        <v>4512</v>
      </c>
      <c r="E1922" s="11">
        <f t="shared" si="88"/>
        <v>0.1</v>
      </c>
      <c r="F1922" s="12">
        <f t="shared" si="89"/>
        <v>9.6000000000000014</v>
      </c>
    </row>
    <row r="1923" spans="1:6" x14ac:dyDescent="0.3">
      <c r="A1923" s="1">
        <v>41668</v>
      </c>
      <c r="B1923" s="2" t="s">
        <v>39</v>
      </c>
      <c r="C1923">
        <v>175</v>
      </c>
      <c r="D1923">
        <f t="shared" ref="D1923:D1986" si="90">IF(B1922=B1923,D1922+C1923,C1923)</f>
        <v>4687</v>
      </c>
      <c r="E1923" s="11">
        <f t="shared" ref="E1923:E1986" si="91">IF(D1923&lt;100,0,IF(D1923&lt;1000,0.05,IF(D1923&lt;10000,0.1,0.2)))</f>
        <v>0.1</v>
      </c>
      <c r="F1923" s="12">
        <f t="shared" ref="F1923:F1986" si="92">E1923*C1923</f>
        <v>17.5</v>
      </c>
    </row>
    <row r="1924" spans="1:6" x14ac:dyDescent="0.3">
      <c r="A1924" s="1">
        <v>41767</v>
      </c>
      <c r="B1924" s="2" t="s">
        <v>39</v>
      </c>
      <c r="C1924">
        <v>155</v>
      </c>
      <c r="D1924">
        <f t="shared" si="90"/>
        <v>4842</v>
      </c>
      <c r="E1924" s="11">
        <f t="shared" si="91"/>
        <v>0.1</v>
      </c>
      <c r="F1924" s="12">
        <f t="shared" si="92"/>
        <v>15.5</v>
      </c>
    </row>
    <row r="1925" spans="1:6" x14ac:dyDescent="0.3">
      <c r="A1925" s="1">
        <v>41807</v>
      </c>
      <c r="B1925" s="2" t="s">
        <v>39</v>
      </c>
      <c r="C1925">
        <v>27</v>
      </c>
      <c r="D1925">
        <f t="shared" si="90"/>
        <v>4869</v>
      </c>
      <c r="E1925" s="11">
        <f t="shared" si="91"/>
        <v>0.1</v>
      </c>
      <c r="F1925" s="12">
        <f t="shared" si="92"/>
        <v>2.7</v>
      </c>
    </row>
    <row r="1926" spans="1:6" x14ac:dyDescent="0.3">
      <c r="A1926" s="1">
        <v>41838</v>
      </c>
      <c r="B1926" s="2" t="s">
        <v>39</v>
      </c>
      <c r="C1926">
        <v>92</v>
      </c>
      <c r="D1926">
        <f t="shared" si="90"/>
        <v>4961</v>
      </c>
      <c r="E1926" s="11">
        <f t="shared" si="91"/>
        <v>0.1</v>
      </c>
      <c r="F1926" s="12">
        <f t="shared" si="92"/>
        <v>9.2000000000000011</v>
      </c>
    </row>
    <row r="1927" spans="1:6" x14ac:dyDescent="0.3">
      <c r="A1927" s="1">
        <v>41852</v>
      </c>
      <c r="B1927" s="2" t="s">
        <v>39</v>
      </c>
      <c r="C1927">
        <v>178</v>
      </c>
      <c r="D1927">
        <f t="shared" si="90"/>
        <v>5139</v>
      </c>
      <c r="E1927" s="11">
        <f t="shared" si="91"/>
        <v>0.1</v>
      </c>
      <c r="F1927" s="12">
        <f t="shared" si="92"/>
        <v>17.8</v>
      </c>
    </row>
    <row r="1928" spans="1:6" x14ac:dyDescent="0.3">
      <c r="A1928" s="1">
        <v>41982</v>
      </c>
      <c r="B1928" s="2" t="s">
        <v>39</v>
      </c>
      <c r="C1928">
        <v>93</v>
      </c>
      <c r="D1928">
        <f t="shared" si="90"/>
        <v>5232</v>
      </c>
      <c r="E1928" s="11">
        <f t="shared" si="91"/>
        <v>0.1</v>
      </c>
      <c r="F1928" s="12">
        <f t="shared" si="92"/>
        <v>9.3000000000000007</v>
      </c>
    </row>
    <row r="1929" spans="1:6" x14ac:dyDescent="0.3">
      <c r="A1929" s="1">
        <v>41517</v>
      </c>
      <c r="B1929" s="2" t="s">
        <v>236</v>
      </c>
      <c r="C1929">
        <v>5</v>
      </c>
      <c r="D1929">
        <f t="shared" si="90"/>
        <v>5</v>
      </c>
      <c r="E1929" s="11">
        <f t="shared" si="91"/>
        <v>0</v>
      </c>
      <c r="F1929" s="12">
        <f t="shared" si="92"/>
        <v>0</v>
      </c>
    </row>
    <row r="1930" spans="1:6" x14ac:dyDescent="0.3">
      <c r="A1930" s="1">
        <v>41651</v>
      </c>
      <c r="B1930" s="2" t="s">
        <v>236</v>
      </c>
      <c r="C1930">
        <v>3</v>
      </c>
      <c r="D1930">
        <f t="shared" si="90"/>
        <v>8</v>
      </c>
      <c r="E1930" s="11">
        <f t="shared" si="91"/>
        <v>0</v>
      </c>
      <c r="F1930" s="12">
        <f t="shared" si="92"/>
        <v>0</v>
      </c>
    </row>
    <row r="1931" spans="1:6" x14ac:dyDescent="0.3">
      <c r="A1931" s="1">
        <v>39623</v>
      </c>
      <c r="B1931" s="2" t="s">
        <v>171</v>
      </c>
      <c r="C1931">
        <v>10</v>
      </c>
      <c r="D1931">
        <f t="shared" si="90"/>
        <v>10</v>
      </c>
      <c r="E1931" s="11">
        <f t="shared" si="91"/>
        <v>0</v>
      </c>
      <c r="F1931" s="12">
        <f t="shared" si="92"/>
        <v>0</v>
      </c>
    </row>
    <row r="1932" spans="1:6" x14ac:dyDescent="0.3">
      <c r="A1932" s="1">
        <v>39924</v>
      </c>
      <c r="B1932" s="2" t="s">
        <v>171</v>
      </c>
      <c r="C1932">
        <v>4</v>
      </c>
      <c r="D1932">
        <f t="shared" si="90"/>
        <v>14</v>
      </c>
      <c r="E1932" s="11">
        <f t="shared" si="91"/>
        <v>0</v>
      </c>
      <c r="F1932" s="12">
        <f t="shared" si="92"/>
        <v>0</v>
      </c>
    </row>
    <row r="1933" spans="1:6" x14ac:dyDescent="0.3">
      <c r="A1933" s="1">
        <v>38429</v>
      </c>
      <c r="B1933" s="2" t="s">
        <v>33</v>
      </c>
      <c r="C1933">
        <v>196</v>
      </c>
      <c r="D1933">
        <f t="shared" si="90"/>
        <v>196</v>
      </c>
      <c r="E1933" s="11">
        <f t="shared" si="91"/>
        <v>0.05</v>
      </c>
      <c r="F1933" s="12">
        <f t="shared" si="92"/>
        <v>9.8000000000000007</v>
      </c>
    </row>
    <row r="1934" spans="1:6" x14ac:dyDescent="0.3">
      <c r="A1934" s="1">
        <v>38606</v>
      </c>
      <c r="B1934" s="2" t="s">
        <v>33</v>
      </c>
      <c r="C1934">
        <v>105</v>
      </c>
      <c r="D1934">
        <f t="shared" si="90"/>
        <v>301</v>
      </c>
      <c r="E1934" s="11">
        <f t="shared" si="91"/>
        <v>0.05</v>
      </c>
      <c r="F1934" s="12">
        <f t="shared" si="92"/>
        <v>5.25</v>
      </c>
    </row>
    <row r="1935" spans="1:6" x14ac:dyDescent="0.3">
      <c r="A1935" s="1">
        <v>38985</v>
      </c>
      <c r="B1935" s="2" t="s">
        <v>33</v>
      </c>
      <c r="C1935">
        <v>94</v>
      </c>
      <c r="D1935">
        <f t="shared" si="90"/>
        <v>395</v>
      </c>
      <c r="E1935" s="11">
        <f t="shared" si="91"/>
        <v>0.05</v>
      </c>
      <c r="F1935" s="12">
        <f t="shared" si="92"/>
        <v>4.7</v>
      </c>
    </row>
    <row r="1936" spans="1:6" x14ac:dyDescent="0.3">
      <c r="A1936" s="1">
        <v>39605</v>
      </c>
      <c r="B1936" s="2" t="s">
        <v>33</v>
      </c>
      <c r="C1936">
        <v>64</v>
      </c>
      <c r="D1936">
        <f t="shared" si="90"/>
        <v>459</v>
      </c>
      <c r="E1936" s="11">
        <f t="shared" si="91"/>
        <v>0.05</v>
      </c>
      <c r="F1936" s="12">
        <f t="shared" si="92"/>
        <v>3.2</v>
      </c>
    </row>
    <row r="1937" spans="1:6" x14ac:dyDescent="0.3">
      <c r="A1937" s="1">
        <v>39714</v>
      </c>
      <c r="B1937" s="2" t="s">
        <v>33</v>
      </c>
      <c r="C1937">
        <v>52</v>
      </c>
      <c r="D1937">
        <f t="shared" si="90"/>
        <v>511</v>
      </c>
      <c r="E1937" s="11">
        <f t="shared" si="91"/>
        <v>0.05</v>
      </c>
      <c r="F1937" s="12">
        <f t="shared" si="92"/>
        <v>2.6</v>
      </c>
    </row>
    <row r="1938" spans="1:6" x14ac:dyDescent="0.3">
      <c r="A1938" s="1">
        <v>39729</v>
      </c>
      <c r="B1938" s="2" t="s">
        <v>33</v>
      </c>
      <c r="C1938">
        <v>136</v>
      </c>
      <c r="D1938">
        <f t="shared" si="90"/>
        <v>647</v>
      </c>
      <c r="E1938" s="11">
        <f t="shared" si="91"/>
        <v>0.05</v>
      </c>
      <c r="F1938" s="12">
        <f t="shared" si="92"/>
        <v>6.8000000000000007</v>
      </c>
    </row>
    <row r="1939" spans="1:6" x14ac:dyDescent="0.3">
      <c r="A1939" s="1">
        <v>39733</v>
      </c>
      <c r="B1939" s="2" t="s">
        <v>33</v>
      </c>
      <c r="C1939">
        <v>51</v>
      </c>
      <c r="D1939">
        <f t="shared" si="90"/>
        <v>698</v>
      </c>
      <c r="E1939" s="11">
        <f t="shared" si="91"/>
        <v>0.05</v>
      </c>
      <c r="F1939" s="12">
        <f t="shared" si="92"/>
        <v>2.5500000000000003</v>
      </c>
    </row>
    <row r="1940" spans="1:6" x14ac:dyDescent="0.3">
      <c r="A1940" s="1">
        <v>39805</v>
      </c>
      <c r="B1940" s="2" t="s">
        <v>33</v>
      </c>
      <c r="C1940">
        <v>94</v>
      </c>
      <c r="D1940">
        <f t="shared" si="90"/>
        <v>792</v>
      </c>
      <c r="E1940" s="11">
        <f t="shared" si="91"/>
        <v>0.05</v>
      </c>
      <c r="F1940" s="12">
        <f t="shared" si="92"/>
        <v>4.7</v>
      </c>
    </row>
    <row r="1941" spans="1:6" x14ac:dyDescent="0.3">
      <c r="A1941" s="1">
        <v>39909</v>
      </c>
      <c r="B1941" s="2" t="s">
        <v>33</v>
      </c>
      <c r="C1941">
        <v>109</v>
      </c>
      <c r="D1941">
        <f t="shared" si="90"/>
        <v>901</v>
      </c>
      <c r="E1941" s="11">
        <f t="shared" si="91"/>
        <v>0.05</v>
      </c>
      <c r="F1941" s="12">
        <f t="shared" si="92"/>
        <v>5.45</v>
      </c>
    </row>
    <row r="1942" spans="1:6" x14ac:dyDescent="0.3">
      <c r="A1942" s="1">
        <v>39923</v>
      </c>
      <c r="B1942" s="2" t="s">
        <v>33</v>
      </c>
      <c r="C1942">
        <v>114</v>
      </c>
      <c r="D1942">
        <f t="shared" si="90"/>
        <v>1015</v>
      </c>
      <c r="E1942" s="11">
        <f t="shared" si="91"/>
        <v>0.1</v>
      </c>
      <c r="F1942" s="12">
        <f t="shared" si="92"/>
        <v>11.4</v>
      </c>
    </row>
    <row r="1943" spans="1:6" x14ac:dyDescent="0.3">
      <c r="A1943" s="1">
        <v>40065</v>
      </c>
      <c r="B1943" s="2" t="s">
        <v>33</v>
      </c>
      <c r="C1943">
        <v>192</v>
      </c>
      <c r="D1943">
        <f t="shared" si="90"/>
        <v>1207</v>
      </c>
      <c r="E1943" s="11">
        <f t="shared" si="91"/>
        <v>0.1</v>
      </c>
      <c r="F1943" s="12">
        <f t="shared" si="92"/>
        <v>19.200000000000003</v>
      </c>
    </row>
    <row r="1944" spans="1:6" x14ac:dyDescent="0.3">
      <c r="A1944" s="1">
        <v>40089</v>
      </c>
      <c r="B1944" s="2" t="s">
        <v>33</v>
      </c>
      <c r="C1944">
        <v>86</v>
      </c>
      <c r="D1944">
        <f t="shared" si="90"/>
        <v>1293</v>
      </c>
      <c r="E1944" s="11">
        <f t="shared" si="91"/>
        <v>0.1</v>
      </c>
      <c r="F1944" s="12">
        <f t="shared" si="92"/>
        <v>8.6</v>
      </c>
    </row>
    <row r="1945" spans="1:6" x14ac:dyDescent="0.3">
      <c r="A1945" s="1">
        <v>40329</v>
      </c>
      <c r="B1945" s="2" t="s">
        <v>33</v>
      </c>
      <c r="C1945">
        <v>67</v>
      </c>
      <c r="D1945">
        <f t="shared" si="90"/>
        <v>1360</v>
      </c>
      <c r="E1945" s="11">
        <f t="shared" si="91"/>
        <v>0.1</v>
      </c>
      <c r="F1945" s="12">
        <f t="shared" si="92"/>
        <v>6.7</v>
      </c>
    </row>
    <row r="1946" spans="1:6" x14ac:dyDescent="0.3">
      <c r="A1946" s="1">
        <v>40545</v>
      </c>
      <c r="B1946" s="2" t="s">
        <v>33</v>
      </c>
      <c r="C1946">
        <v>102</v>
      </c>
      <c r="D1946">
        <f t="shared" si="90"/>
        <v>1462</v>
      </c>
      <c r="E1946" s="11">
        <f t="shared" si="91"/>
        <v>0.1</v>
      </c>
      <c r="F1946" s="12">
        <f t="shared" si="92"/>
        <v>10.200000000000001</v>
      </c>
    </row>
    <row r="1947" spans="1:6" x14ac:dyDescent="0.3">
      <c r="A1947" s="1">
        <v>40614</v>
      </c>
      <c r="B1947" s="2" t="s">
        <v>33</v>
      </c>
      <c r="C1947">
        <v>37</v>
      </c>
      <c r="D1947">
        <f t="shared" si="90"/>
        <v>1499</v>
      </c>
      <c r="E1947" s="11">
        <f t="shared" si="91"/>
        <v>0.1</v>
      </c>
      <c r="F1947" s="12">
        <f t="shared" si="92"/>
        <v>3.7</v>
      </c>
    </row>
    <row r="1948" spans="1:6" x14ac:dyDescent="0.3">
      <c r="A1948" s="1">
        <v>40704</v>
      </c>
      <c r="B1948" s="2" t="s">
        <v>33</v>
      </c>
      <c r="C1948">
        <v>104</v>
      </c>
      <c r="D1948">
        <f t="shared" si="90"/>
        <v>1603</v>
      </c>
      <c r="E1948" s="11">
        <f t="shared" si="91"/>
        <v>0.1</v>
      </c>
      <c r="F1948" s="12">
        <f t="shared" si="92"/>
        <v>10.4</v>
      </c>
    </row>
    <row r="1949" spans="1:6" x14ac:dyDescent="0.3">
      <c r="A1949" s="1">
        <v>40959</v>
      </c>
      <c r="B1949" s="2" t="s">
        <v>33</v>
      </c>
      <c r="C1949">
        <v>54</v>
      </c>
      <c r="D1949">
        <f t="shared" si="90"/>
        <v>1657</v>
      </c>
      <c r="E1949" s="11">
        <f t="shared" si="91"/>
        <v>0.1</v>
      </c>
      <c r="F1949" s="12">
        <f t="shared" si="92"/>
        <v>5.4</v>
      </c>
    </row>
    <row r="1950" spans="1:6" x14ac:dyDescent="0.3">
      <c r="A1950" s="1">
        <v>41317</v>
      </c>
      <c r="B1950" s="2" t="s">
        <v>33</v>
      </c>
      <c r="C1950">
        <v>80</v>
      </c>
      <c r="D1950">
        <f t="shared" si="90"/>
        <v>1737</v>
      </c>
      <c r="E1950" s="11">
        <f t="shared" si="91"/>
        <v>0.1</v>
      </c>
      <c r="F1950" s="12">
        <f t="shared" si="92"/>
        <v>8</v>
      </c>
    </row>
    <row r="1951" spans="1:6" x14ac:dyDescent="0.3">
      <c r="A1951" s="1">
        <v>38612</v>
      </c>
      <c r="B1951" s="2" t="s">
        <v>82</v>
      </c>
      <c r="C1951">
        <v>39</v>
      </c>
      <c r="D1951">
        <f t="shared" si="90"/>
        <v>39</v>
      </c>
      <c r="E1951" s="11">
        <f t="shared" si="91"/>
        <v>0</v>
      </c>
      <c r="F1951" s="12">
        <f t="shared" si="92"/>
        <v>0</v>
      </c>
    </row>
    <row r="1952" spans="1:6" x14ac:dyDescent="0.3">
      <c r="A1952" s="1">
        <v>38626</v>
      </c>
      <c r="B1952" s="2" t="s">
        <v>82</v>
      </c>
      <c r="C1952">
        <v>193</v>
      </c>
      <c r="D1952">
        <f t="shared" si="90"/>
        <v>232</v>
      </c>
      <c r="E1952" s="11">
        <f t="shared" si="91"/>
        <v>0.05</v>
      </c>
      <c r="F1952" s="12">
        <f t="shared" si="92"/>
        <v>9.65</v>
      </c>
    </row>
    <row r="1953" spans="1:6" x14ac:dyDescent="0.3">
      <c r="A1953" s="1">
        <v>38855</v>
      </c>
      <c r="B1953" s="2" t="s">
        <v>82</v>
      </c>
      <c r="C1953">
        <v>168</v>
      </c>
      <c r="D1953">
        <f t="shared" si="90"/>
        <v>400</v>
      </c>
      <c r="E1953" s="11">
        <f t="shared" si="91"/>
        <v>0.05</v>
      </c>
      <c r="F1953" s="12">
        <f t="shared" si="92"/>
        <v>8.4</v>
      </c>
    </row>
    <row r="1954" spans="1:6" x14ac:dyDescent="0.3">
      <c r="A1954" s="1">
        <v>39427</v>
      </c>
      <c r="B1954" s="2" t="s">
        <v>82</v>
      </c>
      <c r="C1954">
        <v>43</v>
      </c>
      <c r="D1954">
        <f t="shared" si="90"/>
        <v>443</v>
      </c>
      <c r="E1954" s="11">
        <f t="shared" si="91"/>
        <v>0.05</v>
      </c>
      <c r="F1954" s="12">
        <f t="shared" si="92"/>
        <v>2.15</v>
      </c>
    </row>
    <row r="1955" spans="1:6" x14ac:dyDescent="0.3">
      <c r="A1955" s="1">
        <v>39556</v>
      </c>
      <c r="B1955" s="2" t="s">
        <v>82</v>
      </c>
      <c r="C1955">
        <v>30</v>
      </c>
      <c r="D1955">
        <f t="shared" si="90"/>
        <v>473</v>
      </c>
      <c r="E1955" s="11">
        <f t="shared" si="91"/>
        <v>0.05</v>
      </c>
      <c r="F1955" s="12">
        <f t="shared" si="92"/>
        <v>1.5</v>
      </c>
    </row>
    <row r="1956" spans="1:6" x14ac:dyDescent="0.3">
      <c r="A1956" s="1">
        <v>40065</v>
      </c>
      <c r="B1956" s="2" t="s">
        <v>82</v>
      </c>
      <c r="C1956">
        <v>142</v>
      </c>
      <c r="D1956">
        <f t="shared" si="90"/>
        <v>615</v>
      </c>
      <c r="E1956" s="11">
        <f t="shared" si="91"/>
        <v>0.05</v>
      </c>
      <c r="F1956" s="12">
        <f t="shared" si="92"/>
        <v>7.1000000000000005</v>
      </c>
    </row>
    <row r="1957" spans="1:6" x14ac:dyDescent="0.3">
      <c r="A1957" s="1">
        <v>40350</v>
      </c>
      <c r="B1957" s="2" t="s">
        <v>82</v>
      </c>
      <c r="C1957">
        <v>22</v>
      </c>
      <c r="D1957">
        <f t="shared" si="90"/>
        <v>637</v>
      </c>
      <c r="E1957" s="11">
        <f t="shared" si="91"/>
        <v>0.05</v>
      </c>
      <c r="F1957" s="12">
        <f t="shared" si="92"/>
        <v>1.1000000000000001</v>
      </c>
    </row>
    <row r="1958" spans="1:6" x14ac:dyDescent="0.3">
      <c r="A1958" s="1">
        <v>40616</v>
      </c>
      <c r="B1958" s="2" t="s">
        <v>82</v>
      </c>
      <c r="C1958">
        <v>108</v>
      </c>
      <c r="D1958">
        <f t="shared" si="90"/>
        <v>745</v>
      </c>
      <c r="E1958" s="11">
        <f t="shared" si="91"/>
        <v>0.05</v>
      </c>
      <c r="F1958" s="12">
        <f t="shared" si="92"/>
        <v>5.4</v>
      </c>
    </row>
    <row r="1959" spans="1:6" x14ac:dyDescent="0.3">
      <c r="A1959" s="1">
        <v>41149</v>
      </c>
      <c r="B1959" s="2" t="s">
        <v>82</v>
      </c>
      <c r="C1959">
        <v>143</v>
      </c>
      <c r="D1959">
        <f t="shared" si="90"/>
        <v>888</v>
      </c>
      <c r="E1959" s="11">
        <f t="shared" si="91"/>
        <v>0.05</v>
      </c>
      <c r="F1959" s="12">
        <f t="shared" si="92"/>
        <v>7.15</v>
      </c>
    </row>
    <row r="1960" spans="1:6" x14ac:dyDescent="0.3">
      <c r="A1960" s="1">
        <v>38896</v>
      </c>
      <c r="B1960" s="2" t="s">
        <v>117</v>
      </c>
      <c r="C1960">
        <v>12</v>
      </c>
      <c r="D1960">
        <f t="shared" si="90"/>
        <v>12</v>
      </c>
      <c r="E1960" s="11">
        <f t="shared" si="91"/>
        <v>0</v>
      </c>
      <c r="F1960" s="12">
        <f t="shared" si="92"/>
        <v>0</v>
      </c>
    </row>
    <row r="1961" spans="1:6" x14ac:dyDescent="0.3">
      <c r="A1961" s="1">
        <v>39291</v>
      </c>
      <c r="B1961" s="2" t="s">
        <v>117</v>
      </c>
      <c r="C1961">
        <v>6</v>
      </c>
      <c r="D1961">
        <f t="shared" si="90"/>
        <v>18</v>
      </c>
      <c r="E1961" s="11">
        <f t="shared" si="91"/>
        <v>0</v>
      </c>
      <c r="F1961" s="12">
        <f t="shared" si="92"/>
        <v>0</v>
      </c>
    </row>
    <row r="1962" spans="1:6" x14ac:dyDescent="0.3">
      <c r="A1962" s="1">
        <v>39974</v>
      </c>
      <c r="B1962" s="2" t="s">
        <v>117</v>
      </c>
      <c r="C1962">
        <v>11</v>
      </c>
      <c r="D1962">
        <f t="shared" si="90"/>
        <v>29</v>
      </c>
      <c r="E1962" s="11">
        <f t="shared" si="91"/>
        <v>0</v>
      </c>
      <c r="F1962" s="12">
        <f t="shared" si="92"/>
        <v>0</v>
      </c>
    </row>
    <row r="1963" spans="1:6" x14ac:dyDescent="0.3">
      <c r="A1963" s="1">
        <v>38503</v>
      </c>
      <c r="B1963" s="2" t="s">
        <v>52</v>
      </c>
      <c r="C1963">
        <v>253</v>
      </c>
      <c r="D1963">
        <f t="shared" si="90"/>
        <v>253</v>
      </c>
      <c r="E1963" s="11">
        <f t="shared" si="91"/>
        <v>0.05</v>
      </c>
      <c r="F1963" s="12">
        <f t="shared" si="92"/>
        <v>12.65</v>
      </c>
    </row>
    <row r="1964" spans="1:6" x14ac:dyDescent="0.3">
      <c r="A1964" s="1">
        <v>38551</v>
      </c>
      <c r="B1964" s="2" t="s">
        <v>52</v>
      </c>
      <c r="C1964">
        <v>433</v>
      </c>
      <c r="D1964">
        <f t="shared" si="90"/>
        <v>686</v>
      </c>
      <c r="E1964" s="11">
        <f t="shared" si="91"/>
        <v>0.05</v>
      </c>
      <c r="F1964" s="12">
        <f t="shared" si="92"/>
        <v>21.650000000000002</v>
      </c>
    </row>
    <row r="1965" spans="1:6" x14ac:dyDescent="0.3">
      <c r="A1965" s="1">
        <v>38558</v>
      </c>
      <c r="B1965" s="2" t="s">
        <v>52</v>
      </c>
      <c r="C1965">
        <v>118</v>
      </c>
      <c r="D1965">
        <f t="shared" si="90"/>
        <v>804</v>
      </c>
      <c r="E1965" s="11">
        <f t="shared" si="91"/>
        <v>0.05</v>
      </c>
      <c r="F1965" s="12">
        <f t="shared" si="92"/>
        <v>5.9</v>
      </c>
    </row>
    <row r="1966" spans="1:6" x14ac:dyDescent="0.3">
      <c r="A1966" s="1">
        <v>38562</v>
      </c>
      <c r="B1966" s="2" t="s">
        <v>52</v>
      </c>
      <c r="C1966">
        <v>467</v>
      </c>
      <c r="D1966">
        <f t="shared" si="90"/>
        <v>1271</v>
      </c>
      <c r="E1966" s="11">
        <f t="shared" si="91"/>
        <v>0.1</v>
      </c>
      <c r="F1966" s="12">
        <f t="shared" si="92"/>
        <v>46.7</v>
      </c>
    </row>
    <row r="1967" spans="1:6" x14ac:dyDescent="0.3">
      <c r="A1967" s="1">
        <v>38590</v>
      </c>
      <c r="B1967" s="2" t="s">
        <v>52</v>
      </c>
      <c r="C1967">
        <v>299</v>
      </c>
      <c r="D1967">
        <f t="shared" si="90"/>
        <v>1570</v>
      </c>
      <c r="E1967" s="11">
        <f t="shared" si="91"/>
        <v>0.1</v>
      </c>
      <c r="F1967" s="12">
        <f t="shared" si="92"/>
        <v>29.900000000000002</v>
      </c>
    </row>
    <row r="1968" spans="1:6" x14ac:dyDescent="0.3">
      <c r="A1968" s="1">
        <v>38604</v>
      </c>
      <c r="B1968" s="2" t="s">
        <v>52</v>
      </c>
      <c r="C1968">
        <v>447</v>
      </c>
      <c r="D1968">
        <f t="shared" si="90"/>
        <v>2017</v>
      </c>
      <c r="E1968" s="11">
        <f t="shared" si="91"/>
        <v>0.1</v>
      </c>
      <c r="F1968" s="12">
        <f t="shared" si="92"/>
        <v>44.7</v>
      </c>
    </row>
    <row r="1969" spans="1:6" x14ac:dyDescent="0.3">
      <c r="A1969" s="1">
        <v>38612</v>
      </c>
      <c r="B1969" s="2" t="s">
        <v>52</v>
      </c>
      <c r="C1969">
        <v>404</v>
      </c>
      <c r="D1969">
        <f t="shared" si="90"/>
        <v>2421</v>
      </c>
      <c r="E1969" s="11">
        <f t="shared" si="91"/>
        <v>0.1</v>
      </c>
      <c r="F1969" s="12">
        <f t="shared" si="92"/>
        <v>40.400000000000006</v>
      </c>
    </row>
    <row r="1970" spans="1:6" x14ac:dyDescent="0.3">
      <c r="A1970" s="1">
        <v>38646</v>
      </c>
      <c r="B1970" s="2" t="s">
        <v>52</v>
      </c>
      <c r="C1970">
        <v>234</v>
      </c>
      <c r="D1970">
        <f t="shared" si="90"/>
        <v>2655</v>
      </c>
      <c r="E1970" s="11">
        <f t="shared" si="91"/>
        <v>0.1</v>
      </c>
      <c r="F1970" s="12">
        <f t="shared" si="92"/>
        <v>23.400000000000002</v>
      </c>
    </row>
    <row r="1971" spans="1:6" x14ac:dyDescent="0.3">
      <c r="A1971" s="1">
        <v>38820</v>
      </c>
      <c r="B1971" s="2" t="s">
        <v>52</v>
      </c>
      <c r="C1971">
        <v>162</v>
      </c>
      <c r="D1971">
        <f t="shared" si="90"/>
        <v>2817</v>
      </c>
      <c r="E1971" s="11">
        <f t="shared" si="91"/>
        <v>0.1</v>
      </c>
      <c r="F1971" s="12">
        <f t="shared" si="92"/>
        <v>16.2</v>
      </c>
    </row>
    <row r="1972" spans="1:6" x14ac:dyDescent="0.3">
      <c r="A1972" s="1">
        <v>38953</v>
      </c>
      <c r="B1972" s="2" t="s">
        <v>52</v>
      </c>
      <c r="C1972">
        <v>256</v>
      </c>
      <c r="D1972">
        <f t="shared" si="90"/>
        <v>3073</v>
      </c>
      <c r="E1972" s="11">
        <f t="shared" si="91"/>
        <v>0.1</v>
      </c>
      <c r="F1972" s="12">
        <f t="shared" si="92"/>
        <v>25.6</v>
      </c>
    </row>
    <row r="1973" spans="1:6" x14ac:dyDescent="0.3">
      <c r="A1973" s="1">
        <v>39032</v>
      </c>
      <c r="B1973" s="2" t="s">
        <v>52</v>
      </c>
      <c r="C1973">
        <v>437</v>
      </c>
      <c r="D1973">
        <f t="shared" si="90"/>
        <v>3510</v>
      </c>
      <c r="E1973" s="11">
        <f t="shared" si="91"/>
        <v>0.1</v>
      </c>
      <c r="F1973" s="12">
        <f t="shared" si="92"/>
        <v>43.7</v>
      </c>
    </row>
    <row r="1974" spans="1:6" x14ac:dyDescent="0.3">
      <c r="A1974" s="1">
        <v>39060</v>
      </c>
      <c r="B1974" s="2" t="s">
        <v>52</v>
      </c>
      <c r="C1974">
        <v>163</v>
      </c>
      <c r="D1974">
        <f t="shared" si="90"/>
        <v>3673</v>
      </c>
      <c r="E1974" s="11">
        <f t="shared" si="91"/>
        <v>0.1</v>
      </c>
      <c r="F1974" s="12">
        <f t="shared" si="92"/>
        <v>16.3</v>
      </c>
    </row>
    <row r="1975" spans="1:6" x14ac:dyDescent="0.3">
      <c r="A1975" s="1">
        <v>39072</v>
      </c>
      <c r="B1975" s="2" t="s">
        <v>52</v>
      </c>
      <c r="C1975">
        <v>193</v>
      </c>
      <c r="D1975">
        <f t="shared" si="90"/>
        <v>3866</v>
      </c>
      <c r="E1975" s="11">
        <f t="shared" si="91"/>
        <v>0.1</v>
      </c>
      <c r="F1975" s="12">
        <f t="shared" si="92"/>
        <v>19.3</v>
      </c>
    </row>
    <row r="1976" spans="1:6" x14ac:dyDescent="0.3">
      <c r="A1976" s="1">
        <v>39120</v>
      </c>
      <c r="B1976" s="2" t="s">
        <v>52</v>
      </c>
      <c r="C1976">
        <v>403</v>
      </c>
      <c r="D1976">
        <f t="shared" si="90"/>
        <v>4269</v>
      </c>
      <c r="E1976" s="11">
        <f t="shared" si="91"/>
        <v>0.1</v>
      </c>
      <c r="F1976" s="12">
        <f t="shared" si="92"/>
        <v>40.300000000000004</v>
      </c>
    </row>
    <row r="1977" spans="1:6" x14ac:dyDescent="0.3">
      <c r="A1977" s="1">
        <v>39162</v>
      </c>
      <c r="B1977" s="2" t="s">
        <v>52</v>
      </c>
      <c r="C1977">
        <v>339</v>
      </c>
      <c r="D1977">
        <f t="shared" si="90"/>
        <v>4608</v>
      </c>
      <c r="E1977" s="11">
        <f t="shared" si="91"/>
        <v>0.1</v>
      </c>
      <c r="F1977" s="12">
        <f t="shared" si="92"/>
        <v>33.9</v>
      </c>
    </row>
    <row r="1978" spans="1:6" x14ac:dyDescent="0.3">
      <c r="A1978" s="1">
        <v>39167</v>
      </c>
      <c r="B1978" s="2" t="s">
        <v>52</v>
      </c>
      <c r="C1978">
        <v>268</v>
      </c>
      <c r="D1978">
        <f t="shared" si="90"/>
        <v>4876</v>
      </c>
      <c r="E1978" s="11">
        <f t="shared" si="91"/>
        <v>0.1</v>
      </c>
      <c r="F1978" s="12">
        <f t="shared" si="92"/>
        <v>26.8</v>
      </c>
    </row>
    <row r="1979" spans="1:6" x14ac:dyDescent="0.3">
      <c r="A1979" s="1">
        <v>39282</v>
      </c>
      <c r="B1979" s="2" t="s">
        <v>52</v>
      </c>
      <c r="C1979">
        <v>445</v>
      </c>
      <c r="D1979">
        <f t="shared" si="90"/>
        <v>5321</v>
      </c>
      <c r="E1979" s="11">
        <f t="shared" si="91"/>
        <v>0.1</v>
      </c>
      <c r="F1979" s="12">
        <f t="shared" si="92"/>
        <v>44.5</v>
      </c>
    </row>
    <row r="1980" spans="1:6" x14ac:dyDescent="0.3">
      <c r="A1980" s="1">
        <v>39382</v>
      </c>
      <c r="B1980" s="2" t="s">
        <v>52</v>
      </c>
      <c r="C1980">
        <v>444</v>
      </c>
      <c r="D1980">
        <f t="shared" si="90"/>
        <v>5765</v>
      </c>
      <c r="E1980" s="11">
        <f t="shared" si="91"/>
        <v>0.1</v>
      </c>
      <c r="F1980" s="12">
        <f t="shared" si="92"/>
        <v>44.400000000000006</v>
      </c>
    </row>
    <row r="1981" spans="1:6" x14ac:dyDescent="0.3">
      <c r="A1981" s="1">
        <v>39421</v>
      </c>
      <c r="B1981" s="2" t="s">
        <v>52</v>
      </c>
      <c r="C1981">
        <v>377</v>
      </c>
      <c r="D1981">
        <f t="shared" si="90"/>
        <v>6142</v>
      </c>
      <c r="E1981" s="11">
        <f t="shared" si="91"/>
        <v>0.1</v>
      </c>
      <c r="F1981" s="12">
        <f t="shared" si="92"/>
        <v>37.700000000000003</v>
      </c>
    </row>
    <row r="1982" spans="1:6" x14ac:dyDescent="0.3">
      <c r="A1982" s="1">
        <v>39434</v>
      </c>
      <c r="B1982" s="2" t="s">
        <v>52</v>
      </c>
      <c r="C1982">
        <v>482</v>
      </c>
      <c r="D1982">
        <f t="shared" si="90"/>
        <v>6624</v>
      </c>
      <c r="E1982" s="11">
        <f t="shared" si="91"/>
        <v>0.1</v>
      </c>
      <c r="F1982" s="12">
        <f t="shared" si="92"/>
        <v>48.2</v>
      </c>
    </row>
    <row r="1983" spans="1:6" x14ac:dyDescent="0.3">
      <c r="A1983" s="1">
        <v>39436</v>
      </c>
      <c r="B1983" s="2" t="s">
        <v>52</v>
      </c>
      <c r="C1983">
        <v>481</v>
      </c>
      <c r="D1983">
        <f t="shared" si="90"/>
        <v>7105</v>
      </c>
      <c r="E1983" s="11">
        <f t="shared" si="91"/>
        <v>0.1</v>
      </c>
      <c r="F1983" s="12">
        <f t="shared" si="92"/>
        <v>48.1</v>
      </c>
    </row>
    <row r="1984" spans="1:6" x14ac:dyDescent="0.3">
      <c r="A1984" s="1">
        <v>39448</v>
      </c>
      <c r="B1984" s="2" t="s">
        <v>52</v>
      </c>
      <c r="C1984">
        <v>438</v>
      </c>
      <c r="D1984">
        <f t="shared" si="90"/>
        <v>7543</v>
      </c>
      <c r="E1984" s="11">
        <f t="shared" si="91"/>
        <v>0.1</v>
      </c>
      <c r="F1984" s="12">
        <f t="shared" si="92"/>
        <v>43.800000000000004</v>
      </c>
    </row>
    <row r="1985" spans="1:6" x14ac:dyDescent="0.3">
      <c r="A1985" s="1">
        <v>39497</v>
      </c>
      <c r="B1985" s="2" t="s">
        <v>52</v>
      </c>
      <c r="C1985">
        <v>335</v>
      </c>
      <c r="D1985">
        <f t="shared" si="90"/>
        <v>7878</v>
      </c>
      <c r="E1985" s="11">
        <f t="shared" si="91"/>
        <v>0.1</v>
      </c>
      <c r="F1985" s="12">
        <f t="shared" si="92"/>
        <v>33.5</v>
      </c>
    </row>
    <row r="1986" spans="1:6" x14ac:dyDescent="0.3">
      <c r="A1986" s="1">
        <v>39512</v>
      </c>
      <c r="B1986" s="2" t="s">
        <v>52</v>
      </c>
      <c r="C1986">
        <v>404</v>
      </c>
      <c r="D1986">
        <f t="shared" si="90"/>
        <v>8282</v>
      </c>
      <c r="E1986" s="11">
        <f t="shared" si="91"/>
        <v>0.1</v>
      </c>
      <c r="F1986" s="12">
        <f t="shared" si="92"/>
        <v>40.400000000000006</v>
      </c>
    </row>
    <row r="1987" spans="1:6" x14ac:dyDescent="0.3">
      <c r="A1987" s="1">
        <v>39537</v>
      </c>
      <c r="B1987" s="2" t="s">
        <v>52</v>
      </c>
      <c r="C1987">
        <v>483</v>
      </c>
      <c r="D1987">
        <f t="shared" ref="D1987:D2050" si="93">IF(B1986=B1987,D1986+C1987,C1987)</f>
        <v>8765</v>
      </c>
      <c r="E1987" s="11">
        <f t="shared" ref="E1987:E2050" si="94">IF(D1987&lt;100,0,IF(D1987&lt;1000,0.05,IF(D1987&lt;10000,0.1,0.2)))</f>
        <v>0.1</v>
      </c>
      <c r="F1987" s="12">
        <f t="shared" ref="F1987:F2050" si="95">E1987*C1987</f>
        <v>48.300000000000004</v>
      </c>
    </row>
    <row r="1988" spans="1:6" x14ac:dyDescent="0.3">
      <c r="A1988" s="1">
        <v>39553</v>
      </c>
      <c r="B1988" s="2" t="s">
        <v>52</v>
      </c>
      <c r="C1988">
        <v>358</v>
      </c>
      <c r="D1988">
        <f t="shared" si="93"/>
        <v>9123</v>
      </c>
      <c r="E1988" s="11">
        <f t="shared" si="94"/>
        <v>0.1</v>
      </c>
      <c r="F1988" s="12">
        <f t="shared" si="95"/>
        <v>35.800000000000004</v>
      </c>
    </row>
    <row r="1989" spans="1:6" x14ac:dyDescent="0.3">
      <c r="A1989" s="1">
        <v>39563</v>
      </c>
      <c r="B1989" s="2" t="s">
        <v>52</v>
      </c>
      <c r="C1989">
        <v>129</v>
      </c>
      <c r="D1989">
        <f t="shared" si="93"/>
        <v>9252</v>
      </c>
      <c r="E1989" s="11">
        <f t="shared" si="94"/>
        <v>0.1</v>
      </c>
      <c r="F1989" s="12">
        <f t="shared" si="95"/>
        <v>12.9</v>
      </c>
    </row>
    <row r="1990" spans="1:6" x14ac:dyDescent="0.3">
      <c r="A1990" s="1">
        <v>39605</v>
      </c>
      <c r="B1990" s="2" t="s">
        <v>52</v>
      </c>
      <c r="C1990">
        <v>237</v>
      </c>
      <c r="D1990">
        <f t="shared" si="93"/>
        <v>9489</v>
      </c>
      <c r="E1990" s="11">
        <f t="shared" si="94"/>
        <v>0.1</v>
      </c>
      <c r="F1990" s="12">
        <f t="shared" si="95"/>
        <v>23.700000000000003</v>
      </c>
    </row>
    <row r="1991" spans="1:6" x14ac:dyDescent="0.3">
      <c r="A1991" s="1">
        <v>39637</v>
      </c>
      <c r="B1991" s="2" t="s">
        <v>52</v>
      </c>
      <c r="C1991">
        <v>117</v>
      </c>
      <c r="D1991">
        <f t="shared" si="93"/>
        <v>9606</v>
      </c>
      <c r="E1991" s="11">
        <f t="shared" si="94"/>
        <v>0.1</v>
      </c>
      <c r="F1991" s="12">
        <f t="shared" si="95"/>
        <v>11.700000000000001</v>
      </c>
    </row>
    <row r="1992" spans="1:6" x14ac:dyDescent="0.3">
      <c r="A1992" s="1">
        <v>39645</v>
      </c>
      <c r="B1992" s="2" t="s">
        <v>52</v>
      </c>
      <c r="C1992">
        <v>132</v>
      </c>
      <c r="D1992">
        <f t="shared" si="93"/>
        <v>9738</v>
      </c>
      <c r="E1992" s="11">
        <f t="shared" si="94"/>
        <v>0.1</v>
      </c>
      <c r="F1992" s="12">
        <f t="shared" si="95"/>
        <v>13.200000000000001</v>
      </c>
    </row>
    <row r="1993" spans="1:6" x14ac:dyDescent="0.3">
      <c r="A1993" s="1">
        <v>39697</v>
      </c>
      <c r="B1993" s="2" t="s">
        <v>52</v>
      </c>
      <c r="C1993">
        <v>322</v>
      </c>
      <c r="D1993">
        <f t="shared" si="93"/>
        <v>10060</v>
      </c>
      <c r="E1993" s="11">
        <f t="shared" si="94"/>
        <v>0.2</v>
      </c>
      <c r="F1993" s="12">
        <f t="shared" si="95"/>
        <v>64.400000000000006</v>
      </c>
    </row>
    <row r="1994" spans="1:6" x14ac:dyDescent="0.3">
      <c r="A1994" s="1">
        <v>39712</v>
      </c>
      <c r="B1994" s="2" t="s">
        <v>52</v>
      </c>
      <c r="C1994">
        <v>136</v>
      </c>
      <c r="D1994">
        <f t="shared" si="93"/>
        <v>10196</v>
      </c>
      <c r="E1994" s="11">
        <f t="shared" si="94"/>
        <v>0.2</v>
      </c>
      <c r="F1994" s="12">
        <f t="shared" si="95"/>
        <v>27.200000000000003</v>
      </c>
    </row>
    <row r="1995" spans="1:6" x14ac:dyDescent="0.3">
      <c r="A1995" s="1">
        <v>39740</v>
      </c>
      <c r="B1995" s="2" t="s">
        <v>52</v>
      </c>
      <c r="C1995">
        <v>125</v>
      </c>
      <c r="D1995">
        <f t="shared" si="93"/>
        <v>10321</v>
      </c>
      <c r="E1995" s="11">
        <f t="shared" si="94"/>
        <v>0.2</v>
      </c>
      <c r="F1995" s="12">
        <f t="shared" si="95"/>
        <v>25</v>
      </c>
    </row>
    <row r="1996" spans="1:6" x14ac:dyDescent="0.3">
      <c r="A1996" s="1">
        <v>39770</v>
      </c>
      <c r="B1996" s="2" t="s">
        <v>52</v>
      </c>
      <c r="C1996">
        <v>401</v>
      </c>
      <c r="D1996">
        <f t="shared" si="93"/>
        <v>10722</v>
      </c>
      <c r="E1996" s="11">
        <f t="shared" si="94"/>
        <v>0.2</v>
      </c>
      <c r="F1996" s="12">
        <f t="shared" si="95"/>
        <v>80.2</v>
      </c>
    </row>
    <row r="1997" spans="1:6" x14ac:dyDescent="0.3">
      <c r="A1997" s="1">
        <v>39803</v>
      </c>
      <c r="B1997" s="2" t="s">
        <v>52</v>
      </c>
      <c r="C1997">
        <v>442</v>
      </c>
      <c r="D1997">
        <f t="shared" si="93"/>
        <v>11164</v>
      </c>
      <c r="E1997" s="11">
        <f t="shared" si="94"/>
        <v>0.2</v>
      </c>
      <c r="F1997" s="12">
        <f t="shared" si="95"/>
        <v>88.4</v>
      </c>
    </row>
    <row r="1998" spans="1:6" x14ac:dyDescent="0.3">
      <c r="A1998" s="1">
        <v>39856</v>
      </c>
      <c r="B1998" s="2" t="s">
        <v>52</v>
      </c>
      <c r="C1998">
        <v>241</v>
      </c>
      <c r="D1998">
        <f t="shared" si="93"/>
        <v>11405</v>
      </c>
      <c r="E1998" s="11">
        <f t="shared" si="94"/>
        <v>0.2</v>
      </c>
      <c r="F1998" s="12">
        <f t="shared" si="95"/>
        <v>48.2</v>
      </c>
    </row>
    <row r="1999" spans="1:6" x14ac:dyDescent="0.3">
      <c r="A1999" s="1">
        <v>39891</v>
      </c>
      <c r="B1999" s="2" t="s">
        <v>52</v>
      </c>
      <c r="C1999">
        <v>393</v>
      </c>
      <c r="D1999">
        <f t="shared" si="93"/>
        <v>11798</v>
      </c>
      <c r="E1999" s="11">
        <f t="shared" si="94"/>
        <v>0.2</v>
      </c>
      <c r="F1999" s="12">
        <f t="shared" si="95"/>
        <v>78.600000000000009</v>
      </c>
    </row>
    <row r="2000" spans="1:6" x14ac:dyDescent="0.3">
      <c r="A2000" s="1">
        <v>39916</v>
      </c>
      <c r="B2000" s="2" t="s">
        <v>52</v>
      </c>
      <c r="C2000">
        <v>310</v>
      </c>
      <c r="D2000">
        <f t="shared" si="93"/>
        <v>12108</v>
      </c>
      <c r="E2000" s="11">
        <f t="shared" si="94"/>
        <v>0.2</v>
      </c>
      <c r="F2000" s="12">
        <f t="shared" si="95"/>
        <v>62</v>
      </c>
    </row>
    <row r="2001" spans="1:6" x14ac:dyDescent="0.3">
      <c r="A2001" s="1">
        <v>39958</v>
      </c>
      <c r="B2001" s="2" t="s">
        <v>52</v>
      </c>
      <c r="C2001">
        <v>380</v>
      </c>
      <c r="D2001">
        <f t="shared" si="93"/>
        <v>12488</v>
      </c>
      <c r="E2001" s="11">
        <f t="shared" si="94"/>
        <v>0.2</v>
      </c>
      <c r="F2001" s="12">
        <f t="shared" si="95"/>
        <v>76</v>
      </c>
    </row>
    <row r="2002" spans="1:6" x14ac:dyDescent="0.3">
      <c r="A2002" s="1">
        <v>39978</v>
      </c>
      <c r="B2002" s="2" t="s">
        <v>52</v>
      </c>
      <c r="C2002">
        <v>498</v>
      </c>
      <c r="D2002">
        <f t="shared" si="93"/>
        <v>12986</v>
      </c>
      <c r="E2002" s="11">
        <f t="shared" si="94"/>
        <v>0.2</v>
      </c>
      <c r="F2002" s="12">
        <f t="shared" si="95"/>
        <v>99.600000000000009</v>
      </c>
    </row>
    <row r="2003" spans="1:6" x14ac:dyDescent="0.3">
      <c r="A2003" s="1">
        <v>40012</v>
      </c>
      <c r="B2003" s="2" t="s">
        <v>52</v>
      </c>
      <c r="C2003">
        <v>260</v>
      </c>
      <c r="D2003">
        <f t="shared" si="93"/>
        <v>13246</v>
      </c>
      <c r="E2003" s="11">
        <f t="shared" si="94"/>
        <v>0.2</v>
      </c>
      <c r="F2003" s="12">
        <f t="shared" si="95"/>
        <v>52</v>
      </c>
    </row>
    <row r="2004" spans="1:6" x14ac:dyDescent="0.3">
      <c r="A2004" s="1">
        <v>40014</v>
      </c>
      <c r="B2004" s="2" t="s">
        <v>52</v>
      </c>
      <c r="C2004">
        <v>144</v>
      </c>
      <c r="D2004">
        <f t="shared" si="93"/>
        <v>13390</v>
      </c>
      <c r="E2004" s="11">
        <f t="shared" si="94"/>
        <v>0.2</v>
      </c>
      <c r="F2004" s="12">
        <f t="shared" si="95"/>
        <v>28.8</v>
      </c>
    </row>
    <row r="2005" spans="1:6" x14ac:dyDescent="0.3">
      <c r="A2005" s="1">
        <v>40039</v>
      </c>
      <c r="B2005" s="2" t="s">
        <v>52</v>
      </c>
      <c r="C2005">
        <v>493</v>
      </c>
      <c r="D2005">
        <f t="shared" si="93"/>
        <v>13883</v>
      </c>
      <c r="E2005" s="11">
        <f t="shared" si="94"/>
        <v>0.2</v>
      </c>
      <c r="F2005" s="12">
        <f t="shared" si="95"/>
        <v>98.600000000000009</v>
      </c>
    </row>
    <row r="2006" spans="1:6" x14ac:dyDescent="0.3">
      <c r="A2006" s="1">
        <v>40056</v>
      </c>
      <c r="B2006" s="2" t="s">
        <v>52</v>
      </c>
      <c r="C2006">
        <v>133</v>
      </c>
      <c r="D2006">
        <f t="shared" si="93"/>
        <v>14016</v>
      </c>
      <c r="E2006" s="11">
        <f t="shared" si="94"/>
        <v>0.2</v>
      </c>
      <c r="F2006" s="12">
        <f t="shared" si="95"/>
        <v>26.6</v>
      </c>
    </row>
    <row r="2007" spans="1:6" x14ac:dyDescent="0.3">
      <c r="A2007" s="1">
        <v>40173</v>
      </c>
      <c r="B2007" s="2" t="s">
        <v>52</v>
      </c>
      <c r="C2007">
        <v>294</v>
      </c>
      <c r="D2007">
        <f t="shared" si="93"/>
        <v>14310</v>
      </c>
      <c r="E2007" s="11">
        <f t="shared" si="94"/>
        <v>0.2</v>
      </c>
      <c r="F2007" s="12">
        <f t="shared" si="95"/>
        <v>58.800000000000004</v>
      </c>
    </row>
    <row r="2008" spans="1:6" x14ac:dyDescent="0.3">
      <c r="A2008" s="1">
        <v>40194</v>
      </c>
      <c r="B2008" s="2" t="s">
        <v>52</v>
      </c>
      <c r="C2008">
        <v>221</v>
      </c>
      <c r="D2008">
        <f t="shared" si="93"/>
        <v>14531</v>
      </c>
      <c r="E2008" s="11">
        <f t="shared" si="94"/>
        <v>0.2</v>
      </c>
      <c r="F2008" s="12">
        <f t="shared" si="95"/>
        <v>44.2</v>
      </c>
    </row>
    <row r="2009" spans="1:6" x14ac:dyDescent="0.3">
      <c r="A2009" s="1">
        <v>40214</v>
      </c>
      <c r="B2009" s="2" t="s">
        <v>52</v>
      </c>
      <c r="C2009">
        <v>347</v>
      </c>
      <c r="D2009">
        <f t="shared" si="93"/>
        <v>14878</v>
      </c>
      <c r="E2009" s="11">
        <f t="shared" si="94"/>
        <v>0.2</v>
      </c>
      <c r="F2009" s="12">
        <f t="shared" si="95"/>
        <v>69.400000000000006</v>
      </c>
    </row>
    <row r="2010" spans="1:6" x14ac:dyDescent="0.3">
      <c r="A2010" s="1">
        <v>40303</v>
      </c>
      <c r="B2010" s="2" t="s">
        <v>52</v>
      </c>
      <c r="C2010">
        <v>139</v>
      </c>
      <c r="D2010">
        <f t="shared" si="93"/>
        <v>15017</v>
      </c>
      <c r="E2010" s="11">
        <f t="shared" si="94"/>
        <v>0.2</v>
      </c>
      <c r="F2010" s="12">
        <f t="shared" si="95"/>
        <v>27.8</v>
      </c>
    </row>
    <row r="2011" spans="1:6" x14ac:dyDescent="0.3">
      <c r="A2011" s="1">
        <v>40323</v>
      </c>
      <c r="B2011" s="2" t="s">
        <v>52</v>
      </c>
      <c r="C2011">
        <v>311</v>
      </c>
      <c r="D2011">
        <f t="shared" si="93"/>
        <v>15328</v>
      </c>
      <c r="E2011" s="11">
        <f t="shared" si="94"/>
        <v>0.2</v>
      </c>
      <c r="F2011" s="12">
        <f t="shared" si="95"/>
        <v>62.2</v>
      </c>
    </row>
    <row r="2012" spans="1:6" x14ac:dyDescent="0.3">
      <c r="A2012" s="1">
        <v>40447</v>
      </c>
      <c r="B2012" s="2" t="s">
        <v>52</v>
      </c>
      <c r="C2012">
        <v>274</v>
      </c>
      <c r="D2012">
        <f t="shared" si="93"/>
        <v>15602</v>
      </c>
      <c r="E2012" s="11">
        <f t="shared" si="94"/>
        <v>0.2</v>
      </c>
      <c r="F2012" s="12">
        <f t="shared" si="95"/>
        <v>54.800000000000004</v>
      </c>
    </row>
    <row r="2013" spans="1:6" x14ac:dyDescent="0.3">
      <c r="A2013" s="1">
        <v>40456</v>
      </c>
      <c r="B2013" s="2" t="s">
        <v>52</v>
      </c>
      <c r="C2013">
        <v>217</v>
      </c>
      <c r="D2013">
        <f t="shared" si="93"/>
        <v>15819</v>
      </c>
      <c r="E2013" s="11">
        <f t="shared" si="94"/>
        <v>0.2</v>
      </c>
      <c r="F2013" s="12">
        <f t="shared" si="95"/>
        <v>43.400000000000006</v>
      </c>
    </row>
    <row r="2014" spans="1:6" x14ac:dyDescent="0.3">
      <c r="A2014" s="1">
        <v>40574</v>
      </c>
      <c r="B2014" s="2" t="s">
        <v>52</v>
      </c>
      <c r="C2014">
        <v>423</v>
      </c>
      <c r="D2014">
        <f t="shared" si="93"/>
        <v>16242</v>
      </c>
      <c r="E2014" s="11">
        <f t="shared" si="94"/>
        <v>0.2</v>
      </c>
      <c r="F2014" s="12">
        <f t="shared" si="95"/>
        <v>84.600000000000009</v>
      </c>
    </row>
    <row r="2015" spans="1:6" x14ac:dyDescent="0.3">
      <c r="A2015" s="1">
        <v>40662</v>
      </c>
      <c r="B2015" s="2" t="s">
        <v>52</v>
      </c>
      <c r="C2015">
        <v>478</v>
      </c>
      <c r="D2015">
        <f t="shared" si="93"/>
        <v>16720</v>
      </c>
      <c r="E2015" s="11">
        <f t="shared" si="94"/>
        <v>0.2</v>
      </c>
      <c r="F2015" s="12">
        <f t="shared" si="95"/>
        <v>95.600000000000009</v>
      </c>
    </row>
    <row r="2016" spans="1:6" x14ac:dyDescent="0.3">
      <c r="A2016" s="1">
        <v>40704</v>
      </c>
      <c r="B2016" s="2" t="s">
        <v>52</v>
      </c>
      <c r="C2016">
        <v>476</v>
      </c>
      <c r="D2016">
        <f t="shared" si="93"/>
        <v>17196</v>
      </c>
      <c r="E2016" s="11">
        <f t="shared" si="94"/>
        <v>0.2</v>
      </c>
      <c r="F2016" s="12">
        <f t="shared" si="95"/>
        <v>95.2</v>
      </c>
    </row>
    <row r="2017" spans="1:6" x14ac:dyDescent="0.3">
      <c r="A2017" s="1">
        <v>40830</v>
      </c>
      <c r="B2017" s="2" t="s">
        <v>52</v>
      </c>
      <c r="C2017">
        <v>274</v>
      </c>
      <c r="D2017">
        <f t="shared" si="93"/>
        <v>17470</v>
      </c>
      <c r="E2017" s="11">
        <f t="shared" si="94"/>
        <v>0.2</v>
      </c>
      <c r="F2017" s="12">
        <f t="shared" si="95"/>
        <v>54.800000000000004</v>
      </c>
    </row>
    <row r="2018" spans="1:6" x14ac:dyDescent="0.3">
      <c r="A2018" s="1">
        <v>40837</v>
      </c>
      <c r="B2018" s="2" t="s">
        <v>52</v>
      </c>
      <c r="C2018">
        <v>496</v>
      </c>
      <c r="D2018">
        <f t="shared" si="93"/>
        <v>17966</v>
      </c>
      <c r="E2018" s="11">
        <f t="shared" si="94"/>
        <v>0.2</v>
      </c>
      <c r="F2018" s="12">
        <f t="shared" si="95"/>
        <v>99.2</v>
      </c>
    </row>
    <row r="2019" spans="1:6" x14ac:dyDescent="0.3">
      <c r="A2019" s="1">
        <v>40935</v>
      </c>
      <c r="B2019" s="2" t="s">
        <v>52</v>
      </c>
      <c r="C2019">
        <v>201</v>
      </c>
      <c r="D2019">
        <f t="shared" si="93"/>
        <v>18167</v>
      </c>
      <c r="E2019" s="11">
        <f t="shared" si="94"/>
        <v>0.2</v>
      </c>
      <c r="F2019" s="12">
        <f t="shared" si="95"/>
        <v>40.200000000000003</v>
      </c>
    </row>
    <row r="2020" spans="1:6" x14ac:dyDescent="0.3">
      <c r="A2020" s="1">
        <v>40956</v>
      </c>
      <c r="B2020" s="2" t="s">
        <v>52</v>
      </c>
      <c r="C2020">
        <v>288</v>
      </c>
      <c r="D2020">
        <f t="shared" si="93"/>
        <v>18455</v>
      </c>
      <c r="E2020" s="11">
        <f t="shared" si="94"/>
        <v>0.2</v>
      </c>
      <c r="F2020" s="12">
        <f t="shared" si="95"/>
        <v>57.6</v>
      </c>
    </row>
    <row r="2021" spans="1:6" x14ac:dyDescent="0.3">
      <c r="A2021" s="1">
        <v>41034</v>
      </c>
      <c r="B2021" s="2" t="s">
        <v>52</v>
      </c>
      <c r="C2021">
        <v>301</v>
      </c>
      <c r="D2021">
        <f t="shared" si="93"/>
        <v>18756</v>
      </c>
      <c r="E2021" s="11">
        <f t="shared" si="94"/>
        <v>0.2</v>
      </c>
      <c r="F2021" s="12">
        <f t="shared" si="95"/>
        <v>60.2</v>
      </c>
    </row>
    <row r="2022" spans="1:6" x14ac:dyDescent="0.3">
      <c r="A2022" s="1">
        <v>41052</v>
      </c>
      <c r="B2022" s="2" t="s">
        <v>52</v>
      </c>
      <c r="C2022">
        <v>179</v>
      </c>
      <c r="D2022">
        <f t="shared" si="93"/>
        <v>18935</v>
      </c>
      <c r="E2022" s="11">
        <f t="shared" si="94"/>
        <v>0.2</v>
      </c>
      <c r="F2022" s="12">
        <f t="shared" si="95"/>
        <v>35.800000000000004</v>
      </c>
    </row>
    <row r="2023" spans="1:6" x14ac:dyDescent="0.3">
      <c r="A2023" s="1">
        <v>41054</v>
      </c>
      <c r="B2023" s="2" t="s">
        <v>52</v>
      </c>
      <c r="C2023">
        <v>335</v>
      </c>
      <c r="D2023">
        <f t="shared" si="93"/>
        <v>19270</v>
      </c>
      <c r="E2023" s="11">
        <f t="shared" si="94"/>
        <v>0.2</v>
      </c>
      <c r="F2023" s="12">
        <f t="shared" si="95"/>
        <v>67</v>
      </c>
    </row>
    <row r="2024" spans="1:6" x14ac:dyDescent="0.3">
      <c r="A2024" s="1">
        <v>41061</v>
      </c>
      <c r="B2024" s="2" t="s">
        <v>52</v>
      </c>
      <c r="C2024">
        <v>237</v>
      </c>
      <c r="D2024">
        <f t="shared" si="93"/>
        <v>19507</v>
      </c>
      <c r="E2024" s="11">
        <f t="shared" si="94"/>
        <v>0.2</v>
      </c>
      <c r="F2024" s="12">
        <f t="shared" si="95"/>
        <v>47.400000000000006</v>
      </c>
    </row>
    <row r="2025" spans="1:6" x14ac:dyDescent="0.3">
      <c r="A2025" s="1">
        <v>41076</v>
      </c>
      <c r="B2025" s="2" t="s">
        <v>52</v>
      </c>
      <c r="C2025">
        <v>221</v>
      </c>
      <c r="D2025">
        <f t="shared" si="93"/>
        <v>19728</v>
      </c>
      <c r="E2025" s="11">
        <f t="shared" si="94"/>
        <v>0.2</v>
      </c>
      <c r="F2025" s="12">
        <f t="shared" si="95"/>
        <v>44.2</v>
      </c>
    </row>
    <row r="2026" spans="1:6" x14ac:dyDescent="0.3">
      <c r="A2026" s="1">
        <v>41130</v>
      </c>
      <c r="B2026" s="2" t="s">
        <v>52</v>
      </c>
      <c r="C2026">
        <v>349</v>
      </c>
      <c r="D2026">
        <f t="shared" si="93"/>
        <v>20077</v>
      </c>
      <c r="E2026" s="11">
        <f t="shared" si="94"/>
        <v>0.2</v>
      </c>
      <c r="F2026" s="12">
        <f t="shared" si="95"/>
        <v>69.8</v>
      </c>
    </row>
    <row r="2027" spans="1:6" x14ac:dyDescent="0.3">
      <c r="A2027" s="1">
        <v>41148</v>
      </c>
      <c r="B2027" s="2" t="s">
        <v>52</v>
      </c>
      <c r="C2027">
        <v>115</v>
      </c>
      <c r="D2027">
        <f t="shared" si="93"/>
        <v>20192</v>
      </c>
      <c r="E2027" s="11">
        <f t="shared" si="94"/>
        <v>0.2</v>
      </c>
      <c r="F2027" s="12">
        <f t="shared" si="95"/>
        <v>23</v>
      </c>
    </row>
    <row r="2028" spans="1:6" x14ac:dyDescent="0.3">
      <c r="A2028" s="1">
        <v>41252</v>
      </c>
      <c r="B2028" s="2" t="s">
        <v>52</v>
      </c>
      <c r="C2028">
        <v>319</v>
      </c>
      <c r="D2028">
        <f t="shared" si="93"/>
        <v>20511</v>
      </c>
      <c r="E2028" s="11">
        <f t="shared" si="94"/>
        <v>0.2</v>
      </c>
      <c r="F2028" s="12">
        <f t="shared" si="95"/>
        <v>63.800000000000004</v>
      </c>
    </row>
    <row r="2029" spans="1:6" x14ac:dyDescent="0.3">
      <c r="A2029" s="1">
        <v>41456</v>
      </c>
      <c r="B2029" s="2" t="s">
        <v>52</v>
      </c>
      <c r="C2029">
        <v>424</v>
      </c>
      <c r="D2029">
        <f t="shared" si="93"/>
        <v>20935</v>
      </c>
      <c r="E2029" s="11">
        <f t="shared" si="94"/>
        <v>0.2</v>
      </c>
      <c r="F2029" s="12">
        <f t="shared" si="95"/>
        <v>84.800000000000011</v>
      </c>
    </row>
    <row r="2030" spans="1:6" x14ac:dyDescent="0.3">
      <c r="A2030" s="1">
        <v>41681</v>
      </c>
      <c r="B2030" s="2" t="s">
        <v>52</v>
      </c>
      <c r="C2030">
        <v>166</v>
      </c>
      <c r="D2030">
        <f t="shared" si="93"/>
        <v>21101</v>
      </c>
      <c r="E2030" s="11">
        <f t="shared" si="94"/>
        <v>0.2</v>
      </c>
      <c r="F2030" s="12">
        <f t="shared" si="95"/>
        <v>33.200000000000003</v>
      </c>
    </row>
    <row r="2031" spans="1:6" x14ac:dyDescent="0.3">
      <c r="A2031" s="1">
        <v>41750</v>
      </c>
      <c r="B2031" s="2" t="s">
        <v>52</v>
      </c>
      <c r="C2031">
        <v>254</v>
      </c>
      <c r="D2031">
        <f t="shared" si="93"/>
        <v>21355</v>
      </c>
      <c r="E2031" s="11">
        <f t="shared" si="94"/>
        <v>0.2</v>
      </c>
      <c r="F2031" s="12">
        <f t="shared" si="95"/>
        <v>50.800000000000004</v>
      </c>
    </row>
    <row r="2032" spans="1:6" x14ac:dyDescent="0.3">
      <c r="A2032" s="1">
        <v>41784</v>
      </c>
      <c r="B2032" s="2" t="s">
        <v>52</v>
      </c>
      <c r="C2032">
        <v>101</v>
      </c>
      <c r="D2032">
        <f t="shared" si="93"/>
        <v>21456</v>
      </c>
      <c r="E2032" s="11">
        <f t="shared" si="94"/>
        <v>0.2</v>
      </c>
      <c r="F2032" s="12">
        <f t="shared" si="95"/>
        <v>20.200000000000003</v>
      </c>
    </row>
    <row r="2033" spans="1:6" x14ac:dyDescent="0.3">
      <c r="A2033" s="1">
        <v>41853</v>
      </c>
      <c r="B2033" s="2" t="s">
        <v>52</v>
      </c>
      <c r="C2033">
        <v>455</v>
      </c>
      <c r="D2033">
        <f t="shared" si="93"/>
        <v>21911</v>
      </c>
      <c r="E2033" s="11">
        <f t="shared" si="94"/>
        <v>0.2</v>
      </c>
      <c r="F2033" s="12">
        <f t="shared" si="95"/>
        <v>91</v>
      </c>
    </row>
    <row r="2034" spans="1:6" x14ac:dyDescent="0.3">
      <c r="A2034" s="1">
        <v>41863</v>
      </c>
      <c r="B2034" s="2" t="s">
        <v>52</v>
      </c>
      <c r="C2034">
        <v>138</v>
      </c>
      <c r="D2034">
        <f t="shared" si="93"/>
        <v>22049</v>
      </c>
      <c r="E2034" s="11">
        <f t="shared" si="94"/>
        <v>0.2</v>
      </c>
      <c r="F2034" s="12">
        <f t="shared" si="95"/>
        <v>27.6</v>
      </c>
    </row>
    <row r="2035" spans="1:6" x14ac:dyDescent="0.3">
      <c r="A2035" s="1">
        <v>41864</v>
      </c>
      <c r="B2035" s="2" t="s">
        <v>52</v>
      </c>
      <c r="C2035">
        <v>303</v>
      </c>
      <c r="D2035">
        <f t="shared" si="93"/>
        <v>22352</v>
      </c>
      <c r="E2035" s="11">
        <f t="shared" si="94"/>
        <v>0.2</v>
      </c>
      <c r="F2035" s="12">
        <f t="shared" si="95"/>
        <v>60.6</v>
      </c>
    </row>
    <row r="2036" spans="1:6" x14ac:dyDescent="0.3">
      <c r="A2036" s="1">
        <v>40510</v>
      </c>
      <c r="B2036" s="2" t="s">
        <v>217</v>
      </c>
      <c r="C2036">
        <v>9</v>
      </c>
      <c r="D2036">
        <f t="shared" si="93"/>
        <v>9</v>
      </c>
      <c r="E2036" s="11">
        <f t="shared" si="94"/>
        <v>0</v>
      </c>
      <c r="F2036" s="12">
        <f t="shared" si="95"/>
        <v>0</v>
      </c>
    </row>
    <row r="2037" spans="1:6" x14ac:dyDescent="0.3">
      <c r="A2037" s="1">
        <v>41656</v>
      </c>
      <c r="B2037" s="2" t="s">
        <v>217</v>
      </c>
      <c r="C2037">
        <v>14</v>
      </c>
      <c r="D2037">
        <f t="shared" si="93"/>
        <v>23</v>
      </c>
      <c r="E2037" s="11">
        <f t="shared" si="94"/>
        <v>0</v>
      </c>
      <c r="F2037" s="12">
        <f t="shared" si="95"/>
        <v>0</v>
      </c>
    </row>
    <row r="2038" spans="1:6" x14ac:dyDescent="0.3">
      <c r="A2038" s="1">
        <v>38362</v>
      </c>
      <c r="B2038" s="2" t="s">
        <v>5</v>
      </c>
      <c r="C2038">
        <v>5</v>
      </c>
      <c r="D2038">
        <f t="shared" si="93"/>
        <v>5</v>
      </c>
      <c r="E2038" s="11">
        <f t="shared" si="94"/>
        <v>0</v>
      </c>
      <c r="F2038" s="12">
        <f t="shared" si="95"/>
        <v>0</v>
      </c>
    </row>
    <row r="2039" spans="1:6" x14ac:dyDescent="0.3">
      <c r="A2039" s="1">
        <v>38515</v>
      </c>
      <c r="B2039" s="2" t="s">
        <v>5</v>
      </c>
      <c r="C2039">
        <v>9</v>
      </c>
      <c r="D2039">
        <f t="shared" si="93"/>
        <v>14</v>
      </c>
      <c r="E2039" s="11">
        <f t="shared" si="94"/>
        <v>0</v>
      </c>
      <c r="F2039" s="12">
        <f t="shared" si="95"/>
        <v>0</v>
      </c>
    </row>
    <row r="2040" spans="1:6" x14ac:dyDescent="0.3">
      <c r="A2040" s="1">
        <v>39696</v>
      </c>
      <c r="B2040" s="2" t="s">
        <v>5</v>
      </c>
      <c r="C2040">
        <v>6</v>
      </c>
      <c r="D2040">
        <f t="shared" si="93"/>
        <v>20</v>
      </c>
      <c r="E2040" s="11">
        <f t="shared" si="94"/>
        <v>0</v>
      </c>
      <c r="F2040" s="12">
        <f t="shared" si="95"/>
        <v>0</v>
      </c>
    </row>
    <row r="2041" spans="1:6" x14ac:dyDescent="0.3">
      <c r="A2041" s="1">
        <v>41275</v>
      </c>
      <c r="B2041" s="2" t="s">
        <v>5</v>
      </c>
      <c r="C2041">
        <v>7</v>
      </c>
      <c r="D2041">
        <f t="shared" si="93"/>
        <v>27</v>
      </c>
      <c r="E2041" s="11">
        <f t="shared" si="94"/>
        <v>0</v>
      </c>
      <c r="F2041" s="12">
        <f t="shared" si="95"/>
        <v>0</v>
      </c>
    </row>
    <row r="2042" spans="1:6" x14ac:dyDescent="0.3">
      <c r="A2042" s="1">
        <v>41475</v>
      </c>
      <c r="B2042" s="2" t="s">
        <v>5</v>
      </c>
      <c r="C2042">
        <v>5</v>
      </c>
      <c r="D2042">
        <f t="shared" si="93"/>
        <v>32</v>
      </c>
      <c r="E2042" s="11">
        <f t="shared" si="94"/>
        <v>0</v>
      </c>
      <c r="F2042" s="12">
        <f t="shared" si="95"/>
        <v>0</v>
      </c>
    </row>
    <row r="2043" spans="1:6" x14ac:dyDescent="0.3">
      <c r="A2043" s="1">
        <v>38911</v>
      </c>
      <c r="B2043" s="2" t="s">
        <v>122</v>
      </c>
      <c r="C2043">
        <v>88</v>
      </c>
      <c r="D2043">
        <f t="shared" si="93"/>
        <v>88</v>
      </c>
      <c r="E2043" s="11">
        <f t="shared" si="94"/>
        <v>0</v>
      </c>
      <c r="F2043" s="12">
        <f t="shared" si="95"/>
        <v>0</v>
      </c>
    </row>
    <row r="2044" spans="1:6" x14ac:dyDescent="0.3">
      <c r="A2044" s="1">
        <v>39350</v>
      </c>
      <c r="B2044" s="2" t="s">
        <v>122</v>
      </c>
      <c r="C2044">
        <v>78</v>
      </c>
      <c r="D2044">
        <f t="shared" si="93"/>
        <v>166</v>
      </c>
      <c r="E2044" s="11">
        <f t="shared" si="94"/>
        <v>0.05</v>
      </c>
      <c r="F2044" s="12">
        <f t="shared" si="95"/>
        <v>3.9000000000000004</v>
      </c>
    </row>
    <row r="2045" spans="1:6" x14ac:dyDescent="0.3">
      <c r="A2045" s="1">
        <v>40013</v>
      </c>
      <c r="B2045" s="2" t="s">
        <v>122</v>
      </c>
      <c r="C2045">
        <v>181</v>
      </c>
      <c r="D2045">
        <f t="shared" si="93"/>
        <v>347</v>
      </c>
      <c r="E2045" s="11">
        <f t="shared" si="94"/>
        <v>0.05</v>
      </c>
      <c r="F2045" s="12">
        <f t="shared" si="95"/>
        <v>9.0500000000000007</v>
      </c>
    </row>
    <row r="2046" spans="1:6" x14ac:dyDescent="0.3">
      <c r="A2046" s="1">
        <v>40128</v>
      </c>
      <c r="B2046" s="2" t="s">
        <v>122</v>
      </c>
      <c r="C2046">
        <v>102</v>
      </c>
      <c r="D2046">
        <f t="shared" si="93"/>
        <v>449</v>
      </c>
      <c r="E2046" s="11">
        <f t="shared" si="94"/>
        <v>0.05</v>
      </c>
      <c r="F2046" s="12">
        <f t="shared" si="95"/>
        <v>5.1000000000000005</v>
      </c>
    </row>
    <row r="2047" spans="1:6" x14ac:dyDescent="0.3">
      <c r="A2047" s="1">
        <v>40771</v>
      </c>
      <c r="B2047" s="2" t="s">
        <v>122</v>
      </c>
      <c r="C2047">
        <v>140</v>
      </c>
      <c r="D2047">
        <f t="shared" si="93"/>
        <v>589</v>
      </c>
      <c r="E2047" s="11">
        <f t="shared" si="94"/>
        <v>0.05</v>
      </c>
      <c r="F2047" s="12">
        <f t="shared" si="95"/>
        <v>7</v>
      </c>
    </row>
    <row r="2048" spans="1:6" x14ac:dyDescent="0.3">
      <c r="A2048" s="1">
        <v>41512</v>
      </c>
      <c r="B2048" s="2" t="s">
        <v>122</v>
      </c>
      <c r="C2048">
        <v>170</v>
      </c>
      <c r="D2048">
        <f t="shared" si="93"/>
        <v>759</v>
      </c>
      <c r="E2048" s="11">
        <f t="shared" si="94"/>
        <v>0.05</v>
      </c>
      <c r="F2048" s="12">
        <f t="shared" si="95"/>
        <v>8.5</v>
      </c>
    </row>
    <row r="2049" spans="1:6" x14ac:dyDescent="0.3">
      <c r="A2049" s="1">
        <v>41949</v>
      </c>
      <c r="B2049" s="2" t="s">
        <v>122</v>
      </c>
      <c r="C2049">
        <v>56</v>
      </c>
      <c r="D2049">
        <f t="shared" si="93"/>
        <v>815</v>
      </c>
      <c r="E2049" s="11">
        <f t="shared" si="94"/>
        <v>0.05</v>
      </c>
      <c r="F2049" s="12">
        <f t="shared" si="95"/>
        <v>2.8000000000000003</v>
      </c>
    </row>
    <row r="2050" spans="1:6" x14ac:dyDescent="0.3">
      <c r="A2050" s="1">
        <v>40212</v>
      </c>
      <c r="B2050" s="2" t="s">
        <v>206</v>
      </c>
      <c r="C2050">
        <v>6</v>
      </c>
      <c r="D2050">
        <f t="shared" si="93"/>
        <v>6</v>
      </c>
      <c r="E2050" s="11">
        <f t="shared" si="94"/>
        <v>0</v>
      </c>
      <c r="F2050" s="12">
        <f t="shared" si="95"/>
        <v>0</v>
      </c>
    </row>
    <row r="2051" spans="1:6" x14ac:dyDescent="0.3">
      <c r="A2051" s="1">
        <v>41793</v>
      </c>
      <c r="B2051" s="2" t="s">
        <v>206</v>
      </c>
      <c r="C2051">
        <v>10</v>
      </c>
      <c r="D2051">
        <f t="shared" ref="D2051:D2114" si="96">IF(B2050=B2051,D2050+C2051,C2051)</f>
        <v>16</v>
      </c>
      <c r="E2051" s="11">
        <f t="shared" ref="E2051:E2114" si="97">IF(D2051&lt;100,0,IF(D2051&lt;1000,0.05,IF(D2051&lt;10000,0.1,0.2)))</f>
        <v>0</v>
      </c>
      <c r="F2051" s="12">
        <f t="shared" ref="F2051:F2114" si="98">E2051*C2051</f>
        <v>0</v>
      </c>
    </row>
    <row r="2052" spans="1:6" x14ac:dyDescent="0.3">
      <c r="A2052" s="1">
        <v>38667</v>
      </c>
      <c r="B2052" s="2" t="s">
        <v>87</v>
      </c>
      <c r="C2052">
        <v>10</v>
      </c>
      <c r="D2052">
        <f t="shared" si="96"/>
        <v>10</v>
      </c>
      <c r="E2052" s="11">
        <f t="shared" si="97"/>
        <v>0</v>
      </c>
      <c r="F2052" s="12">
        <f t="shared" si="98"/>
        <v>0</v>
      </c>
    </row>
    <row r="2053" spans="1:6" x14ac:dyDescent="0.3">
      <c r="A2053" s="1">
        <v>40218</v>
      </c>
      <c r="B2053" s="2" t="s">
        <v>87</v>
      </c>
      <c r="C2053">
        <v>4</v>
      </c>
      <c r="D2053">
        <f t="shared" si="96"/>
        <v>14</v>
      </c>
      <c r="E2053" s="11">
        <f t="shared" si="97"/>
        <v>0</v>
      </c>
      <c r="F2053" s="12">
        <f t="shared" si="98"/>
        <v>0</v>
      </c>
    </row>
    <row r="2054" spans="1:6" x14ac:dyDescent="0.3">
      <c r="A2054" s="1">
        <v>41614</v>
      </c>
      <c r="B2054" s="2" t="s">
        <v>87</v>
      </c>
      <c r="C2054">
        <v>16</v>
      </c>
      <c r="D2054">
        <f t="shared" si="96"/>
        <v>30</v>
      </c>
      <c r="E2054" s="11">
        <f t="shared" si="97"/>
        <v>0</v>
      </c>
      <c r="F2054" s="12">
        <f t="shared" si="98"/>
        <v>0</v>
      </c>
    </row>
    <row r="2055" spans="1:6" x14ac:dyDescent="0.3">
      <c r="A2055" s="1">
        <v>39060</v>
      </c>
      <c r="B2055" s="2" t="s">
        <v>134</v>
      </c>
      <c r="C2055">
        <v>14</v>
      </c>
      <c r="D2055">
        <f t="shared" si="96"/>
        <v>14</v>
      </c>
      <c r="E2055" s="11">
        <f t="shared" si="97"/>
        <v>0</v>
      </c>
      <c r="F2055" s="12">
        <f t="shared" si="98"/>
        <v>0</v>
      </c>
    </row>
    <row r="2056" spans="1:6" x14ac:dyDescent="0.3">
      <c r="A2056" s="1">
        <v>41248</v>
      </c>
      <c r="B2056" s="2" t="s">
        <v>134</v>
      </c>
      <c r="C2056">
        <v>10</v>
      </c>
      <c r="D2056">
        <f t="shared" si="96"/>
        <v>24</v>
      </c>
      <c r="E2056" s="11">
        <f t="shared" si="97"/>
        <v>0</v>
      </c>
      <c r="F2056" s="12">
        <f t="shared" si="98"/>
        <v>0</v>
      </c>
    </row>
    <row r="2057" spans="1:6" x14ac:dyDescent="0.3">
      <c r="A2057" s="1">
        <v>41375</v>
      </c>
      <c r="B2057" s="2" t="s">
        <v>134</v>
      </c>
      <c r="C2057">
        <v>3</v>
      </c>
      <c r="D2057">
        <f t="shared" si="96"/>
        <v>27</v>
      </c>
      <c r="E2057" s="11">
        <f t="shared" si="97"/>
        <v>0</v>
      </c>
      <c r="F2057" s="12">
        <f t="shared" si="98"/>
        <v>0</v>
      </c>
    </row>
    <row r="2058" spans="1:6" x14ac:dyDescent="0.3">
      <c r="A2058" s="1">
        <v>41966</v>
      </c>
      <c r="B2058" s="2" t="s">
        <v>134</v>
      </c>
      <c r="C2058">
        <v>4</v>
      </c>
      <c r="D2058">
        <f t="shared" si="96"/>
        <v>31</v>
      </c>
      <c r="E2058" s="11">
        <f t="shared" si="97"/>
        <v>0</v>
      </c>
      <c r="F2058" s="12">
        <f t="shared" si="98"/>
        <v>0</v>
      </c>
    </row>
    <row r="2059" spans="1:6" x14ac:dyDescent="0.3">
      <c r="A2059" s="1">
        <v>38420</v>
      </c>
      <c r="B2059" s="2" t="s">
        <v>29</v>
      </c>
      <c r="C2059">
        <v>16</v>
      </c>
      <c r="D2059">
        <f t="shared" si="96"/>
        <v>16</v>
      </c>
      <c r="E2059" s="11">
        <f t="shared" si="97"/>
        <v>0</v>
      </c>
      <c r="F2059" s="12">
        <f t="shared" si="98"/>
        <v>0</v>
      </c>
    </row>
    <row r="2060" spans="1:6" x14ac:dyDescent="0.3">
      <c r="A2060" s="1">
        <v>39109</v>
      </c>
      <c r="B2060" s="2" t="s">
        <v>29</v>
      </c>
      <c r="C2060">
        <v>12</v>
      </c>
      <c r="D2060">
        <f t="shared" si="96"/>
        <v>28</v>
      </c>
      <c r="E2060" s="11">
        <f t="shared" si="97"/>
        <v>0</v>
      </c>
      <c r="F2060" s="12">
        <f t="shared" si="98"/>
        <v>0</v>
      </c>
    </row>
    <row r="2061" spans="1:6" x14ac:dyDescent="0.3">
      <c r="A2061" s="1">
        <v>39512</v>
      </c>
      <c r="B2061" s="2" t="s">
        <v>29</v>
      </c>
      <c r="C2061">
        <v>20</v>
      </c>
      <c r="D2061">
        <f t="shared" si="96"/>
        <v>48</v>
      </c>
      <c r="E2061" s="11">
        <f t="shared" si="97"/>
        <v>0</v>
      </c>
      <c r="F2061" s="12">
        <f t="shared" si="98"/>
        <v>0</v>
      </c>
    </row>
    <row r="2062" spans="1:6" x14ac:dyDescent="0.3">
      <c r="A2062" s="1">
        <v>40158</v>
      </c>
      <c r="B2062" s="2" t="s">
        <v>29</v>
      </c>
      <c r="C2062">
        <v>18</v>
      </c>
      <c r="D2062">
        <f t="shared" si="96"/>
        <v>66</v>
      </c>
      <c r="E2062" s="11">
        <f t="shared" si="97"/>
        <v>0</v>
      </c>
      <c r="F2062" s="12">
        <f t="shared" si="98"/>
        <v>0</v>
      </c>
    </row>
    <row r="2063" spans="1:6" x14ac:dyDescent="0.3">
      <c r="A2063" s="1">
        <v>38440</v>
      </c>
      <c r="B2063" s="2" t="s">
        <v>36</v>
      </c>
      <c r="C2063">
        <v>7</v>
      </c>
      <c r="D2063">
        <f t="shared" si="96"/>
        <v>7</v>
      </c>
      <c r="E2063" s="11">
        <f t="shared" si="97"/>
        <v>0</v>
      </c>
      <c r="F2063" s="12">
        <f t="shared" si="98"/>
        <v>0</v>
      </c>
    </row>
    <row r="2064" spans="1:6" x14ac:dyDescent="0.3">
      <c r="A2064" s="1">
        <v>39318</v>
      </c>
      <c r="B2064" s="2" t="s">
        <v>36</v>
      </c>
      <c r="C2064">
        <v>2</v>
      </c>
      <c r="D2064">
        <f t="shared" si="96"/>
        <v>9</v>
      </c>
      <c r="E2064" s="11">
        <f t="shared" si="97"/>
        <v>0</v>
      </c>
      <c r="F2064" s="12">
        <f t="shared" si="98"/>
        <v>0</v>
      </c>
    </row>
    <row r="2065" spans="1:6" x14ac:dyDescent="0.3">
      <c r="A2065" s="1">
        <v>38826</v>
      </c>
      <c r="B2065" s="2" t="s">
        <v>106</v>
      </c>
      <c r="C2065">
        <v>4</v>
      </c>
      <c r="D2065">
        <f t="shared" si="96"/>
        <v>4</v>
      </c>
      <c r="E2065" s="11">
        <f t="shared" si="97"/>
        <v>0</v>
      </c>
      <c r="F2065" s="12">
        <f t="shared" si="98"/>
        <v>0</v>
      </c>
    </row>
    <row r="2066" spans="1:6" x14ac:dyDescent="0.3">
      <c r="A2066" s="1">
        <v>41053</v>
      </c>
      <c r="B2066" s="2" t="s">
        <v>106</v>
      </c>
      <c r="C2066">
        <v>19</v>
      </c>
      <c r="D2066">
        <f t="shared" si="96"/>
        <v>23</v>
      </c>
      <c r="E2066" s="11">
        <f t="shared" si="97"/>
        <v>0</v>
      </c>
      <c r="F2066" s="12">
        <f t="shared" si="98"/>
        <v>0</v>
      </c>
    </row>
    <row r="2067" spans="1:6" x14ac:dyDescent="0.3">
      <c r="A2067" s="1">
        <v>41916</v>
      </c>
      <c r="B2067" s="2" t="s">
        <v>106</v>
      </c>
      <c r="C2067">
        <v>5</v>
      </c>
      <c r="D2067">
        <f t="shared" si="96"/>
        <v>28</v>
      </c>
      <c r="E2067" s="11">
        <f t="shared" si="97"/>
        <v>0</v>
      </c>
      <c r="F2067" s="12">
        <f t="shared" si="98"/>
        <v>0</v>
      </c>
    </row>
    <row r="2068" spans="1:6" x14ac:dyDescent="0.3">
      <c r="A2068" s="1">
        <v>39344</v>
      </c>
      <c r="B2068" s="2" t="s">
        <v>149</v>
      </c>
      <c r="C2068">
        <v>10</v>
      </c>
      <c r="D2068">
        <f t="shared" si="96"/>
        <v>10</v>
      </c>
      <c r="E2068" s="11">
        <f t="shared" si="97"/>
        <v>0</v>
      </c>
      <c r="F2068" s="12">
        <f t="shared" si="98"/>
        <v>0</v>
      </c>
    </row>
    <row r="2069" spans="1:6" x14ac:dyDescent="0.3">
      <c r="A2069" s="1">
        <v>39812</v>
      </c>
      <c r="B2069" s="2" t="s">
        <v>149</v>
      </c>
      <c r="C2069">
        <v>7</v>
      </c>
      <c r="D2069">
        <f t="shared" si="96"/>
        <v>17</v>
      </c>
      <c r="E2069" s="11">
        <f t="shared" si="97"/>
        <v>0</v>
      </c>
      <c r="F2069" s="12">
        <f t="shared" si="98"/>
        <v>0</v>
      </c>
    </row>
    <row r="2070" spans="1:6" x14ac:dyDescent="0.3">
      <c r="A2070" s="1">
        <v>41118</v>
      </c>
      <c r="B2070" s="2" t="s">
        <v>149</v>
      </c>
      <c r="C2070">
        <v>10</v>
      </c>
      <c r="D2070">
        <f t="shared" si="96"/>
        <v>27</v>
      </c>
      <c r="E2070" s="11">
        <f t="shared" si="97"/>
        <v>0</v>
      </c>
      <c r="F2070" s="12">
        <f t="shared" si="98"/>
        <v>0</v>
      </c>
    </row>
    <row r="2071" spans="1:6" x14ac:dyDescent="0.3">
      <c r="A2071" s="1">
        <v>41584</v>
      </c>
      <c r="B2071" s="2" t="s">
        <v>149</v>
      </c>
      <c r="C2071">
        <v>1</v>
      </c>
      <c r="D2071">
        <f t="shared" si="96"/>
        <v>28</v>
      </c>
      <c r="E2071" s="11">
        <f t="shared" si="97"/>
        <v>0</v>
      </c>
      <c r="F2071" s="12">
        <f t="shared" si="98"/>
        <v>0</v>
      </c>
    </row>
    <row r="2072" spans="1:6" x14ac:dyDescent="0.3">
      <c r="A2072" s="1">
        <v>41820</v>
      </c>
      <c r="B2072" s="2" t="s">
        <v>149</v>
      </c>
      <c r="C2072">
        <v>7</v>
      </c>
      <c r="D2072">
        <f t="shared" si="96"/>
        <v>35</v>
      </c>
      <c r="E2072" s="11">
        <f t="shared" si="97"/>
        <v>0</v>
      </c>
      <c r="F2072" s="12">
        <f t="shared" si="98"/>
        <v>0</v>
      </c>
    </row>
    <row r="2073" spans="1:6" x14ac:dyDescent="0.3">
      <c r="A2073" s="1">
        <v>40915</v>
      </c>
      <c r="B2073" s="2" t="s">
        <v>229</v>
      </c>
      <c r="C2073">
        <v>20</v>
      </c>
      <c r="D2073">
        <f t="shared" si="96"/>
        <v>20</v>
      </c>
      <c r="E2073" s="11">
        <f t="shared" si="97"/>
        <v>0</v>
      </c>
      <c r="F2073" s="12">
        <f t="shared" si="98"/>
        <v>0</v>
      </c>
    </row>
    <row r="2074" spans="1:6" x14ac:dyDescent="0.3">
      <c r="A2074" s="1">
        <v>38792</v>
      </c>
      <c r="B2074" s="2" t="s">
        <v>102</v>
      </c>
      <c r="C2074">
        <v>17</v>
      </c>
      <c r="D2074">
        <f t="shared" si="96"/>
        <v>17</v>
      </c>
      <c r="E2074" s="11">
        <f t="shared" si="97"/>
        <v>0</v>
      </c>
      <c r="F2074" s="12">
        <f t="shared" si="98"/>
        <v>0</v>
      </c>
    </row>
    <row r="2075" spans="1:6" x14ac:dyDescent="0.3">
      <c r="A2075" s="1">
        <v>38931</v>
      </c>
      <c r="B2075" s="2" t="s">
        <v>102</v>
      </c>
      <c r="C2075">
        <v>8</v>
      </c>
      <c r="D2075">
        <f t="shared" si="96"/>
        <v>25</v>
      </c>
      <c r="E2075" s="11">
        <f t="shared" si="97"/>
        <v>0</v>
      </c>
      <c r="F2075" s="12">
        <f t="shared" si="98"/>
        <v>0</v>
      </c>
    </row>
    <row r="2076" spans="1:6" x14ac:dyDescent="0.3">
      <c r="A2076" s="1">
        <v>39095</v>
      </c>
      <c r="B2076" s="2" t="s">
        <v>102</v>
      </c>
      <c r="C2076">
        <v>19</v>
      </c>
      <c r="D2076">
        <f t="shared" si="96"/>
        <v>44</v>
      </c>
      <c r="E2076" s="11">
        <f t="shared" si="97"/>
        <v>0</v>
      </c>
      <c r="F2076" s="12">
        <f t="shared" si="98"/>
        <v>0</v>
      </c>
    </row>
    <row r="2077" spans="1:6" x14ac:dyDescent="0.3">
      <c r="A2077" s="1">
        <v>39444</v>
      </c>
      <c r="B2077" s="2" t="s">
        <v>102</v>
      </c>
      <c r="C2077">
        <v>4</v>
      </c>
      <c r="D2077">
        <f t="shared" si="96"/>
        <v>48</v>
      </c>
      <c r="E2077" s="11">
        <f t="shared" si="97"/>
        <v>0</v>
      </c>
      <c r="F2077" s="12">
        <f t="shared" si="98"/>
        <v>0</v>
      </c>
    </row>
    <row r="2078" spans="1:6" x14ac:dyDescent="0.3">
      <c r="A2078" s="1">
        <v>38453</v>
      </c>
      <c r="B2078" s="2" t="s">
        <v>37</v>
      </c>
      <c r="C2078">
        <v>120</v>
      </c>
      <c r="D2078">
        <f t="shared" si="96"/>
        <v>120</v>
      </c>
      <c r="E2078" s="11">
        <f t="shared" si="97"/>
        <v>0.05</v>
      </c>
      <c r="F2078" s="12">
        <f t="shared" si="98"/>
        <v>6</v>
      </c>
    </row>
    <row r="2079" spans="1:6" x14ac:dyDescent="0.3">
      <c r="A2079" s="1">
        <v>38754</v>
      </c>
      <c r="B2079" s="2" t="s">
        <v>37</v>
      </c>
      <c r="C2079">
        <v>190</v>
      </c>
      <c r="D2079">
        <f t="shared" si="96"/>
        <v>310</v>
      </c>
      <c r="E2079" s="11">
        <f t="shared" si="97"/>
        <v>0.05</v>
      </c>
      <c r="F2079" s="12">
        <f t="shared" si="98"/>
        <v>9.5</v>
      </c>
    </row>
    <row r="2080" spans="1:6" x14ac:dyDescent="0.3">
      <c r="A2080" s="1">
        <v>38949</v>
      </c>
      <c r="B2080" s="2" t="s">
        <v>37</v>
      </c>
      <c r="C2080">
        <v>97</v>
      </c>
      <c r="D2080">
        <f t="shared" si="96"/>
        <v>407</v>
      </c>
      <c r="E2080" s="11">
        <f t="shared" si="97"/>
        <v>0.05</v>
      </c>
      <c r="F2080" s="12">
        <f t="shared" si="98"/>
        <v>4.8500000000000005</v>
      </c>
    </row>
    <row r="2081" spans="1:6" x14ac:dyDescent="0.3">
      <c r="A2081" s="1">
        <v>38956</v>
      </c>
      <c r="B2081" s="2" t="s">
        <v>37</v>
      </c>
      <c r="C2081">
        <v>33</v>
      </c>
      <c r="D2081">
        <f t="shared" si="96"/>
        <v>440</v>
      </c>
      <c r="E2081" s="11">
        <f t="shared" si="97"/>
        <v>0.05</v>
      </c>
      <c r="F2081" s="12">
        <f t="shared" si="98"/>
        <v>1.6500000000000001</v>
      </c>
    </row>
    <row r="2082" spans="1:6" x14ac:dyDescent="0.3">
      <c r="A2082" s="1">
        <v>39174</v>
      </c>
      <c r="B2082" s="2" t="s">
        <v>37</v>
      </c>
      <c r="C2082">
        <v>110</v>
      </c>
      <c r="D2082">
        <f t="shared" si="96"/>
        <v>550</v>
      </c>
      <c r="E2082" s="11">
        <f t="shared" si="97"/>
        <v>0.05</v>
      </c>
      <c r="F2082" s="12">
        <f t="shared" si="98"/>
        <v>5.5</v>
      </c>
    </row>
    <row r="2083" spans="1:6" x14ac:dyDescent="0.3">
      <c r="A2083" s="1">
        <v>39188</v>
      </c>
      <c r="B2083" s="2" t="s">
        <v>37</v>
      </c>
      <c r="C2083">
        <v>30</v>
      </c>
      <c r="D2083">
        <f t="shared" si="96"/>
        <v>580</v>
      </c>
      <c r="E2083" s="11">
        <f t="shared" si="97"/>
        <v>0.05</v>
      </c>
      <c r="F2083" s="12">
        <f t="shared" si="98"/>
        <v>1.5</v>
      </c>
    </row>
    <row r="2084" spans="1:6" x14ac:dyDescent="0.3">
      <c r="A2084" s="1">
        <v>39253</v>
      </c>
      <c r="B2084" s="2" t="s">
        <v>37</v>
      </c>
      <c r="C2084">
        <v>198</v>
      </c>
      <c r="D2084">
        <f t="shared" si="96"/>
        <v>778</v>
      </c>
      <c r="E2084" s="11">
        <f t="shared" si="97"/>
        <v>0.05</v>
      </c>
      <c r="F2084" s="12">
        <f t="shared" si="98"/>
        <v>9.9</v>
      </c>
    </row>
    <row r="2085" spans="1:6" x14ac:dyDescent="0.3">
      <c r="A2085" s="1">
        <v>39423</v>
      </c>
      <c r="B2085" s="2" t="s">
        <v>37</v>
      </c>
      <c r="C2085">
        <v>89</v>
      </c>
      <c r="D2085">
        <f t="shared" si="96"/>
        <v>867</v>
      </c>
      <c r="E2085" s="11">
        <f t="shared" si="97"/>
        <v>0.05</v>
      </c>
      <c r="F2085" s="12">
        <f t="shared" si="98"/>
        <v>4.45</v>
      </c>
    </row>
    <row r="2086" spans="1:6" x14ac:dyDescent="0.3">
      <c r="A2086" s="1">
        <v>39527</v>
      </c>
      <c r="B2086" s="2" t="s">
        <v>37</v>
      </c>
      <c r="C2086">
        <v>125</v>
      </c>
      <c r="D2086">
        <f t="shared" si="96"/>
        <v>992</v>
      </c>
      <c r="E2086" s="11">
        <f t="shared" si="97"/>
        <v>0.05</v>
      </c>
      <c r="F2086" s="12">
        <f t="shared" si="98"/>
        <v>6.25</v>
      </c>
    </row>
    <row r="2087" spans="1:6" x14ac:dyDescent="0.3">
      <c r="A2087" s="1">
        <v>39628</v>
      </c>
      <c r="B2087" s="2" t="s">
        <v>37</v>
      </c>
      <c r="C2087">
        <v>161</v>
      </c>
      <c r="D2087">
        <f t="shared" si="96"/>
        <v>1153</v>
      </c>
      <c r="E2087" s="11">
        <f t="shared" si="97"/>
        <v>0.1</v>
      </c>
      <c r="F2087" s="12">
        <f t="shared" si="98"/>
        <v>16.100000000000001</v>
      </c>
    </row>
    <row r="2088" spans="1:6" x14ac:dyDescent="0.3">
      <c r="A2088" s="1">
        <v>39739</v>
      </c>
      <c r="B2088" s="2" t="s">
        <v>37</v>
      </c>
      <c r="C2088">
        <v>140</v>
      </c>
      <c r="D2088">
        <f t="shared" si="96"/>
        <v>1293</v>
      </c>
      <c r="E2088" s="11">
        <f t="shared" si="97"/>
        <v>0.1</v>
      </c>
      <c r="F2088" s="12">
        <f t="shared" si="98"/>
        <v>14</v>
      </c>
    </row>
    <row r="2089" spans="1:6" x14ac:dyDescent="0.3">
      <c r="A2089" s="1">
        <v>40021</v>
      </c>
      <c r="B2089" s="2" t="s">
        <v>37</v>
      </c>
      <c r="C2089">
        <v>24</v>
      </c>
      <c r="D2089">
        <f t="shared" si="96"/>
        <v>1317</v>
      </c>
      <c r="E2089" s="11">
        <f t="shared" si="97"/>
        <v>0.1</v>
      </c>
      <c r="F2089" s="12">
        <f t="shared" si="98"/>
        <v>2.4000000000000004</v>
      </c>
    </row>
    <row r="2090" spans="1:6" x14ac:dyDescent="0.3">
      <c r="A2090" s="1">
        <v>40113</v>
      </c>
      <c r="B2090" s="2" t="s">
        <v>37</v>
      </c>
      <c r="C2090">
        <v>22</v>
      </c>
      <c r="D2090">
        <f t="shared" si="96"/>
        <v>1339</v>
      </c>
      <c r="E2090" s="11">
        <f t="shared" si="97"/>
        <v>0.1</v>
      </c>
      <c r="F2090" s="12">
        <f t="shared" si="98"/>
        <v>2.2000000000000002</v>
      </c>
    </row>
    <row r="2091" spans="1:6" x14ac:dyDescent="0.3">
      <c r="A2091" s="1">
        <v>40142</v>
      </c>
      <c r="B2091" s="2" t="s">
        <v>37</v>
      </c>
      <c r="C2091">
        <v>91</v>
      </c>
      <c r="D2091">
        <f t="shared" si="96"/>
        <v>1430</v>
      </c>
      <c r="E2091" s="11">
        <f t="shared" si="97"/>
        <v>0.1</v>
      </c>
      <c r="F2091" s="12">
        <f t="shared" si="98"/>
        <v>9.1</v>
      </c>
    </row>
    <row r="2092" spans="1:6" x14ac:dyDescent="0.3">
      <c r="A2092" s="1">
        <v>40176</v>
      </c>
      <c r="B2092" s="2" t="s">
        <v>37</v>
      </c>
      <c r="C2092">
        <v>168</v>
      </c>
      <c r="D2092">
        <f t="shared" si="96"/>
        <v>1598</v>
      </c>
      <c r="E2092" s="11">
        <f t="shared" si="97"/>
        <v>0.1</v>
      </c>
      <c r="F2092" s="12">
        <f t="shared" si="98"/>
        <v>16.8</v>
      </c>
    </row>
    <row r="2093" spans="1:6" x14ac:dyDescent="0.3">
      <c r="A2093" s="1">
        <v>40211</v>
      </c>
      <c r="B2093" s="2" t="s">
        <v>37</v>
      </c>
      <c r="C2093">
        <v>195</v>
      </c>
      <c r="D2093">
        <f t="shared" si="96"/>
        <v>1793</v>
      </c>
      <c r="E2093" s="11">
        <f t="shared" si="97"/>
        <v>0.1</v>
      </c>
      <c r="F2093" s="12">
        <f t="shared" si="98"/>
        <v>19.5</v>
      </c>
    </row>
    <row r="2094" spans="1:6" x14ac:dyDescent="0.3">
      <c r="A2094" s="1">
        <v>40360</v>
      </c>
      <c r="B2094" s="2" t="s">
        <v>37</v>
      </c>
      <c r="C2094">
        <v>170</v>
      </c>
      <c r="D2094">
        <f t="shared" si="96"/>
        <v>1963</v>
      </c>
      <c r="E2094" s="11">
        <f t="shared" si="97"/>
        <v>0.1</v>
      </c>
      <c r="F2094" s="12">
        <f t="shared" si="98"/>
        <v>17</v>
      </c>
    </row>
    <row r="2095" spans="1:6" x14ac:dyDescent="0.3">
      <c r="A2095" s="1">
        <v>40425</v>
      </c>
      <c r="B2095" s="2" t="s">
        <v>37</v>
      </c>
      <c r="C2095">
        <v>200</v>
      </c>
      <c r="D2095">
        <f t="shared" si="96"/>
        <v>2163</v>
      </c>
      <c r="E2095" s="11">
        <f t="shared" si="97"/>
        <v>0.1</v>
      </c>
      <c r="F2095" s="12">
        <f t="shared" si="98"/>
        <v>20</v>
      </c>
    </row>
    <row r="2096" spans="1:6" x14ac:dyDescent="0.3">
      <c r="A2096" s="1">
        <v>40439</v>
      </c>
      <c r="B2096" s="2" t="s">
        <v>37</v>
      </c>
      <c r="C2096">
        <v>58</v>
      </c>
      <c r="D2096">
        <f t="shared" si="96"/>
        <v>2221</v>
      </c>
      <c r="E2096" s="11">
        <f t="shared" si="97"/>
        <v>0.1</v>
      </c>
      <c r="F2096" s="12">
        <f t="shared" si="98"/>
        <v>5.8000000000000007</v>
      </c>
    </row>
    <row r="2097" spans="1:6" x14ac:dyDescent="0.3">
      <c r="A2097" s="1">
        <v>40465</v>
      </c>
      <c r="B2097" s="2" t="s">
        <v>37</v>
      </c>
      <c r="C2097">
        <v>124</v>
      </c>
      <c r="D2097">
        <f t="shared" si="96"/>
        <v>2345</v>
      </c>
      <c r="E2097" s="11">
        <f t="shared" si="97"/>
        <v>0.1</v>
      </c>
      <c r="F2097" s="12">
        <f t="shared" si="98"/>
        <v>12.4</v>
      </c>
    </row>
    <row r="2098" spans="1:6" x14ac:dyDescent="0.3">
      <c r="A2098" s="1">
        <v>40602</v>
      </c>
      <c r="B2098" s="2" t="s">
        <v>37</v>
      </c>
      <c r="C2098">
        <v>114</v>
      </c>
      <c r="D2098">
        <f t="shared" si="96"/>
        <v>2459</v>
      </c>
      <c r="E2098" s="11">
        <f t="shared" si="97"/>
        <v>0.1</v>
      </c>
      <c r="F2098" s="12">
        <f t="shared" si="98"/>
        <v>11.4</v>
      </c>
    </row>
    <row r="2099" spans="1:6" x14ac:dyDescent="0.3">
      <c r="A2099" s="1">
        <v>40647</v>
      </c>
      <c r="B2099" s="2" t="s">
        <v>37</v>
      </c>
      <c r="C2099">
        <v>46</v>
      </c>
      <c r="D2099">
        <f t="shared" si="96"/>
        <v>2505</v>
      </c>
      <c r="E2099" s="11">
        <f t="shared" si="97"/>
        <v>0.1</v>
      </c>
      <c r="F2099" s="12">
        <f t="shared" si="98"/>
        <v>4.6000000000000005</v>
      </c>
    </row>
    <row r="2100" spans="1:6" x14ac:dyDescent="0.3">
      <c r="A2100" s="1">
        <v>40706</v>
      </c>
      <c r="B2100" s="2" t="s">
        <v>37</v>
      </c>
      <c r="C2100">
        <v>127</v>
      </c>
      <c r="D2100">
        <f t="shared" si="96"/>
        <v>2632</v>
      </c>
      <c r="E2100" s="11">
        <f t="shared" si="97"/>
        <v>0.1</v>
      </c>
      <c r="F2100" s="12">
        <f t="shared" si="98"/>
        <v>12.700000000000001</v>
      </c>
    </row>
    <row r="2101" spans="1:6" x14ac:dyDescent="0.3">
      <c r="A2101" s="1">
        <v>40733</v>
      </c>
      <c r="B2101" s="2" t="s">
        <v>37</v>
      </c>
      <c r="C2101">
        <v>141</v>
      </c>
      <c r="D2101">
        <f t="shared" si="96"/>
        <v>2773</v>
      </c>
      <c r="E2101" s="11">
        <f t="shared" si="97"/>
        <v>0.1</v>
      </c>
      <c r="F2101" s="12">
        <f t="shared" si="98"/>
        <v>14.100000000000001</v>
      </c>
    </row>
    <row r="2102" spans="1:6" x14ac:dyDescent="0.3">
      <c r="A2102" s="1">
        <v>40759</v>
      </c>
      <c r="B2102" s="2" t="s">
        <v>37</v>
      </c>
      <c r="C2102">
        <v>165</v>
      </c>
      <c r="D2102">
        <f t="shared" si="96"/>
        <v>2938</v>
      </c>
      <c r="E2102" s="11">
        <f t="shared" si="97"/>
        <v>0.1</v>
      </c>
      <c r="F2102" s="12">
        <f t="shared" si="98"/>
        <v>16.5</v>
      </c>
    </row>
    <row r="2103" spans="1:6" x14ac:dyDescent="0.3">
      <c r="A2103" s="1">
        <v>40760</v>
      </c>
      <c r="B2103" s="2" t="s">
        <v>37</v>
      </c>
      <c r="C2103">
        <v>180</v>
      </c>
      <c r="D2103">
        <f t="shared" si="96"/>
        <v>3118</v>
      </c>
      <c r="E2103" s="11">
        <f t="shared" si="97"/>
        <v>0.1</v>
      </c>
      <c r="F2103" s="12">
        <f t="shared" si="98"/>
        <v>18</v>
      </c>
    </row>
    <row r="2104" spans="1:6" x14ac:dyDescent="0.3">
      <c r="A2104" s="1">
        <v>40767</v>
      </c>
      <c r="B2104" s="2" t="s">
        <v>37</v>
      </c>
      <c r="C2104">
        <v>128</v>
      </c>
      <c r="D2104">
        <f t="shared" si="96"/>
        <v>3246</v>
      </c>
      <c r="E2104" s="11">
        <f t="shared" si="97"/>
        <v>0.1</v>
      </c>
      <c r="F2104" s="12">
        <f t="shared" si="98"/>
        <v>12.8</v>
      </c>
    </row>
    <row r="2105" spans="1:6" x14ac:dyDescent="0.3">
      <c r="A2105" s="1">
        <v>40986</v>
      </c>
      <c r="B2105" s="2" t="s">
        <v>37</v>
      </c>
      <c r="C2105">
        <v>140</v>
      </c>
      <c r="D2105">
        <f t="shared" si="96"/>
        <v>3386</v>
      </c>
      <c r="E2105" s="11">
        <f t="shared" si="97"/>
        <v>0.1</v>
      </c>
      <c r="F2105" s="12">
        <f t="shared" si="98"/>
        <v>14</v>
      </c>
    </row>
    <row r="2106" spans="1:6" x14ac:dyDescent="0.3">
      <c r="A2106" s="1">
        <v>41067</v>
      </c>
      <c r="B2106" s="2" t="s">
        <v>37</v>
      </c>
      <c r="C2106">
        <v>147</v>
      </c>
      <c r="D2106">
        <f t="shared" si="96"/>
        <v>3533</v>
      </c>
      <c r="E2106" s="11">
        <f t="shared" si="97"/>
        <v>0.1</v>
      </c>
      <c r="F2106" s="12">
        <f t="shared" si="98"/>
        <v>14.700000000000001</v>
      </c>
    </row>
    <row r="2107" spans="1:6" x14ac:dyDescent="0.3">
      <c r="A2107" s="1">
        <v>41141</v>
      </c>
      <c r="B2107" s="2" t="s">
        <v>37</v>
      </c>
      <c r="C2107">
        <v>76</v>
      </c>
      <c r="D2107">
        <f t="shared" si="96"/>
        <v>3609</v>
      </c>
      <c r="E2107" s="11">
        <f t="shared" si="97"/>
        <v>0.1</v>
      </c>
      <c r="F2107" s="12">
        <f t="shared" si="98"/>
        <v>7.6000000000000005</v>
      </c>
    </row>
    <row r="2108" spans="1:6" x14ac:dyDescent="0.3">
      <c r="A2108" s="1">
        <v>41362</v>
      </c>
      <c r="B2108" s="2" t="s">
        <v>37</v>
      </c>
      <c r="C2108">
        <v>37</v>
      </c>
      <c r="D2108">
        <f t="shared" si="96"/>
        <v>3646</v>
      </c>
      <c r="E2108" s="11">
        <f t="shared" si="97"/>
        <v>0.1</v>
      </c>
      <c r="F2108" s="12">
        <f t="shared" si="98"/>
        <v>3.7</v>
      </c>
    </row>
    <row r="2109" spans="1:6" x14ac:dyDescent="0.3">
      <c r="A2109" s="1">
        <v>41472</v>
      </c>
      <c r="B2109" s="2" t="s">
        <v>37</v>
      </c>
      <c r="C2109">
        <v>60</v>
      </c>
      <c r="D2109">
        <f t="shared" si="96"/>
        <v>3706</v>
      </c>
      <c r="E2109" s="11">
        <f t="shared" si="97"/>
        <v>0.1</v>
      </c>
      <c r="F2109" s="12">
        <f t="shared" si="98"/>
        <v>6</v>
      </c>
    </row>
    <row r="2110" spans="1:6" x14ac:dyDescent="0.3">
      <c r="A2110" s="1">
        <v>41629</v>
      </c>
      <c r="B2110" s="2" t="s">
        <v>37</v>
      </c>
      <c r="C2110">
        <v>192</v>
      </c>
      <c r="D2110">
        <f t="shared" si="96"/>
        <v>3898</v>
      </c>
      <c r="E2110" s="11">
        <f t="shared" si="97"/>
        <v>0.1</v>
      </c>
      <c r="F2110" s="12">
        <f t="shared" si="98"/>
        <v>19.200000000000003</v>
      </c>
    </row>
    <row r="2111" spans="1:6" x14ac:dyDescent="0.3">
      <c r="A2111" s="1">
        <v>41630</v>
      </c>
      <c r="B2111" s="2" t="s">
        <v>37</v>
      </c>
      <c r="C2111">
        <v>92</v>
      </c>
      <c r="D2111">
        <f t="shared" si="96"/>
        <v>3990</v>
      </c>
      <c r="E2111" s="11">
        <f t="shared" si="97"/>
        <v>0.1</v>
      </c>
      <c r="F2111" s="12">
        <f t="shared" si="98"/>
        <v>9.2000000000000011</v>
      </c>
    </row>
    <row r="2112" spans="1:6" x14ac:dyDescent="0.3">
      <c r="A2112" s="1">
        <v>41701</v>
      </c>
      <c r="B2112" s="2" t="s">
        <v>37</v>
      </c>
      <c r="C2112">
        <v>102</v>
      </c>
      <c r="D2112">
        <f t="shared" si="96"/>
        <v>4092</v>
      </c>
      <c r="E2112" s="11">
        <f t="shared" si="97"/>
        <v>0.1</v>
      </c>
      <c r="F2112" s="12">
        <f t="shared" si="98"/>
        <v>10.200000000000001</v>
      </c>
    </row>
    <row r="2113" spans="1:6" x14ac:dyDescent="0.3">
      <c r="A2113" s="1">
        <v>41776</v>
      </c>
      <c r="B2113" s="2" t="s">
        <v>37</v>
      </c>
      <c r="C2113">
        <v>161</v>
      </c>
      <c r="D2113">
        <f t="shared" si="96"/>
        <v>4253</v>
      </c>
      <c r="E2113" s="11">
        <f t="shared" si="97"/>
        <v>0.1</v>
      </c>
      <c r="F2113" s="12">
        <f t="shared" si="98"/>
        <v>16.100000000000001</v>
      </c>
    </row>
    <row r="2114" spans="1:6" x14ac:dyDescent="0.3">
      <c r="A2114" s="1">
        <v>41802</v>
      </c>
      <c r="B2114" s="2" t="s">
        <v>37</v>
      </c>
      <c r="C2114">
        <v>154</v>
      </c>
      <c r="D2114">
        <f t="shared" si="96"/>
        <v>4407</v>
      </c>
      <c r="E2114" s="11">
        <f t="shared" si="97"/>
        <v>0.1</v>
      </c>
      <c r="F2114" s="12">
        <f t="shared" si="98"/>
        <v>15.4</v>
      </c>
    </row>
    <row r="2115" spans="1:6" x14ac:dyDescent="0.3">
      <c r="A2115" s="1">
        <v>38589</v>
      </c>
      <c r="B2115" s="2" t="s">
        <v>77</v>
      </c>
      <c r="C2115">
        <v>8</v>
      </c>
      <c r="D2115">
        <f t="shared" ref="D2115:D2163" si="99">IF(B2114=B2115,D2114+C2115,C2115)</f>
        <v>8</v>
      </c>
      <c r="E2115" s="11">
        <f t="shared" ref="E2115:E2163" si="100">IF(D2115&lt;100,0,IF(D2115&lt;1000,0.05,IF(D2115&lt;10000,0.1,0.2)))</f>
        <v>0</v>
      </c>
      <c r="F2115" s="12">
        <f t="shared" ref="F2115:F2163" si="101">E2115*C2115</f>
        <v>0</v>
      </c>
    </row>
    <row r="2116" spans="1:6" x14ac:dyDescent="0.3">
      <c r="A2116" s="1">
        <v>39184</v>
      </c>
      <c r="B2116" s="2" t="s">
        <v>77</v>
      </c>
      <c r="C2116">
        <v>12</v>
      </c>
      <c r="D2116">
        <f t="shared" si="99"/>
        <v>20</v>
      </c>
      <c r="E2116" s="11">
        <f t="shared" si="100"/>
        <v>0</v>
      </c>
      <c r="F2116" s="12">
        <f t="shared" si="101"/>
        <v>0</v>
      </c>
    </row>
    <row r="2117" spans="1:6" x14ac:dyDescent="0.3">
      <c r="A2117" s="1">
        <v>40839</v>
      </c>
      <c r="B2117" s="2" t="s">
        <v>77</v>
      </c>
      <c r="C2117">
        <v>2</v>
      </c>
      <c r="D2117">
        <f t="shared" si="99"/>
        <v>22</v>
      </c>
      <c r="E2117" s="11">
        <f t="shared" si="100"/>
        <v>0</v>
      </c>
      <c r="F2117" s="12">
        <f t="shared" si="101"/>
        <v>0</v>
      </c>
    </row>
    <row r="2118" spans="1:6" x14ac:dyDescent="0.3">
      <c r="A2118" s="1">
        <v>41577</v>
      </c>
      <c r="B2118" s="2" t="s">
        <v>77</v>
      </c>
      <c r="C2118">
        <v>4</v>
      </c>
      <c r="D2118">
        <f t="shared" si="99"/>
        <v>26</v>
      </c>
      <c r="E2118" s="11">
        <f t="shared" si="100"/>
        <v>0</v>
      </c>
      <c r="F2118" s="12">
        <f t="shared" si="101"/>
        <v>0</v>
      </c>
    </row>
    <row r="2119" spans="1:6" x14ac:dyDescent="0.3">
      <c r="A2119" s="1">
        <v>39049</v>
      </c>
      <c r="B2119" s="2" t="s">
        <v>130</v>
      </c>
      <c r="C2119">
        <v>6</v>
      </c>
      <c r="D2119">
        <f t="shared" si="99"/>
        <v>6</v>
      </c>
      <c r="E2119" s="11">
        <f t="shared" si="100"/>
        <v>0</v>
      </c>
      <c r="F2119" s="12">
        <f t="shared" si="101"/>
        <v>0</v>
      </c>
    </row>
    <row r="2120" spans="1:6" x14ac:dyDescent="0.3">
      <c r="A2120" s="1">
        <v>41716</v>
      </c>
      <c r="B2120" s="2" t="s">
        <v>130</v>
      </c>
      <c r="C2120">
        <v>1</v>
      </c>
      <c r="D2120">
        <f t="shared" si="99"/>
        <v>7</v>
      </c>
      <c r="E2120" s="11">
        <f t="shared" si="100"/>
        <v>0</v>
      </c>
      <c r="F2120" s="12">
        <f t="shared" si="101"/>
        <v>0</v>
      </c>
    </row>
    <row r="2121" spans="1:6" x14ac:dyDescent="0.3">
      <c r="A2121" s="1">
        <v>40573</v>
      </c>
      <c r="B2121" s="2" t="s">
        <v>218</v>
      </c>
      <c r="C2121">
        <v>18</v>
      </c>
      <c r="D2121">
        <f t="shared" si="99"/>
        <v>18</v>
      </c>
      <c r="E2121" s="11">
        <f t="shared" si="100"/>
        <v>0</v>
      </c>
      <c r="F2121" s="12">
        <f t="shared" si="101"/>
        <v>0</v>
      </c>
    </row>
    <row r="2122" spans="1:6" x14ac:dyDescent="0.3">
      <c r="A2122" s="1">
        <v>38577</v>
      </c>
      <c r="B2122" s="2" t="s">
        <v>72</v>
      </c>
      <c r="C2122">
        <v>6</v>
      </c>
      <c r="D2122">
        <f t="shared" si="99"/>
        <v>6</v>
      </c>
      <c r="E2122" s="11">
        <f t="shared" si="100"/>
        <v>0</v>
      </c>
      <c r="F2122" s="12">
        <f t="shared" si="101"/>
        <v>0</v>
      </c>
    </row>
    <row r="2123" spans="1:6" x14ac:dyDescent="0.3">
      <c r="A2123" s="1">
        <v>39780</v>
      </c>
      <c r="B2123" s="2" t="s">
        <v>72</v>
      </c>
      <c r="C2123">
        <v>11</v>
      </c>
      <c r="D2123">
        <f t="shared" si="99"/>
        <v>17</v>
      </c>
      <c r="E2123" s="11">
        <f t="shared" si="100"/>
        <v>0</v>
      </c>
      <c r="F2123" s="12">
        <f t="shared" si="101"/>
        <v>0</v>
      </c>
    </row>
    <row r="2124" spans="1:6" x14ac:dyDescent="0.3">
      <c r="A2124" s="1">
        <v>40107</v>
      </c>
      <c r="B2124" s="2" t="s">
        <v>72</v>
      </c>
      <c r="C2124">
        <v>5</v>
      </c>
      <c r="D2124">
        <f t="shared" si="99"/>
        <v>22</v>
      </c>
      <c r="E2124" s="11">
        <f t="shared" si="100"/>
        <v>0</v>
      </c>
      <c r="F2124" s="12">
        <f t="shared" si="101"/>
        <v>0</v>
      </c>
    </row>
    <row r="2125" spans="1:6" x14ac:dyDescent="0.3">
      <c r="A2125" s="1">
        <v>40491</v>
      </c>
      <c r="B2125" s="2" t="s">
        <v>72</v>
      </c>
      <c r="C2125">
        <v>17</v>
      </c>
      <c r="D2125">
        <f t="shared" si="99"/>
        <v>39</v>
      </c>
      <c r="E2125" s="11">
        <f t="shared" si="100"/>
        <v>0</v>
      </c>
      <c r="F2125" s="12">
        <f t="shared" si="101"/>
        <v>0</v>
      </c>
    </row>
    <row r="2126" spans="1:6" x14ac:dyDescent="0.3">
      <c r="A2126" s="1">
        <v>41921</v>
      </c>
      <c r="B2126" s="2" t="s">
        <v>72</v>
      </c>
      <c r="C2126">
        <v>16</v>
      </c>
      <c r="D2126">
        <f t="shared" si="99"/>
        <v>55</v>
      </c>
      <c r="E2126" s="11">
        <f t="shared" si="100"/>
        <v>0</v>
      </c>
      <c r="F2126" s="12">
        <f t="shared" si="101"/>
        <v>0</v>
      </c>
    </row>
    <row r="2127" spans="1:6" x14ac:dyDescent="0.3">
      <c r="A2127" s="1">
        <v>38910</v>
      </c>
      <c r="B2127" s="2" t="s">
        <v>121</v>
      </c>
      <c r="C2127">
        <v>9</v>
      </c>
      <c r="D2127">
        <f t="shared" si="99"/>
        <v>9</v>
      </c>
      <c r="E2127" s="11">
        <f t="shared" si="100"/>
        <v>0</v>
      </c>
      <c r="F2127" s="12">
        <f t="shared" si="101"/>
        <v>0</v>
      </c>
    </row>
    <row r="2128" spans="1:6" x14ac:dyDescent="0.3">
      <c r="A2128" s="1">
        <v>39308</v>
      </c>
      <c r="B2128" s="2" t="s">
        <v>121</v>
      </c>
      <c r="C2128">
        <v>11</v>
      </c>
      <c r="D2128">
        <f t="shared" si="99"/>
        <v>20</v>
      </c>
      <c r="E2128" s="11">
        <f t="shared" si="100"/>
        <v>0</v>
      </c>
      <c r="F2128" s="12">
        <f t="shared" si="101"/>
        <v>0</v>
      </c>
    </row>
    <row r="2129" spans="1:6" x14ac:dyDescent="0.3">
      <c r="A2129" s="1">
        <v>39505</v>
      </c>
      <c r="B2129" s="2" t="s">
        <v>121</v>
      </c>
      <c r="C2129">
        <v>5</v>
      </c>
      <c r="D2129">
        <f t="shared" si="99"/>
        <v>25</v>
      </c>
      <c r="E2129" s="11">
        <f t="shared" si="100"/>
        <v>0</v>
      </c>
      <c r="F2129" s="12">
        <f t="shared" si="101"/>
        <v>0</v>
      </c>
    </row>
    <row r="2130" spans="1:6" x14ac:dyDescent="0.3">
      <c r="A2130" s="1">
        <v>41945</v>
      </c>
      <c r="B2130" s="2" t="s">
        <v>121</v>
      </c>
      <c r="C2130">
        <v>11</v>
      </c>
      <c r="D2130">
        <f t="shared" si="99"/>
        <v>36</v>
      </c>
      <c r="E2130" s="11">
        <f t="shared" si="100"/>
        <v>0</v>
      </c>
      <c r="F2130" s="12">
        <f t="shared" si="101"/>
        <v>0</v>
      </c>
    </row>
    <row r="2131" spans="1:6" x14ac:dyDescent="0.3">
      <c r="A2131" s="1">
        <v>38790</v>
      </c>
      <c r="B2131" s="2" t="s">
        <v>101</v>
      </c>
      <c r="C2131">
        <v>10</v>
      </c>
      <c r="D2131">
        <f t="shared" si="99"/>
        <v>10</v>
      </c>
      <c r="E2131" s="11">
        <f t="shared" si="100"/>
        <v>0</v>
      </c>
      <c r="F2131" s="12">
        <f t="shared" si="101"/>
        <v>0</v>
      </c>
    </row>
    <row r="2132" spans="1:6" x14ac:dyDescent="0.3">
      <c r="A2132" s="1">
        <v>39111</v>
      </c>
      <c r="B2132" s="2" t="s">
        <v>101</v>
      </c>
      <c r="C2132">
        <v>12</v>
      </c>
      <c r="D2132">
        <f t="shared" si="99"/>
        <v>22</v>
      </c>
      <c r="E2132" s="11">
        <f t="shared" si="100"/>
        <v>0</v>
      </c>
      <c r="F2132" s="12">
        <f t="shared" si="101"/>
        <v>0</v>
      </c>
    </row>
    <row r="2133" spans="1:6" x14ac:dyDescent="0.3">
      <c r="A2133" s="1">
        <v>41576</v>
      </c>
      <c r="B2133" s="2" t="s">
        <v>101</v>
      </c>
      <c r="C2133">
        <v>19</v>
      </c>
      <c r="D2133">
        <f t="shared" si="99"/>
        <v>41</v>
      </c>
      <c r="E2133" s="11">
        <f t="shared" si="100"/>
        <v>0</v>
      </c>
      <c r="F2133" s="12">
        <f t="shared" si="101"/>
        <v>0</v>
      </c>
    </row>
    <row r="2134" spans="1:6" x14ac:dyDescent="0.3">
      <c r="A2134" s="1">
        <v>38887</v>
      </c>
      <c r="B2134" s="2" t="s">
        <v>116</v>
      </c>
      <c r="C2134">
        <v>7</v>
      </c>
      <c r="D2134">
        <f t="shared" si="99"/>
        <v>7</v>
      </c>
      <c r="E2134" s="11">
        <f t="shared" si="100"/>
        <v>0</v>
      </c>
      <c r="F2134" s="12">
        <f t="shared" si="101"/>
        <v>0</v>
      </c>
    </row>
    <row r="2135" spans="1:6" x14ac:dyDescent="0.3">
      <c r="A2135" s="1">
        <v>38815</v>
      </c>
      <c r="B2135" s="2" t="s">
        <v>104</v>
      </c>
      <c r="C2135">
        <v>171</v>
      </c>
      <c r="D2135">
        <f t="shared" si="99"/>
        <v>171</v>
      </c>
      <c r="E2135" s="11">
        <f t="shared" si="100"/>
        <v>0.05</v>
      </c>
      <c r="F2135" s="12">
        <f t="shared" si="101"/>
        <v>8.5500000000000007</v>
      </c>
    </row>
    <row r="2136" spans="1:6" x14ac:dyDescent="0.3">
      <c r="A2136" s="1">
        <v>38864</v>
      </c>
      <c r="B2136" s="2" t="s">
        <v>104</v>
      </c>
      <c r="C2136">
        <v>243</v>
      </c>
      <c r="D2136">
        <f t="shared" si="99"/>
        <v>414</v>
      </c>
      <c r="E2136" s="11">
        <f t="shared" si="100"/>
        <v>0.05</v>
      </c>
      <c r="F2136" s="12">
        <f t="shared" si="101"/>
        <v>12.15</v>
      </c>
    </row>
    <row r="2137" spans="1:6" x14ac:dyDescent="0.3">
      <c r="A2137" s="1">
        <v>38919</v>
      </c>
      <c r="B2137" s="2" t="s">
        <v>104</v>
      </c>
      <c r="C2137">
        <v>382</v>
      </c>
      <c r="D2137">
        <f t="shared" si="99"/>
        <v>796</v>
      </c>
      <c r="E2137" s="11">
        <f t="shared" si="100"/>
        <v>0.05</v>
      </c>
      <c r="F2137" s="12">
        <f t="shared" si="101"/>
        <v>19.100000000000001</v>
      </c>
    </row>
    <row r="2138" spans="1:6" x14ac:dyDescent="0.3">
      <c r="A2138" s="1">
        <v>38974</v>
      </c>
      <c r="B2138" s="2" t="s">
        <v>104</v>
      </c>
      <c r="C2138">
        <v>343</v>
      </c>
      <c r="D2138">
        <f t="shared" si="99"/>
        <v>1139</v>
      </c>
      <c r="E2138" s="11">
        <f t="shared" si="100"/>
        <v>0.1</v>
      </c>
      <c r="F2138" s="12">
        <f t="shared" si="101"/>
        <v>34.300000000000004</v>
      </c>
    </row>
    <row r="2139" spans="1:6" x14ac:dyDescent="0.3">
      <c r="A2139" s="1">
        <v>39527</v>
      </c>
      <c r="B2139" s="2" t="s">
        <v>104</v>
      </c>
      <c r="C2139">
        <v>298</v>
      </c>
      <c r="D2139">
        <f t="shared" si="99"/>
        <v>1437</v>
      </c>
      <c r="E2139" s="11">
        <f t="shared" si="100"/>
        <v>0.1</v>
      </c>
      <c r="F2139" s="12">
        <f t="shared" si="101"/>
        <v>29.8</v>
      </c>
    </row>
    <row r="2140" spans="1:6" x14ac:dyDescent="0.3">
      <c r="A2140" s="1">
        <v>39549</v>
      </c>
      <c r="B2140" s="2" t="s">
        <v>104</v>
      </c>
      <c r="C2140">
        <v>477</v>
      </c>
      <c r="D2140">
        <f t="shared" si="99"/>
        <v>1914</v>
      </c>
      <c r="E2140" s="11">
        <f t="shared" si="100"/>
        <v>0.1</v>
      </c>
      <c r="F2140" s="12">
        <f t="shared" si="101"/>
        <v>47.7</v>
      </c>
    </row>
    <row r="2141" spans="1:6" x14ac:dyDescent="0.3">
      <c r="A2141" s="1">
        <v>39584</v>
      </c>
      <c r="B2141" s="2" t="s">
        <v>104</v>
      </c>
      <c r="C2141">
        <v>431</v>
      </c>
      <c r="D2141">
        <f t="shared" si="99"/>
        <v>2345</v>
      </c>
      <c r="E2141" s="11">
        <f t="shared" si="100"/>
        <v>0.1</v>
      </c>
      <c r="F2141" s="12">
        <f t="shared" si="101"/>
        <v>43.1</v>
      </c>
    </row>
    <row r="2142" spans="1:6" x14ac:dyDescent="0.3">
      <c r="A2142" s="1">
        <v>39692</v>
      </c>
      <c r="B2142" s="2" t="s">
        <v>104</v>
      </c>
      <c r="C2142">
        <v>346</v>
      </c>
      <c r="D2142">
        <f t="shared" si="99"/>
        <v>2691</v>
      </c>
      <c r="E2142" s="11">
        <f t="shared" si="100"/>
        <v>0.1</v>
      </c>
      <c r="F2142" s="12">
        <f t="shared" si="101"/>
        <v>34.6</v>
      </c>
    </row>
    <row r="2143" spans="1:6" x14ac:dyDescent="0.3">
      <c r="A2143" s="1">
        <v>40072</v>
      </c>
      <c r="B2143" s="2" t="s">
        <v>104</v>
      </c>
      <c r="C2143">
        <v>395</v>
      </c>
      <c r="D2143">
        <f t="shared" si="99"/>
        <v>3086</v>
      </c>
      <c r="E2143" s="11">
        <f t="shared" si="100"/>
        <v>0.1</v>
      </c>
      <c r="F2143" s="12">
        <f t="shared" si="101"/>
        <v>39.5</v>
      </c>
    </row>
    <row r="2144" spans="1:6" x14ac:dyDescent="0.3">
      <c r="A2144" s="1">
        <v>40121</v>
      </c>
      <c r="B2144" s="2" t="s">
        <v>104</v>
      </c>
      <c r="C2144">
        <v>200</v>
      </c>
      <c r="D2144">
        <f t="shared" si="99"/>
        <v>3286</v>
      </c>
      <c r="E2144" s="11">
        <f t="shared" si="100"/>
        <v>0.1</v>
      </c>
      <c r="F2144" s="12">
        <f t="shared" si="101"/>
        <v>20</v>
      </c>
    </row>
    <row r="2145" spans="1:6" x14ac:dyDescent="0.3">
      <c r="A2145" s="1">
        <v>40350</v>
      </c>
      <c r="B2145" s="2" t="s">
        <v>104</v>
      </c>
      <c r="C2145">
        <v>260</v>
      </c>
      <c r="D2145">
        <f t="shared" si="99"/>
        <v>3546</v>
      </c>
      <c r="E2145" s="11">
        <f t="shared" si="100"/>
        <v>0.1</v>
      </c>
      <c r="F2145" s="12">
        <f t="shared" si="101"/>
        <v>26</v>
      </c>
    </row>
    <row r="2146" spans="1:6" x14ac:dyDescent="0.3">
      <c r="A2146" s="1">
        <v>40736</v>
      </c>
      <c r="B2146" s="2" t="s">
        <v>104</v>
      </c>
      <c r="C2146">
        <v>329</v>
      </c>
      <c r="D2146">
        <f t="shared" si="99"/>
        <v>3875</v>
      </c>
      <c r="E2146" s="11">
        <f t="shared" si="100"/>
        <v>0.1</v>
      </c>
      <c r="F2146" s="12">
        <f t="shared" si="101"/>
        <v>32.9</v>
      </c>
    </row>
    <row r="2147" spans="1:6" x14ac:dyDescent="0.3">
      <c r="A2147" s="1">
        <v>40807</v>
      </c>
      <c r="B2147" s="2" t="s">
        <v>104</v>
      </c>
      <c r="C2147">
        <v>249</v>
      </c>
      <c r="D2147">
        <f t="shared" si="99"/>
        <v>4124</v>
      </c>
      <c r="E2147" s="11">
        <f t="shared" si="100"/>
        <v>0.1</v>
      </c>
      <c r="F2147" s="12">
        <f t="shared" si="101"/>
        <v>24.900000000000002</v>
      </c>
    </row>
    <row r="2148" spans="1:6" x14ac:dyDescent="0.3">
      <c r="A2148" s="1">
        <v>40955</v>
      </c>
      <c r="B2148" s="2" t="s">
        <v>104</v>
      </c>
      <c r="C2148">
        <v>248</v>
      </c>
      <c r="D2148">
        <f t="shared" si="99"/>
        <v>4372</v>
      </c>
      <c r="E2148" s="11">
        <f t="shared" si="100"/>
        <v>0.1</v>
      </c>
      <c r="F2148" s="12">
        <f t="shared" si="101"/>
        <v>24.8</v>
      </c>
    </row>
    <row r="2149" spans="1:6" x14ac:dyDescent="0.3">
      <c r="A2149" s="1">
        <v>40971</v>
      </c>
      <c r="B2149" s="2" t="s">
        <v>104</v>
      </c>
      <c r="C2149">
        <v>221</v>
      </c>
      <c r="D2149">
        <f t="shared" si="99"/>
        <v>4593</v>
      </c>
      <c r="E2149" s="11">
        <f t="shared" si="100"/>
        <v>0.1</v>
      </c>
      <c r="F2149" s="12">
        <f t="shared" si="101"/>
        <v>22.1</v>
      </c>
    </row>
    <row r="2150" spans="1:6" x14ac:dyDescent="0.3">
      <c r="A2150" s="1">
        <v>41011</v>
      </c>
      <c r="B2150" s="2" t="s">
        <v>104</v>
      </c>
      <c r="C2150">
        <v>353</v>
      </c>
      <c r="D2150">
        <f t="shared" si="99"/>
        <v>4946</v>
      </c>
      <c r="E2150" s="11">
        <f t="shared" si="100"/>
        <v>0.1</v>
      </c>
      <c r="F2150" s="12">
        <f t="shared" si="101"/>
        <v>35.300000000000004</v>
      </c>
    </row>
    <row r="2151" spans="1:6" x14ac:dyDescent="0.3">
      <c r="A2151" s="1">
        <v>41147</v>
      </c>
      <c r="B2151" s="2" t="s">
        <v>104</v>
      </c>
      <c r="C2151">
        <v>344</v>
      </c>
      <c r="D2151">
        <f t="shared" si="99"/>
        <v>5290</v>
      </c>
      <c r="E2151" s="11">
        <f t="shared" si="100"/>
        <v>0.1</v>
      </c>
      <c r="F2151" s="12">
        <f t="shared" si="101"/>
        <v>34.4</v>
      </c>
    </row>
    <row r="2152" spans="1:6" x14ac:dyDescent="0.3">
      <c r="A2152" s="1">
        <v>41346</v>
      </c>
      <c r="B2152" s="2" t="s">
        <v>104</v>
      </c>
      <c r="C2152">
        <v>424</v>
      </c>
      <c r="D2152">
        <f t="shared" si="99"/>
        <v>5714</v>
      </c>
      <c r="E2152" s="11">
        <f t="shared" si="100"/>
        <v>0.1</v>
      </c>
      <c r="F2152" s="12">
        <f t="shared" si="101"/>
        <v>42.400000000000006</v>
      </c>
    </row>
    <row r="2153" spans="1:6" x14ac:dyDescent="0.3">
      <c r="A2153" s="1">
        <v>41476</v>
      </c>
      <c r="B2153" s="2" t="s">
        <v>104</v>
      </c>
      <c r="C2153">
        <v>125</v>
      </c>
      <c r="D2153">
        <f t="shared" si="99"/>
        <v>5839</v>
      </c>
      <c r="E2153" s="11">
        <f t="shared" si="100"/>
        <v>0.1</v>
      </c>
      <c r="F2153" s="12">
        <f t="shared" si="101"/>
        <v>12.5</v>
      </c>
    </row>
    <row r="2154" spans="1:6" x14ac:dyDescent="0.3">
      <c r="A2154" s="1">
        <v>41491</v>
      </c>
      <c r="B2154" s="2" t="s">
        <v>104</v>
      </c>
      <c r="C2154">
        <v>338</v>
      </c>
      <c r="D2154">
        <f t="shared" si="99"/>
        <v>6177</v>
      </c>
      <c r="E2154" s="11">
        <f t="shared" si="100"/>
        <v>0.1</v>
      </c>
      <c r="F2154" s="12">
        <f t="shared" si="101"/>
        <v>33.800000000000004</v>
      </c>
    </row>
    <row r="2155" spans="1:6" x14ac:dyDescent="0.3">
      <c r="A2155" s="1">
        <v>41503</v>
      </c>
      <c r="B2155" s="2" t="s">
        <v>104</v>
      </c>
      <c r="C2155">
        <v>166</v>
      </c>
      <c r="D2155">
        <f t="shared" si="99"/>
        <v>6343</v>
      </c>
      <c r="E2155" s="11">
        <f t="shared" si="100"/>
        <v>0.1</v>
      </c>
      <c r="F2155" s="12">
        <f t="shared" si="101"/>
        <v>16.600000000000001</v>
      </c>
    </row>
    <row r="2156" spans="1:6" x14ac:dyDescent="0.3">
      <c r="A2156" s="1">
        <v>41647</v>
      </c>
      <c r="B2156" s="2" t="s">
        <v>104</v>
      </c>
      <c r="C2156">
        <v>143</v>
      </c>
      <c r="D2156">
        <f t="shared" si="99"/>
        <v>6486</v>
      </c>
      <c r="E2156" s="11">
        <f t="shared" si="100"/>
        <v>0.1</v>
      </c>
      <c r="F2156" s="12">
        <f t="shared" si="101"/>
        <v>14.3</v>
      </c>
    </row>
    <row r="2157" spans="1:6" x14ac:dyDescent="0.3">
      <c r="A2157" s="1">
        <v>41736</v>
      </c>
      <c r="B2157" s="2" t="s">
        <v>104</v>
      </c>
      <c r="C2157">
        <v>422</v>
      </c>
      <c r="D2157">
        <f t="shared" si="99"/>
        <v>6908</v>
      </c>
      <c r="E2157" s="11">
        <f t="shared" si="100"/>
        <v>0.1</v>
      </c>
      <c r="F2157" s="12">
        <f t="shared" si="101"/>
        <v>42.2</v>
      </c>
    </row>
    <row r="2158" spans="1:6" x14ac:dyDescent="0.3">
      <c r="A2158" s="1">
        <v>41789</v>
      </c>
      <c r="B2158" s="2" t="s">
        <v>104</v>
      </c>
      <c r="C2158">
        <v>197</v>
      </c>
      <c r="D2158">
        <f t="shared" si="99"/>
        <v>7105</v>
      </c>
      <c r="E2158" s="11">
        <f t="shared" si="100"/>
        <v>0.1</v>
      </c>
      <c r="F2158" s="12">
        <f t="shared" si="101"/>
        <v>19.700000000000003</v>
      </c>
    </row>
    <row r="2159" spans="1:6" x14ac:dyDescent="0.3">
      <c r="A2159" s="1">
        <v>41818</v>
      </c>
      <c r="B2159" s="2" t="s">
        <v>104</v>
      </c>
      <c r="C2159">
        <v>361</v>
      </c>
      <c r="D2159">
        <f t="shared" si="99"/>
        <v>7466</v>
      </c>
      <c r="E2159" s="11">
        <f t="shared" si="100"/>
        <v>0.1</v>
      </c>
      <c r="F2159" s="12">
        <f t="shared" si="101"/>
        <v>36.1</v>
      </c>
    </row>
    <row r="2160" spans="1:6" x14ac:dyDescent="0.3">
      <c r="A2160" s="1">
        <v>41886</v>
      </c>
      <c r="B2160" s="2" t="s">
        <v>104</v>
      </c>
      <c r="C2160">
        <v>106</v>
      </c>
      <c r="D2160">
        <f t="shared" si="99"/>
        <v>7572</v>
      </c>
      <c r="E2160" s="11">
        <f t="shared" si="100"/>
        <v>0.1</v>
      </c>
      <c r="F2160" s="12">
        <f t="shared" si="101"/>
        <v>10.600000000000001</v>
      </c>
    </row>
    <row r="2161" spans="1:6" x14ac:dyDescent="0.3">
      <c r="A2161" s="1">
        <v>41892</v>
      </c>
      <c r="B2161" s="2" t="s">
        <v>104</v>
      </c>
      <c r="C2161">
        <v>332</v>
      </c>
      <c r="D2161">
        <f t="shared" si="99"/>
        <v>7904</v>
      </c>
      <c r="E2161" s="11">
        <f t="shared" si="100"/>
        <v>0.1</v>
      </c>
      <c r="F2161" s="12">
        <f t="shared" si="101"/>
        <v>33.200000000000003</v>
      </c>
    </row>
    <row r="2162" spans="1:6" x14ac:dyDescent="0.3">
      <c r="A2162" s="1">
        <v>38437</v>
      </c>
      <c r="B2162" s="2" t="s">
        <v>34</v>
      </c>
      <c r="C2162">
        <v>7</v>
      </c>
      <c r="D2162">
        <f t="shared" si="99"/>
        <v>7</v>
      </c>
      <c r="E2162" s="11">
        <f t="shared" si="100"/>
        <v>0</v>
      </c>
      <c r="F2162" s="12">
        <f t="shared" si="101"/>
        <v>0</v>
      </c>
    </row>
    <row r="2163" spans="1:6" x14ac:dyDescent="0.3">
      <c r="A2163" s="1">
        <v>39494</v>
      </c>
      <c r="B2163" s="2" t="s">
        <v>34</v>
      </c>
      <c r="C2163">
        <v>9</v>
      </c>
      <c r="D2163">
        <f t="shared" si="99"/>
        <v>16</v>
      </c>
      <c r="E2163" s="11">
        <f t="shared" si="100"/>
        <v>0</v>
      </c>
      <c r="F2163" s="12">
        <f t="shared" si="101"/>
        <v>0</v>
      </c>
    </row>
  </sheetData>
  <sortState ref="A2:C2163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53"/>
  <sheetViews>
    <sheetView tabSelected="1" workbookViewId="0">
      <selection activeCell="J9" sqref="J9"/>
    </sheetView>
  </sheetViews>
  <sheetFormatPr defaultRowHeight="14.4" x14ac:dyDescent="0.3"/>
  <cols>
    <col min="1" max="1" width="10.109375" bestFit="1" customWidth="1"/>
    <col min="2" max="2" width="4" bestFit="1" customWidth="1"/>
    <col min="4" max="4" width="13.44140625" bestFit="1" customWidth="1"/>
    <col min="5" max="5" width="13.88671875" bestFit="1" customWidth="1"/>
  </cols>
  <sheetData>
    <row r="1" spans="1:10" x14ac:dyDescent="0.3">
      <c r="A1" t="s">
        <v>242</v>
      </c>
      <c r="B1" t="s">
        <v>244</v>
      </c>
      <c r="C1" t="s">
        <v>252</v>
      </c>
      <c r="D1" t="s">
        <v>253</v>
      </c>
      <c r="E1" t="s">
        <v>255</v>
      </c>
      <c r="F1" t="s">
        <v>257</v>
      </c>
      <c r="G1" t="s">
        <v>256</v>
      </c>
      <c r="J1" t="s">
        <v>254</v>
      </c>
    </row>
    <row r="2" spans="1:10" x14ac:dyDescent="0.3">
      <c r="A2" s="1">
        <v>38353</v>
      </c>
      <c r="B2">
        <f>SUMIF('4.2 i 4.3'!A:A,A2,'4.2 i 4.3'!C:C)</f>
        <v>10</v>
      </c>
      <c r="C2">
        <f>MONTH(A2)</f>
        <v>1</v>
      </c>
      <c r="D2">
        <f>IF(C2=C3,0,1)</f>
        <v>0</v>
      </c>
      <c r="E2">
        <f>J2</f>
        <v>5000</v>
      </c>
      <c r="F2">
        <f>E2-B2</f>
        <v>4990</v>
      </c>
      <c r="G2">
        <f>IF(D2=1,IF(F2&lt;5000,5-FLOOR((F2/1000),1),0),0)</f>
        <v>0</v>
      </c>
      <c r="J2" s="10">
        <v>5000</v>
      </c>
    </row>
    <row r="3" spans="1:10" x14ac:dyDescent="0.3">
      <c r="A3" s="1">
        <v>38354</v>
      </c>
      <c r="B3">
        <f>SUMIF('4.2 i 4.3'!A:A,A3,'4.2 i 4.3'!C:C)</f>
        <v>0</v>
      </c>
      <c r="C3">
        <f>MONTH(A3)</f>
        <v>1</v>
      </c>
      <c r="D3">
        <f>IF(C3=C4,0,1)</f>
        <v>0</v>
      </c>
      <c r="E3">
        <f>F2+G2*1000</f>
        <v>4990</v>
      </c>
      <c r="F3">
        <f t="shared" ref="F3:F66" si="0">E3-B3</f>
        <v>4990</v>
      </c>
      <c r="G3">
        <f t="shared" ref="G3:G66" si="1">IF(D3=1,IF(F3&lt;5000,5-FLOOR((F3/1000),1),0),0)</f>
        <v>0</v>
      </c>
    </row>
    <row r="4" spans="1:10" x14ac:dyDescent="0.3">
      <c r="A4" s="1">
        <v>38355</v>
      </c>
      <c r="B4">
        <f>SUMIF('4.2 i 4.3'!A:A,A4,'4.2 i 4.3'!C:C)</f>
        <v>0</v>
      </c>
      <c r="C4">
        <f>MONTH(A4)</f>
        <v>1</v>
      </c>
      <c r="D4">
        <f t="shared" ref="D4:D67" si="2">IF(C4=C5,0,1)</f>
        <v>0</v>
      </c>
      <c r="E4">
        <f t="shared" ref="E4:E67" si="3">F3+G3*1000</f>
        <v>4990</v>
      </c>
      <c r="F4">
        <f t="shared" si="0"/>
        <v>4990</v>
      </c>
      <c r="G4">
        <f t="shared" si="1"/>
        <v>0</v>
      </c>
      <c r="J4" s="7" t="s">
        <v>251</v>
      </c>
    </row>
    <row r="5" spans="1:10" x14ac:dyDescent="0.3">
      <c r="A5" s="1">
        <v>38356</v>
      </c>
      <c r="B5">
        <f>SUMIF('4.2 i 4.3'!A:A,A5,'4.2 i 4.3'!C:C)</f>
        <v>2</v>
      </c>
      <c r="C5">
        <f>MONTH(A5)</f>
        <v>1</v>
      </c>
      <c r="D5">
        <f t="shared" si="2"/>
        <v>0</v>
      </c>
      <c r="E5">
        <f t="shared" si="3"/>
        <v>4990</v>
      </c>
      <c r="F5">
        <f t="shared" si="0"/>
        <v>4988</v>
      </c>
      <c r="G5">
        <f t="shared" si="1"/>
        <v>0</v>
      </c>
      <c r="J5">
        <f>COUNTIF(G:G,"&gt;=4")</f>
        <v>14</v>
      </c>
    </row>
    <row r="6" spans="1:10" x14ac:dyDescent="0.3">
      <c r="A6" s="1">
        <v>38357</v>
      </c>
      <c r="B6">
        <f>SUMIF('4.2 i 4.3'!A:A,A6,'4.2 i 4.3'!C:C)</f>
        <v>2</v>
      </c>
      <c r="C6">
        <f>MONTH(A6)</f>
        <v>1</v>
      </c>
      <c r="D6">
        <f t="shared" si="2"/>
        <v>0</v>
      </c>
      <c r="E6">
        <f t="shared" si="3"/>
        <v>4988</v>
      </c>
      <c r="F6">
        <f t="shared" si="0"/>
        <v>4986</v>
      </c>
      <c r="G6">
        <f t="shared" si="1"/>
        <v>0</v>
      </c>
    </row>
    <row r="7" spans="1:10" x14ac:dyDescent="0.3">
      <c r="A7" s="1">
        <v>38358</v>
      </c>
      <c r="B7">
        <f>SUMIF('4.2 i 4.3'!A:A,A7,'4.2 i 4.3'!C:C)</f>
        <v>0</v>
      </c>
      <c r="C7">
        <f>MONTH(A7)</f>
        <v>1</v>
      </c>
      <c r="D7">
        <f t="shared" si="2"/>
        <v>0</v>
      </c>
      <c r="E7">
        <f t="shared" si="3"/>
        <v>4986</v>
      </c>
      <c r="F7">
        <f t="shared" si="0"/>
        <v>4986</v>
      </c>
      <c r="G7">
        <f t="shared" si="1"/>
        <v>0</v>
      </c>
    </row>
    <row r="8" spans="1:10" x14ac:dyDescent="0.3">
      <c r="A8" s="1">
        <v>38359</v>
      </c>
      <c r="B8">
        <f>SUMIF('4.2 i 4.3'!A:A,A8,'4.2 i 4.3'!C:C)</f>
        <v>0</v>
      </c>
      <c r="C8">
        <f>MONTH(A8)</f>
        <v>1</v>
      </c>
      <c r="D8">
        <f t="shared" si="2"/>
        <v>0</v>
      </c>
      <c r="E8">
        <f t="shared" si="3"/>
        <v>4986</v>
      </c>
      <c r="F8">
        <f t="shared" si="0"/>
        <v>4986</v>
      </c>
      <c r="G8">
        <f t="shared" si="1"/>
        <v>0</v>
      </c>
    </row>
    <row r="9" spans="1:10" x14ac:dyDescent="0.3">
      <c r="A9" s="1">
        <v>38360</v>
      </c>
      <c r="B9">
        <f>SUMIF('4.2 i 4.3'!A:A,A9,'4.2 i 4.3'!C:C)</f>
        <v>0</v>
      </c>
      <c r="C9">
        <f>MONTH(A9)</f>
        <v>1</v>
      </c>
      <c r="D9">
        <f t="shared" si="2"/>
        <v>0</v>
      </c>
      <c r="E9">
        <f t="shared" si="3"/>
        <v>4986</v>
      </c>
      <c r="F9">
        <f t="shared" si="0"/>
        <v>4986</v>
      </c>
      <c r="G9">
        <f t="shared" si="1"/>
        <v>0</v>
      </c>
    </row>
    <row r="10" spans="1:10" x14ac:dyDescent="0.3">
      <c r="A10" s="1">
        <v>38361</v>
      </c>
      <c r="B10">
        <f>SUMIF('4.2 i 4.3'!A:A,A10,'4.2 i 4.3'!C:C)</f>
        <v>0</v>
      </c>
      <c r="C10">
        <f>MONTH(A10)</f>
        <v>1</v>
      </c>
      <c r="D10">
        <f t="shared" si="2"/>
        <v>0</v>
      </c>
      <c r="E10">
        <f t="shared" si="3"/>
        <v>4986</v>
      </c>
      <c r="F10">
        <f t="shared" si="0"/>
        <v>4986</v>
      </c>
      <c r="G10">
        <f t="shared" si="1"/>
        <v>0</v>
      </c>
    </row>
    <row r="11" spans="1:10" x14ac:dyDescent="0.3">
      <c r="A11" s="1">
        <v>38362</v>
      </c>
      <c r="B11">
        <f>SUMIF('4.2 i 4.3'!A:A,A11,'4.2 i 4.3'!C:C)</f>
        <v>5</v>
      </c>
      <c r="C11">
        <f>MONTH(A11)</f>
        <v>1</v>
      </c>
      <c r="D11">
        <f t="shared" si="2"/>
        <v>0</v>
      </c>
      <c r="E11">
        <f t="shared" si="3"/>
        <v>4986</v>
      </c>
      <c r="F11">
        <f t="shared" si="0"/>
        <v>4981</v>
      </c>
      <c r="G11">
        <f t="shared" si="1"/>
        <v>0</v>
      </c>
    </row>
    <row r="12" spans="1:10" x14ac:dyDescent="0.3">
      <c r="A12" s="1">
        <v>38363</v>
      </c>
      <c r="B12">
        <f>SUMIF('4.2 i 4.3'!A:A,A12,'4.2 i 4.3'!C:C)</f>
        <v>14</v>
      </c>
      <c r="C12">
        <f>MONTH(A12)</f>
        <v>1</v>
      </c>
      <c r="D12">
        <f t="shared" si="2"/>
        <v>0</v>
      </c>
      <c r="E12">
        <f t="shared" si="3"/>
        <v>4981</v>
      </c>
      <c r="F12">
        <f t="shared" si="0"/>
        <v>4967</v>
      </c>
      <c r="G12">
        <f t="shared" si="1"/>
        <v>0</v>
      </c>
    </row>
    <row r="13" spans="1:10" x14ac:dyDescent="0.3">
      <c r="A13" s="1">
        <v>38364</v>
      </c>
      <c r="B13">
        <f>SUMIF('4.2 i 4.3'!A:A,A13,'4.2 i 4.3'!C:C)</f>
        <v>0</v>
      </c>
      <c r="C13">
        <f>MONTH(A13)</f>
        <v>1</v>
      </c>
      <c r="D13">
        <f t="shared" si="2"/>
        <v>0</v>
      </c>
      <c r="E13">
        <f t="shared" si="3"/>
        <v>4967</v>
      </c>
      <c r="F13">
        <f t="shared" si="0"/>
        <v>4967</v>
      </c>
      <c r="G13">
        <f t="shared" si="1"/>
        <v>0</v>
      </c>
    </row>
    <row r="14" spans="1:10" x14ac:dyDescent="0.3">
      <c r="A14" s="1">
        <v>38365</v>
      </c>
      <c r="B14">
        <f>SUMIF('4.2 i 4.3'!A:A,A14,'4.2 i 4.3'!C:C)</f>
        <v>436</v>
      </c>
      <c r="C14">
        <f>MONTH(A14)</f>
        <v>1</v>
      </c>
      <c r="D14">
        <f t="shared" si="2"/>
        <v>0</v>
      </c>
      <c r="E14">
        <f t="shared" si="3"/>
        <v>4967</v>
      </c>
      <c r="F14">
        <f t="shared" si="0"/>
        <v>4531</v>
      </c>
      <c r="G14">
        <f t="shared" si="1"/>
        <v>0</v>
      </c>
    </row>
    <row r="15" spans="1:10" x14ac:dyDescent="0.3">
      <c r="A15" s="1">
        <v>38366</v>
      </c>
      <c r="B15">
        <f>SUMIF('4.2 i 4.3'!A:A,A15,'4.2 i 4.3'!C:C)</f>
        <v>95</v>
      </c>
      <c r="C15">
        <f>MONTH(A15)</f>
        <v>1</v>
      </c>
      <c r="D15">
        <f t="shared" si="2"/>
        <v>0</v>
      </c>
      <c r="E15">
        <f t="shared" si="3"/>
        <v>4531</v>
      </c>
      <c r="F15">
        <f t="shared" si="0"/>
        <v>4436</v>
      </c>
      <c r="G15">
        <f t="shared" si="1"/>
        <v>0</v>
      </c>
    </row>
    <row r="16" spans="1:10" x14ac:dyDescent="0.3">
      <c r="A16" s="1">
        <v>38367</v>
      </c>
      <c r="B16">
        <f>SUMIF('4.2 i 4.3'!A:A,A16,'4.2 i 4.3'!C:C)</f>
        <v>0</v>
      </c>
      <c r="C16">
        <f>MONTH(A16)</f>
        <v>1</v>
      </c>
      <c r="D16">
        <f t="shared" si="2"/>
        <v>0</v>
      </c>
      <c r="E16">
        <f t="shared" si="3"/>
        <v>4436</v>
      </c>
      <c r="F16">
        <f t="shared" si="0"/>
        <v>4436</v>
      </c>
      <c r="G16">
        <f t="shared" si="1"/>
        <v>0</v>
      </c>
    </row>
    <row r="17" spans="1:7" x14ac:dyDescent="0.3">
      <c r="A17" s="1">
        <v>38368</v>
      </c>
      <c r="B17">
        <f>SUMIF('4.2 i 4.3'!A:A,A17,'4.2 i 4.3'!C:C)</f>
        <v>0</v>
      </c>
      <c r="C17">
        <f>MONTH(A17)</f>
        <v>1</v>
      </c>
      <c r="D17">
        <f t="shared" si="2"/>
        <v>0</v>
      </c>
      <c r="E17">
        <f t="shared" si="3"/>
        <v>4436</v>
      </c>
      <c r="F17">
        <f t="shared" si="0"/>
        <v>4436</v>
      </c>
      <c r="G17">
        <f t="shared" si="1"/>
        <v>0</v>
      </c>
    </row>
    <row r="18" spans="1:7" x14ac:dyDescent="0.3">
      <c r="A18" s="1">
        <v>38369</v>
      </c>
      <c r="B18">
        <f>SUMIF('4.2 i 4.3'!A:A,A18,'4.2 i 4.3'!C:C)</f>
        <v>0</v>
      </c>
      <c r="C18">
        <f>MONTH(A18)</f>
        <v>1</v>
      </c>
      <c r="D18">
        <f t="shared" si="2"/>
        <v>0</v>
      </c>
      <c r="E18">
        <f t="shared" si="3"/>
        <v>4436</v>
      </c>
      <c r="F18">
        <f t="shared" si="0"/>
        <v>4436</v>
      </c>
      <c r="G18">
        <f t="shared" si="1"/>
        <v>0</v>
      </c>
    </row>
    <row r="19" spans="1:7" x14ac:dyDescent="0.3">
      <c r="A19" s="1">
        <v>38370</v>
      </c>
      <c r="B19">
        <f>SUMIF('4.2 i 4.3'!A:A,A19,'4.2 i 4.3'!C:C)</f>
        <v>350</v>
      </c>
      <c r="C19">
        <f>MONTH(A19)</f>
        <v>1</v>
      </c>
      <c r="D19">
        <f t="shared" si="2"/>
        <v>0</v>
      </c>
      <c r="E19">
        <f t="shared" si="3"/>
        <v>4436</v>
      </c>
      <c r="F19">
        <f t="shared" si="0"/>
        <v>4086</v>
      </c>
      <c r="G19">
        <f t="shared" si="1"/>
        <v>0</v>
      </c>
    </row>
    <row r="20" spans="1:7" x14ac:dyDescent="0.3">
      <c r="A20" s="1">
        <v>38371</v>
      </c>
      <c r="B20">
        <f>SUMIF('4.2 i 4.3'!A:A,A20,'4.2 i 4.3'!C:C)</f>
        <v>231</v>
      </c>
      <c r="C20">
        <f>MONTH(A20)</f>
        <v>1</v>
      </c>
      <c r="D20">
        <f t="shared" si="2"/>
        <v>0</v>
      </c>
      <c r="E20">
        <f t="shared" si="3"/>
        <v>4086</v>
      </c>
      <c r="F20">
        <f t="shared" si="0"/>
        <v>3855</v>
      </c>
      <c r="G20">
        <f t="shared" si="1"/>
        <v>0</v>
      </c>
    </row>
    <row r="21" spans="1:7" x14ac:dyDescent="0.3">
      <c r="A21" s="1">
        <v>38372</v>
      </c>
      <c r="B21">
        <f>SUMIF('4.2 i 4.3'!A:A,A21,'4.2 i 4.3'!C:C)</f>
        <v>38</v>
      </c>
      <c r="C21">
        <f>MONTH(A21)</f>
        <v>1</v>
      </c>
      <c r="D21">
        <f t="shared" si="2"/>
        <v>0</v>
      </c>
      <c r="E21">
        <f t="shared" si="3"/>
        <v>3855</v>
      </c>
      <c r="F21">
        <f t="shared" si="0"/>
        <v>3817</v>
      </c>
      <c r="G21">
        <f t="shared" si="1"/>
        <v>0</v>
      </c>
    </row>
    <row r="22" spans="1:7" x14ac:dyDescent="0.3">
      <c r="A22" s="1">
        <v>38373</v>
      </c>
      <c r="B22">
        <f>SUMIF('4.2 i 4.3'!A:A,A22,'4.2 i 4.3'!C:C)</f>
        <v>0</v>
      </c>
      <c r="C22">
        <f>MONTH(A22)</f>
        <v>1</v>
      </c>
      <c r="D22">
        <f t="shared" si="2"/>
        <v>0</v>
      </c>
      <c r="E22">
        <f t="shared" si="3"/>
        <v>3817</v>
      </c>
      <c r="F22">
        <f t="shared" si="0"/>
        <v>3817</v>
      </c>
      <c r="G22">
        <f t="shared" si="1"/>
        <v>0</v>
      </c>
    </row>
    <row r="23" spans="1:7" x14ac:dyDescent="0.3">
      <c r="A23" s="1">
        <v>38374</v>
      </c>
      <c r="B23">
        <f>SUMIF('4.2 i 4.3'!A:A,A23,'4.2 i 4.3'!C:C)</f>
        <v>440</v>
      </c>
      <c r="C23">
        <f>MONTH(A23)</f>
        <v>1</v>
      </c>
      <c r="D23">
        <f t="shared" si="2"/>
        <v>0</v>
      </c>
      <c r="E23">
        <f t="shared" si="3"/>
        <v>3817</v>
      </c>
      <c r="F23">
        <f t="shared" si="0"/>
        <v>3377</v>
      </c>
      <c r="G23">
        <f t="shared" si="1"/>
        <v>0</v>
      </c>
    </row>
    <row r="24" spans="1:7" x14ac:dyDescent="0.3">
      <c r="A24" s="1">
        <v>38375</v>
      </c>
      <c r="B24">
        <f>SUMIF('4.2 i 4.3'!A:A,A24,'4.2 i 4.3'!C:C)</f>
        <v>0</v>
      </c>
      <c r="C24">
        <f>MONTH(A24)</f>
        <v>1</v>
      </c>
      <c r="D24">
        <f t="shared" si="2"/>
        <v>0</v>
      </c>
      <c r="E24">
        <f t="shared" si="3"/>
        <v>3377</v>
      </c>
      <c r="F24">
        <f t="shared" si="0"/>
        <v>3377</v>
      </c>
      <c r="G24">
        <f t="shared" si="1"/>
        <v>0</v>
      </c>
    </row>
    <row r="25" spans="1:7" x14ac:dyDescent="0.3">
      <c r="A25" s="1">
        <v>38376</v>
      </c>
      <c r="B25">
        <f>SUMIF('4.2 i 4.3'!A:A,A25,'4.2 i 4.3'!C:C)</f>
        <v>120</v>
      </c>
      <c r="C25">
        <f>MONTH(A25)</f>
        <v>1</v>
      </c>
      <c r="D25">
        <f t="shared" si="2"/>
        <v>0</v>
      </c>
      <c r="E25">
        <f t="shared" si="3"/>
        <v>3377</v>
      </c>
      <c r="F25">
        <f t="shared" si="0"/>
        <v>3257</v>
      </c>
      <c r="G25">
        <f t="shared" si="1"/>
        <v>0</v>
      </c>
    </row>
    <row r="26" spans="1:7" x14ac:dyDescent="0.3">
      <c r="A26" s="1">
        <v>38377</v>
      </c>
      <c r="B26">
        <f>SUMIF('4.2 i 4.3'!A:A,A26,'4.2 i 4.3'!C:C)</f>
        <v>11</v>
      </c>
      <c r="C26">
        <f>MONTH(A26)</f>
        <v>1</v>
      </c>
      <c r="D26">
        <f t="shared" si="2"/>
        <v>0</v>
      </c>
      <c r="E26">
        <f t="shared" si="3"/>
        <v>3257</v>
      </c>
      <c r="F26">
        <f t="shared" si="0"/>
        <v>3246</v>
      </c>
      <c r="G26">
        <f t="shared" si="1"/>
        <v>0</v>
      </c>
    </row>
    <row r="27" spans="1:7" x14ac:dyDescent="0.3">
      <c r="A27" s="1">
        <v>38378</v>
      </c>
      <c r="B27">
        <f>SUMIF('4.2 i 4.3'!A:A,A27,'4.2 i 4.3'!C:C)</f>
        <v>36</v>
      </c>
      <c r="C27">
        <f>MONTH(A27)</f>
        <v>1</v>
      </c>
      <c r="D27">
        <f t="shared" si="2"/>
        <v>0</v>
      </c>
      <c r="E27">
        <f t="shared" si="3"/>
        <v>3246</v>
      </c>
      <c r="F27">
        <f t="shared" si="0"/>
        <v>3210</v>
      </c>
      <c r="G27">
        <f t="shared" si="1"/>
        <v>0</v>
      </c>
    </row>
    <row r="28" spans="1:7" x14ac:dyDescent="0.3">
      <c r="A28" s="1">
        <v>38379</v>
      </c>
      <c r="B28">
        <f>SUMIF('4.2 i 4.3'!A:A,A28,'4.2 i 4.3'!C:C)</f>
        <v>51</v>
      </c>
      <c r="C28">
        <f>MONTH(A28)</f>
        <v>1</v>
      </c>
      <c r="D28">
        <f t="shared" si="2"/>
        <v>0</v>
      </c>
      <c r="E28">
        <f t="shared" si="3"/>
        <v>3210</v>
      </c>
      <c r="F28">
        <f t="shared" si="0"/>
        <v>3159</v>
      </c>
      <c r="G28">
        <f t="shared" si="1"/>
        <v>0</v>
      </c>
    </row>
    <row r="29" spans="1:7" x14ac:dyDescent="0.3">
      <c r="A29" s="1">
        <v>38380</v>
      </c>
      <c r="B29">
        <f>SUMIF('4.2 i 4.3'!A:A,A29,'4.2 i 4.3'!C:C)</f>
        <v>0</v>
      </c>
      <c r="C29">
        <f>MONTH(A29)</f>
        <v>1</v>
      </c>
      <c r="D29">
        <f t="shared" si="2"/>
        <v>0</v>
      </c>
      <c r="E29">
        <f t="shared" si="3"/>
        <v>3159</v>
      </c>
      <c r="F29">
        <f t="shared" si="0"/>
        <v>3159</v>
      </c>
      <c r="G29">
        <f t="shared" si="1"/>
        <v>0</v>
      </c>
    </row>
    <row r="30" spans="1:7" x14ac:dyDescent="0.3">
      <c r="A30" s="1">
        <v>38381</v>
      </c>
      <c r="B30">
        <f>SUMIF('4.2 i 4.3'!A:A,A30,'4.2 i 4.3'!C:C)</f>
        <v>0</v>
      </c>
      <c r="C30">
        <f>MONTH(A30)</f>
        <v>1</v>
      </c>
      <c r="D30">
        <f t="shared" si="2"/>
        <v>0</v>
      </c>
      <c r="E30">
        <f t="shared" si="3"/>
        <v>3159</v>
      </c>
      <c r="F30">
        <f t="shared" si="0"/>
        <v>3159</v>
      </c>
      <c r="G30">
        <f t="shared" si="1"/>
        <v>0</v>
      </c>
    </row>
    <row r="31" spans="1:7" x14ac:dyDescent="0.3">
      <c r="A31" s="1">
        <v>38382</v>
      </c>
      <c r="B31">
        <f>SUMIF('4.2 i 4.3'!A:A,A31,'4.2 i 4.3'!C:C)</f>
        <v>0</v>
      </c>
      <c r="C31">
        <f>MONTH(A31)</f>
        <v>1</v>
      </c>
      <c r="D31">
        <f t="shared" si="2"/>
        <v>0</v>
      </c>
      <c r="E31">
        <f t="shared" si="3"/>
        <v>3159</v>
      </c>
      <c r="F31">
        <f t="shared" si="0"/>
        <v>3159</v>
      </c>
      <c r="G31">
        <f t="shared" si="1"/>
        <v>0</v>
      </c>
    </row>
    <row r="32" spans="1:7" x14ac:dyDescent="0.3">
      <c r="A32" s="1">
        <v>38383</v>
      </c>
      <c r="B32">
        <f>SUMIF('4.2 i 4.3'!A:A,A32,'4.2 i 4.3'!C:C)</f>
        <v>0</v>
      </c>
      <c r="C32">
        <f>MONTH(A32)</f>
        <v>1</v>
      </c>
      <c r="D32">
        <f t="shared" si="2"/>
        <v>1</v>
      </c>
      <c r="E32">
        <f t="shared" si="3"/>
        <v>3159</v>
      </c>
      <c r="F32">
        <f t="shared" si="0"/>
        <v>3159</v>
      </c>
      <c r="G32">
        <f>IF(D32=1,IF(F32&lt;5000,5-FLOOR((F32/1000),1),0),0)</f>
        <v>2</v>
      </c>
    </row>
    <row r="33" spans="1:7" x14ac:dyDescent="0.3">
      <c r="A33" s="1">
        <v>38384</v>
      </c>
      <c r="B33">
        <f>SUMIF('4.2 i 4.3'!A:A,A33,'4.2 i 4.3'!C:C)</f>
        <v>0</v>
      </c>
      <c r="C33">
        <f>MONTH(A33)</f>
        <v>2</v>
      </c>
      <c r="D33">
        <f t="shared" si="2"/>
        <v>0</v>
      </c>
      <c r="E33">
        <f t="shared" si="3"/>
        <v>5159</v>
      </c>
      <c r="F33">
        <f t="shared" si="0"/>
        <v>5159</v>
      </c>
      <c r="G33">
        <f t="shared" si="1"/>
        <v>0</v>
      </c>
    </row>
    <row r="34" spans="1:7" x14ac:dyDescent="0.3">
      <c r="A34" s="1">
        <v>38385</v>
      </c>
      <c r="B34">
        <f>SUMIF('4.2 i 4.3'!A:A,A34,'4.2 i 4.3'!C:C)</f>
        <v>465</v>
      </c>
      <c r="C34">
        <f>MONTH(A34)</f>
        <v>2</v>
      </c>
      <c r="D34">
        <f t="shared" si="2"/>
        <v>0</v>
      </c>
      <c r="E34">
        <f t="shared" si="3"/>
        <v>5159</v>
      </c>
      <c r="F34">
        <f t="shared" si="0"/>
        <v>4694</v>
      </c>
      <c r="G34">
        <f t="shared" si="1"/>
        <v>0</v>
      </c>
    </row>
    <row r="35" spans="1:7" x14ac:dyDescent="0.3">
      <c r="A35" s="1">
        <v>38386</v>
      </c>
      <c r="B35">
        <f>SUMIF('4.2 i 4.3'!A:A,A35,'4.2 i 4.3'!C:C)</f>
        <v>8</v>
      </c>
      <c r="C35">
        <f>MONTH(A35)</f>
        <v>2</v>
      </c>
      <c r="D35">
        <f t="shared" si="2"/>
        <v>0</v>
      </c>
      <c r="E35">
        <f t="shared" si="3"/>
        <v>4694</v>
      </c>
      <c r="F35">
        <f t="shared" si="0"/>
        <v>4686</v>
      </c>
      <c r="G35">
        <f t="shared" si="1"/>
        <v>0</v>
      </c>
    </row>
    <row r="36" spans="1:7" x14ac:dyDescent="0.3">
      <c r="A36" s="1">
        <v>38387</v>
      </c>
      <c r="B36">
        <f>SUMIF('4.2 i 4.3'!A:A,A36,'4.2 i 4.3'!C:C)</f>
        <v>0</v>
      </c>
      <c r="C36">
        <f>MONTH(A36)</f>
        <v>2</v>
      </c>
      <c r="D36">
        <f t="shared" si="2"/>
        <v>0</v>
      </c>
      <c r="E36">
        <f t="shared" si="3"/>
        <v>4686</v>
      </c>
      <c r="F36">
        <f t="shared" si="0"/>
        <v>4686</v>
      </c>
      <c r="G36">
        <f t="shared" si="1"/>
        <v>0</v>
      </c>
    </row>
    <row r="37" spans="1:7" x14ac:dyDescent="0.3">
      <c r="A37" s="1">
        <v>38388</v>
      </c>
      <c r="B37">
        <f>SUMIF('4.2 i 4.3'!A:A,A37,'4.2 i 4.3'!C:C)</f>
        <v>299</v>
      </c>
      <c r="C37">
        <f>MONTH(A37)</f>
        <v>2</v>
      </c>
      <c r="D37">
        <f t="shared" si="2"/>
        <v>0</v>
      </c>
      <c r="E37">
        <f t="shared" si="3"/>
        <v>4686</v>
      </c>
      <c r="F37">
        <f t="shared" si="0"/>
        <v>4387</v>
      </c>
      <c r="G37">
        <f t="shared" si="1"/>
        <v>0</v>
      </c>
    </row>
    <row r="38" spans="1:7" x14ac:dyDescent="0.3">
      <c r="A38" s="1">
        <v>38389</v>
      </c>
      <c r="B38">
        <f>SUMIF('4.2 i 4.3'!A:A,A38,'4.2 i 4.3'!C:C)</f>
        <v>0</v>
      </c>
      <c r="C38">
        <f>MONTH(A38)</f>
        <v>2</v>
      </c>
      <c r="D38">
        <f t="shared" si="2"/>
        <v>0</v>
      </c>
      <c r="E38">
        <f t="shared" si="3"/>
        <v>4387</v>
      </c>
      <c r="F38">
        <f t="shared" si="0"/>
        <v>4387</v>
      </c>
      <c r="G38">
        <f t="shared" si="1"/>
        <v>0</v>
      </c>
    </row>
    <row r="39" spans="1:7" x14ac:dyDescent="0.3">
      <c r="A39" s="1">
        <v>38390</v>
      </c>
      <c r="B39">
        <f>SUMIF('4.2 i 4.3'!A:A,A39,'4.2 i 4.3'!C:C)</f>
        <v>0</v>
      </c>
      <c r="C39">
        <f>MONTH(A39)</f>
        <v>2</v>
      </c>
      <c r="D39">
        <f t="shared" si="2"/>
        <v>0</v>
      </c>
      <c r="E39">
        <f t="shared" si="3"/>
        <v>4387</v>
      </c>
      <c r="F39">
        <f t="shared" si="0"/>
        <v>4387</v>
      </c>
      <c r="G39">
        <f t="shared" si="1"/>
        <v>0</v>
      </c>
    </row>
    <row r="40" spans="1:7" x14ac:dyDescent="0.3">
      <c r="A40" s="1">
        <v>38391</v>
      </c>
      <c r="B40">
        <f>SUMIF('4.2 i 4.3'!A:A,A40,'4.2 i 4.3'!C:C)</f>
        <v>0</v>
      </c>
      <c r="C40">
        <f>MONTH(A40)</f>
        <v>2</v>
      </c>
      <c r="D40">
        <f t="shared" si="2"/>
        <v>0</v>
      </c>
      <c r="E40">
        <f t="shared" si="3"/>
        <v>4387</v>
      </c>
      <c r="F40">
        <f t="shared" si="0"/>
        <v>4387</v>
      </c>
      <c r="G40">
        <f t="shared" si="1"/>
        <v>0</v>
      </c>
    </row>
    <row r="41" spans="1:7" x14ac:dyDescent="0.3">
      <c r="A41" s="1">
        <v>38392</v>
      </c>
      <c r="B41">
        <f>SUMIF('4.2 i 4.3'!A:A,A41,'4.2 i 4.3'!C:C)</f>
        <v>0</v>
      </c>
      <c r="C41">
        <f>MONTH(A41)</f>
        <v>2</v>
      </c>
      <c r="D41">
        <f t="shared" si="2"/>
        <v>0</v>
      </c>
      <c r="E41">
        <f t="shared" si="3"/>
        <v>4387</v>
      </c>
      <c r="F41">
        <f t="shared" si="0"/>
        <v>4387</v>
      </c>
      <c r="G41">
        <f t="shared" si="1"/>
        <v>0</v>
      </c>
    </row>
    <row r="42" spans="1:7" x14ac:dyDescent="0.3">
      <c r="A42" s="1">
        <v>38393</v>
      </c>
      <c r="B42">
        <f>SUMIF('4.2 i 4.3'!A:A,A42,'4.2 i 4.3'!C:C)</f>
        <v>6</v>
      </c>
      <c r="C42">
        <f>MONTH(A42)</f>
        <v>2</v>
      </c>
      <c r="D42">
        <f t="shared" si="2"/>
        <v>0</v>
      </c>
      <c r="E42">
        <f t="shared" si="3"/>
        <v>4387</v>
      </c>
      <c r="F42">
        <f t="shared" si="0"/>
        <v>4381</v>
      </c>
      <c r="G42">
        <f t="shared" si="1"/>
        <v>0</v>
      </c>
    </row>
    <row r="43" spans="1:7" x14ac:dyDescent="0.3">
      <c r="A43" s="1">
        <v>38394</v>
      </c>
      <c r="B43">
        <f>SUMIF('4.2 i 4.3'!A:A,A43,'4.2 i 4.3'!C:C)</f>
        <v>0</v>
      </c>
      <c r="C43">
        <f>MONTH(A43)</f>
        <v>2</v>
      </c>
      <c r="D43">
        <f t="shared" si="2"/>
        <v>0</v>
      </c>
      <c r="E43">
        <f t="shared" si="3"/>
        <v>4381</v>
      </c>
      <c r="F43">
        <f t="shared" si="0"/>
        <v>4381</v>
      </c>
      <c r="G43">
        <f t="shared" si="1"/>
        <v>0</v>
      </c>
    </row>
    <row r="44" spans="1:7" x14ac:dyDescent="0.3">
      <c r="A44" s="1">
        <v>38395</v>
      </c>
      <c r="B44">
        <f>SUMIF('4.2 i 4.3'!A:A,A44,'4.2 i 4.3'!C:C)</f>
        <v>0</v>
      </c>
      <c r="C44">
        <f>MONTH(A44)</f>
        <v>2</v>
      </c>
      <c r="D44">
        <f t="shared" si="2"/>
        <v>0</v>
      </c>
      <c r="E44">
        <f t="shared" si="3"/>
        <v>4381</v>
      </c>
      <c r="F44">
        <f t="shared" si="0"/>
        <v>4381</v>
      </c>
      <c r="G44">
        <f t="shared" si="1"/>
        <v>0</v>
      </c>
    </row>
    <row r="45" spans="1:7" x14ac:dyDescent="0.3">
      <c r="A45" s="1">
        <v>38396</v>
      </c>
      <c r="B45">
        <f>SUMIF('4.2 i 4.3'!A:A,A45,'4.2 i 4.3'!C:C)</f>
        <v>0</v>
      </c>
      <c r="C45">
        <f>MONTH(A45)</f>
        <v>2</v>
      </c>
      <c r="D45">
        <f t="shared" si="2"/>
        <v>0</v>
      </c>
      <c r="E45">
        <f t="shared" si="3"/>
        <v>4381</v>
      </c>
      <c r="F45">
        <f t="shared" si="0"/>
        <v>4381</v>
      </c>
      <c r="G45">
        <f t="shared" si="1"/>
        <v>0</v>
      </c>
    </row>
    <row r="46" spans="1:7" x14ac:dyDescent="0.3">
      <c r="A46" s="1">
        <v>38397</v>
      </c>
      <c r="B46">
        <f>SUMIF('4.2 i 4.3'!A:A,A46,'4.2 i 4.3'!C:C)</f>
        <v>321</v>
      </c>
      <c r="C46">
        <f>MONTH(A46)</f>
        <v>2</v>
      </c>
      <c r="D46">
        <f t="shared" si="2"/>
        <v>0</v>
      </c>
      <c r="E46">
        <f t="shared" si="3"/>
        <v>4381</v>
      </c>
      <c r="F46">
        <f t="shared" si="0"/>
        <v>4060</v>
      </c>
      <c r="G46">
        <f t="shared" si="1"/>
        <v>0</v>
      </c>
    </row>
    <row r="47" spans="1:7" x14ac:dyDescent="0.3">
      <c r="A47" s="1">
        <v>38398</v>
      </c>
      <c r="B47">
        <f>SUMIF('4.2 i 4.3'!A:A,A47,'4.2 i 4.3'!C:C)</f>
        <v>0</v>
      </c>
      <c r="C47">
        <f>MONTH(A47)</f>
        <v>2</v>
      </c>
      <c r="D47">
        <f t="shared" si="2"/>
        <v>0</v>
      </c>
      <c r="E47">
        <f t="shared" si="3"/>
        <v>4060</v>
      </c>
      <c r="F47">
        <f t="shared" si="0"/>
        <v>4060</v>
      </c>
      <c r="G47">
        <f t="shared" si="1"/>
        <v>0</v>
      </c>
    </row>
    <row r="48" spans="1:7" x14ac:dyDescent="0.3">
      <c r="A48" s="1">
        <v>38399</v>
      </c>
      <c r="B48">
        <f>SUMIF('4.2 i 4.3'!A:A,A48,'4.2 i 4.3'!C:C)</f>
        <v>0</v>
      </c>
      <c r="C48">
        <f>MONTH(A48)</f>
        <v>2</v>
      </c>
      <c r="D48">
        <f t="shared" si="2"/>
        <v>0</v>
      </c>
      <c r="E48">
        <f t="shared" si="3"/>
        <v>4060</v>
      </c>
      <c r="F48">
        <f t="shared" si="0"/>
        <v>4060</v>
      </c>
      <c r="G48">
        <f t="shared" si="1"/>
        <v>0</v>
      </c>
    </row>
    <row r="49" spans="1:7" x14ac:dyDescent="0.3">
      <c r="A49" s="1">
        <v>38400</v>
      </c>
      <c r="B49">
        <f>SUMIF('4.2 i 4.3'!A:A,A49,'4.2 i 4.3'!C:C)</f>
        <v>0</v>
      </c>
      <c r="C49">
        <f>MONTH(A49)</f>
        <v>2</v>
      </c>
      <c r="D49">
        <f t="shared" si="2"/>
        <v>0</v>
      </c>
      <c r="E49">
        <f t="shared" si="3"/>
        <v>4060</v>
      </c>
      <c r="F49">
        <f t="shared" si="0"/>
        <v>4060</v>
      </c>
      <c r="G49">
        <f t="shared" si="1"/>
        <v>0</v>
      </c>
    </row>
    <row r="50" spans="1:7" x14ac:dyDescent="0.3">
      <c r="A50" s="1">
        <v>38401</v>
      </c>
      <c r="B50">
        <f>SUMIF('4.2 i 4.3'!A:A,A50,'4.2 i 4.3'!C:C)</f>
        <v>190</v>
      </c>
      <c r="C50">
        <f>MONTH(A50)</f>
        <v>2</v>
      </c>
      <c r="D50">
        <f t="shared" si="2"/>
        <v>0</v>
      </c>
      <c r="E50">
        <f t="shared" si="3"/>
        <v>4060</v>
      </c>
      <c r="F50">
        <f t="shared" si="0"/>
        <v>3870</v>
      </c>
      <c r="G50">
        <f t="shared" si="1"/>
        <v>0</v>
      </c>
    </row>
    <row r="51" spans="1:7" x14ac:dyDescent="0.3">
      <c r="A51" s="1">
        <v>38402</v>
      </c>
      <c r="B51">
        <f>SUMIF('4.2 i 4.3'!A:A,A51,'4.2 i 4.3'!C:C)</f>
        <v>0</v>
      </c>
      <c r="C51">
        <f>MONTH(A51)</f>
        <v>2</v>
      </c>
      <c r="D51">
        <f t="shared" si="2"/>
        <v>0</v>
      </c>
      <c r="E51">
        <f t="shared" si="3"/>
        <v>3870</v>
      </c>
      <c r="F51">
        <f t="shared" si="0"/>
        <v>3870</v>
      </c>
      <c r="G51">
        <f t="shared" si="1"/>
        <v>0</v>
      </c>
    </row>
    <row r="52" spans="1:7" x14ac:dyDescent="0.3">
      <c r="A52" s="1">
        <v>38403</v>
      </c>
      <c r="B52">
        <f>SUMIF('4.2 i 4.3'!A:A,A52,'4.2 i 4.3'!C:C)</f>
        <v>0</v>
      </c>
      <c r="C52">
        <f>MONTH(A52)</f>
        <v>2</v>
      </c>
      <c r="D52">
        <f t="shared" si="2"/>
        <v>0</v>
      </c>
      <c r="E52">
        <f t="shared" si="3"/>
        <v>3870</v>
      </c>
      <c r="F52">
        <f t="shared" si="0"/>
        <v>3870</v>
      </c>
      <c r="G52">
        <f t="shared" si="1"/>
        <v>0</v>
      </c>
    </row>
    <row r="53" spans="1:7" x14ac:dyDescent="0.3">
      <c r="A53" s="1">
        <v>38404</v>
      </c>
      <c r="B53">
        <f>SUMIF('4.2 i 4.3'!A:A,A53,'4.2 i 4.3'!C:C)</f>
        <v>0</v>
      </c>
      <c r="C53">
        <f>MONTH(A53)</f>
        <v>2</v>
      </c>
      <c r="D53">
        <f t="shared" si="2"/>
        <v>0</v>
      </c>
      <c r="E53">
        <f t="shared" si="3"/>
        <v>3870</v>
      </c>
      <c r="F53">
        <f t="shared" si="0"/>
        <v>3870</v>
      </c>
      <c r="G53">
        <f t="shared" si="1"/>
        <v>0</v>
      </c>
    </row>
    <row r="54" spans="1:7" x14ac:dyDescent="0.3">
      <c r="A54" s="1">
        <v>38405</v>
      </c>
      <c r="B54">
        <f>SUMIF('4.2 i 4.3'!A:A,A54,'4.2 i 4.3'!C:C)</f>
        <v>0</v>
      </c>
      <c r="C54">
        <f>MONTH(A54)</f>
        <v>2</v>
      </c>
      <c r="D54">
        <f t="shared" si="2"/>
        <v>0</v>
      </c>
      <c r="E54">
        <f t="shared" si="3"/>
        <v>3870</v>
      </c>
      <c r="F54">
        <f t="shared" si="0"/>
        <v>3870</v>
      </c>
      <c r="G54">
        <f t="shared" si="1"/>
        <v>0</v>
      </c>
    </row>
    <row r="55" spans="1:7" x14ac:dyDescent="0.3">
      <c r="A55" s="1">
        <v>38406</v>
      </c>
      <c r="B55">
        <f>SUMIF('4.2 i 4.3'!A:A,A55,'4.2 i 4.3'!C:C)</f>
        <v>0</v>
      </c>
      <c r="C55">
        <f>MONTH(A55)</f>
        <v>2</v>
      </c>
      <c r="D55">
        <f t="shared" si="2"/>
        <v>0</v>
      </c>
      <c r="E55">
        <f t="shared" si="3"/>
        <v>3870</v>
      </c>
      <c r="F55">
        <f t="shared" si="0"/>
        <v>3870</v>
      </c>
      <c r="G55">
        <f t="shared" si="1"/>
        <v>0</v>
      </c>
    </row>
    <row r="56" spans="1:7" x14ac:dyDescent="0.3">
      <c r="A56" s="1">
        <v>38407</v>
      </c>
      <c r="B56">
        <f>SUMIF('4.2 i 4.3'!A:A,A56,'4.2 i 4.3'!C:C)</f>
        <v>118</v>
      </c>
      <c r="C56">
        <f>MONTH(A56)</f>
        <v>2</v>
      </c>
      <c r="D56">
        <f t="shared" si="2"/>
        <v>0</v>
      </c>
      <c r="E56">
        <f t="shared" si="3"/>
        <v>3870</v>
      </c>
      <c r="F56">
        <f t="shared" si="0"/>
        <v>3752</v>
      </c>
      <c r="G56">
        <f t="shared" si="1"/>
        <v>0</v>
      </c>
    </row>
    <row r="57" spans="1:7" x14ac:dyDescent="0.3">
      <c r="A57" s="1">
        <v>38408</v>
      </c>
      <c r="B57">
        <f>SUMIF('4.2 i 4.3'!A:A,A57,'4.2 i 4.3'!C:C)</f>
        <v>58</v>
      </c>
      <c r="C57">
        <f>MONTH(A57)</f>
        <v>2</v>
      </c>
      <c r="D57">
        <f t="shared" si="2"/>
        <v>0</v>
      </c>
      <c r="E57">
        <f t="shared" si="3"/>
        <v>3752</v>
      </c>
      <c r="F57">
        <f t="shared" si="0"/>
        <v>3694</v>
      </c>
      <c r="G57">
        <f t="shared" si="1"/>
        <v>0</v>
      </c>
    </row>
    <row r="58" spans="1:7" x14ac:dyDescent="0.3">
      <c r="A58" s="1">
        <v>38409</v>
      </c>
      <c r="B58">
        <f>SUMIF('4.2 i 4.3'!A:A,A58,'4.2 i 4.3'!C:C)</f>
        <v>364</v>
      </c>
      <c r="C58">
        <f>MONTH(A58)</f>
        <v>2</v>
      </c>
      <c r="D58">
        <f t="shared" si="2"/>
        <v>0</v>
      </c>
      <c r="E58">
        <f t="shared" si="3"/>
        <v>3694</v>
      </c>
      <c r="F58">
        <f t="shared" si="0"/>
        <v>3330</v>
      </c>
      <c r="G58">
        <f t="shared" si="1"/>
        <v>0</v>
      </c>
    </row>
    <row r="59" spans="1:7" x14ac:dyDescent="0.3">
      <c r="A59" s="1">
        <v>38410</v>
      </c>
      <c r="B59">
        <f>SUMIF('4.2 i 4.3'!A:A,A59,'4.2 i 4.3'!C:C)</f>
        <v>881</v>
      </c>
      <c r="C59">
        <f>MONTH(A59)</f>
        <v>2</v>
      </c>
      <c r="D59">
        <f t="shared" si="2"/>
        <v>0</v>
      </c>
      <c r="E59">
        <f t="shared" si="3"/>
        <v>3330</v>
      </c>
      <c r="F59">
        <f t="shared" si="0"/>
        <v>2449</v>
      </c>
      <c r="G59">
        <f t="shared" si="1"/>
        <v>0</v>
      </c>
    </row>
    <row r="60" spans="1:7" x14ac:dyDescent="0.3">
      <c r="A60" s="1">
        <v>38411</v>
      </c>
      <c r="B60">
        <f>SUMIF('4.2 i 4.3'!A:A,A60,'4.2 i 4.3'!C:C)</f>
        <v>0</v>
      </c>
      <c r="C60">
        <f>MONTH(A60)</f>
        <v>2</v>
      </c>
      <c r="D60">
        <f t="shared" si="2"/>
        <v>1</v>
      </c>
      <c r="E60">
        <f t="shared" si="3"/>
        <v>2449</v>
      </c>
      <c r="F60">
        <f t="shared" si="0"/>
        <v>2449</v>
      </c>
      <c r="G60">
        <f t="shared" si="1"/>
        <v>3</v>
      </c>
    </row>
    <row r="61" spans="1:7" x14ac:dyDescent="0.3">
      <c r="A61" s="1">
        <v>38412</v>
      </c>
      <c r="B61">
        <f>SUMIF('4.2 i 4.3'!A:A,A61,'4.2 i 4.3'!C:C)</f>
        <v>224</v>
      </c>
      <c r="C61">
        <f>MONTH(A61)</f>
        <v>3</v>
      </c>
      <c r="D61">
        <f t="shared" si="2"/>
        <v>0</v>
      </c>
      <c r="E61">
        <f t="shared" si="3"/>
        <v>5449</v>
      </c>
      <c r="F61">
        <f t="shared" si="0"/>
        <v>5225</v>
      </c>
      <c r="G61">
        <f t="shared" si="1"/>
        <v>0</v>
      </c>
    </row>
    <row r="62" spans="1:7" x14ac:dyDescent="0.3">
      <c r="A62" s="1">
        <v>38413</v>
      </c>
      <c r="B62">
        <f>SUMIF('4.2 i 4.3'!A:A,A62,'4.2 i 4.3'!C:C)</f>
        <v>0</v>
      </c>
      <c r="C62">
        <f>MONTH(A62)</f>
        <v>3</v>
      </c>
      <c r="D62">
        <f t="shared" si="2"/>
        <v>0</v>
      </c>
      <c r="E62">
        <f t="shared" si="3"/>
        <v>5225</v>
      </c>
      <c r="F62">
        <f t="shared" si="0"/>
        <v>5225</v>
      </c>
      <c r="G62">
        <f t="shared" si="1"/>
        <v>0</v>
      </c>
    </row>
    <row r="63" spans="1:7" x14ac:dyDescent="0.3">
      <c r="A63" s="1">
        <v>38414</v>
      </c>
      <c r="B63">
        <f>SUMIF('4.2 i 4.3'!A:A,A63,'4.2 i 4.3'!C:C)</f>
        <v>102</v>
      </c>
      <c r="C63">
        <f>MONTH(A63)</f>
        <v>3</v>
      </c>
      <c r="D63">
        <f t="shared" si="2"/>
        <v>0</v>
      </c>
      <c r="E63">
        <f t="shared" si="3"/>
        <v>5225</v>
      </c>
      <c r="F63">
        <f t="shared" si="0"/>
        <v>5123</v>
      </c>
      <c r="G63">
        <f t="shared" si="1"/>
        <v>0</v>
      </c>
    </row>
    <row r="64" spans="1:7" x14ac:dyDescent="0.3">
      <c r="A64" s="1">
        <v>38415</v>
      </c>
      <c r="B64">
        <f>SUMIF('4.2 i 4.3'!A:A,A64,'4.2 i 4.3'!C:C)</f>
        <v>0</v>
      </c>
      <c r="C64">
        <f>MONTH(A64)</f>
        <v>3</v>
      </c>
      <c r="D64">
        <f t="shared" si="2"/>
        <v>0</v>
      </c>
      <c r="E64">
        <f t="shared" si="3"/>
        <v>5123</v>
      </c>
      <c r="F64">
        <f t="shared" si="0"/>
        <v>5123</v>
      </c>
      <c r="G64">
        <f t="shared" si="1"/>
        <v>0</v>
      </c>
    </row>
    <row r="65" spans="1:7" x14ac:dyDescent="0.3">
      <c r="A65" s="1">
        <v>38416</v>
      </c>
      <c r="B65">
        <f>SUMIF('4.2 i 4.3'!A:A,A65,'4.2 i 4.3'!C:C)</f>
        <v>48</v>
      </c>
      <c r="C65">
        <f>MONTH(A65)</f>
        <v>3</v>
      </c>
      <c r="D65">
        <f t="shared" si="2"/>
        <v>0</v>
      </c>
      <c r="E65">
        <f t="shared" si="3"/>
        <v>5123</v>
      </c>
      <c r="F65">
        <f t="shared" si="0"/>
        <v>5075</v>
      </c>
      <c r="G65">
        <f t="shared" si="1"/>
        <v>0</v>
      </c>
    </row>
    <row r="66" spans="1:7" x14ac:dyDescent="0.3">
      <c r="A66" s="1">
        <v>38417</v>
      </c>
      <c r="B66">
        <f>SUMIF('4.2 i 4.3'!A:A,A66,'4.2 i 4.3'!C:C)</f>
        <v>0</v>
      </c>
      <c r="C66">
        <f>MONTH(A66)</f>
        <v>3</v>
      </c>
      <c r="D66">
        <f t="shared" si="2"/>
        <v>0</v>
      </c>
      <c r="E66">
        <f t="shared" si="3"/>
        <v>5075</v>
      </c>
      <c r="F66">
        <f t="shared" si="0"/>
        <v>5075</v>
      </c>
      <c r="G66">
        <f t="shared" si="1"/>
        <v>0</v>
      </c>
    </row>
    <row r="67" spans="1:7" x14ac:dyDescent="0.3">
      <c r="A67" s="1">
        <v>38418</v>
      </c>
      <c r="B67">
        <f>SUMIF('4.2 i 4.3'!A:A,A67,'4.2 i 4.3'!C:C)</f>
        <v>329</v>
      </c>
      <c r="C67">
        <f>MONTH(A67)</f>
        <v>3</v>
      </c>
      <c r="D67">
        <f t="shared" si="2"/>
        <v>0</v>
      </c>
      <c r="E67">
        <f t="shared" si="3"/>
        <v>5075</v>
      </c>
      <c r="F67">
        <f t="shared" ref="F67:F130" si="4">E67-B67</f>
        <v>4746</v>
      </c>
      <c r="G67">
        <f t="shared" ref="G67:G130" si="5">IF(D67=1,IF(F67&lt;5000,5-FLOOR((F67/1000),1),0),0)</f>
        <v>0</v>
      </c>
    </row>
    <row r="68" spans="1:7" x14ac:dyDescent="0.3">
      <c r="A68" s="1">
        <v>38419</v>
      </c>
      <c r="B68">
        <f>SUMIF('4.2 i 4.3'!A:A,A68,'4.2 i 4.3'!C:C)</f>
        <v>0</v>
      </c>
      <c r="C68">
        <f>MONTH(A68)</f>
        <v>3</v>
      </c>
      <c r="D68">
        <f t="shared" ref="D68:D131" si="6">IF(C68=C69,0,1)</f>
        <v>0</v>
      </c>
      <c r="E68">
        <f t="shared" ref="E68:E131" si="7">F67+G67*1000</f>
        <v>4746</v>
      </c>
      <c r="F68">
        <f t="shared" si="4"/>
        <v>4746</v>
      </c>
      <c r="G68">
        <f t="shared" si="5"/>
        <v>0</v>
      </c>
    </row>
    <row r="69" spans="1:7" x14ac:dyDescent="0.3">
      <c r="A69" s="1">
        <v>38420</v>
      </c>
      <c r="B69">
        <f>SUMIF('4.2 i 4.3'!A:A,A69,'4.2 i 4.3'!C:C)</f>
        <v>16</v>
      </c>
      <c r="C69">
        <f>MONTH(A69)</f>
        <v>3</v>
      </c>
      <c r="D69">
        <f t="shared" si="6"/>
        <v>0</v>
      </c>
      <c r="E69">
        <f t="shared" si="7"/>
        <v>4746</v>
      </c>
      <c r="F69">
        <f t="shared" si="4"/>
        <v>4730</v>
      </c>
      <c r="G69">
        <f t="shared" si="5"/>
        <v>0</v>
      </c>
    </row>
    <row r="70" spans="1:7" x14ac:dyDescent="0.3">
      <c r="A70" s="1">
        <v>38421</v>
      </c>
      <c r="B70">
        <f>SUMIF('4.2 i 4.3'!A:A,A70,'4.2 i 4.3'!C:C)</f>
        <v>411</v>
      </c>
      <c r="C70">
        <f>MONTH(A70)</f>
        <v>3</v>
      </c>
      <c r="D70">
        <f t="shared" si="6"/>
        <v>0</v>
      </c>
      <c r="E70">
        <f t="shared" si="7"/>
        <v>4730</v>
      </c>
      <c r="F70">
        <f t="shared" si="4"/>
        <v>4319</v>
      </c>
      <c r="G70">
        <f t="shared" si="5"/>
        <v>0</v>
      </c>
    </row>
    <row r="71" spans="1:7" x14ac:dyDescent="0.3">
      <c r="A71" s="1">
        <v>38422</v>
      </c>
      <c r="B71">
        <f>SUMIF('4.2 i 4.3'!A:A,A71,'4.2 i 4.3'!C:C)</f>
        <v>0</v>
      </c>
      <c r="C71">
        <f>MONTH(A71)</f>
        <v>3</v>
      </c>
      <c r="D71">
        <f t="shared" si="6"/>
        <v>0</v>
      </c>
      <c r="E71">
        <f t="shared" si="7"/>
        <v>4319</v>
      </c>
      <c r="F71">
        <f t="shared" si="4"/>
        <v>4319</v>
      </c>
      <c r="G71">
        <f t="shared" si="5"/>
        <v>0</v>
      </c>
    </row>
    <row r="72" spans="1:7" x14ac:dyDescent="0.3">
      <c r="A72" s="1">
        <v>38423</v>
      </c>
      <c r="B72">
        <f>SUMIF('4.2 i 4.3'!A:A,A72,'4.2 i 4.3'!C:C)</f>
        <v>331</v>
      </c>
      <c r="C72">
        <f>MONTH(A72)</f>
        <v>3</v>
      </c>
      <c r="D72">
        <f t="shared" si="6"/>
        <v>0</v>
      </c>
      <c r="E72">
        <f t="shared" si="7"/>
        <v>4319</v>
      </c>
      <c r="F72">
        <f t="shared" si="4"/>
        <v>3988</v>
      </c>
      <c r="G72">
        <f t="shared" si="5"/>
        <v>0</v>
      </c>
    </row>
    <row r="73" spans="1:7" x14ac:dyDescent="0.3">
      <c r="A73" s="1">
        <v>38424</v>
      </c>
      <c r="B73">
        <f>SUMIF('4.2 i 4.3'!A:A,A73,'4.2 i 4.3'!C:C)</f>
        <v>0</v>
      </c>
      <c r="C73">
        <f>MONTH(A73)</f>
        <v>3</v>
      </c>
      <c r="D73">
        <f t="shared" si="6"/>
        <v>0</v>
      </c>
      <c r="E73">
        <f t="shared" si="7"/>
        <v>3988</v>
      </c>
      <c r="F73">
        <f t="shared" si="4"/>
        <v>3988</v>
      </c>
      <c r="G73">
        <f t="shared" si="5"/>
        <v>0</v>
      </c>
    </row>
    <row r="74" spans="1:7" x14ac:dyDescent="0.3">
      <c r="A74" s="1">
        <v>38425</v>
      </c>
      <c r="B74">
        <f>SUMIF('4.2 i 4.3'!A:A,A74,'4.2 i 4.3'!C:C)</f>
        <v>0</v>
      </c>
      <c r="C74">
        <f>MONTH(A74)</f>
        <v>3</v>
      </c>
      <c r="D74">
        <f t="shared" si="6"/>
        <v>0</v>
      </c>
      <c r="E74">
        <f t="shared" si="7"/>
        <v>3988</v>
      </c>
      <c r="F74">
        <f t="shared" si="4"/>
        <v>3988</v>
      </c>
      <c r="G74">
        <f t="shared" si="5"/>
        <v>0</v>
      </c>
    </row>
    <row r="75" spans="1:7" x14ac:dyDescent="0.3">
      <c r="A75" s="1">
        <v>38426</v>
      </c>
      <c r="B75">
        <f>SUMIF('4.2 i 4.3'!A:A,A75,'4.2 i 4.3'!C:C)</f>
        <v>0</v>
      </c>
      <c r="C75">
        <f>MONTH(A75)</f>
        <v>3</v>
      </c>
      <c r="D75">
        <f t="shared" si="6"/>
        <v>0</v>
      </c>
      <c r="E75">
        <f t="shared" si="7"/>
        <v>3988</v>
      </c>
      <c r="F75">
        <f t="shared" si="4"/>
        <v>3988</v>
      </c>
      <c r="G75">
        <f t="shared" si="5"/>
        <v>0</v>
      </c>
    </row>
    <row r="76" spans="1:7" x14ac:dyDescent="0.3">
      <c r="A76" s="1">
        <v>38427</v>
      </c>
      <c r="B76">
        <f>SUMIF('4.2 i 4.3'!A:A,A76,'4.2 i 4.3'!C:C)</f>
        <v>0</v>
      </c>
      <c r="C76">
        <f>MONTH(A76)</f>
        <v>3</v>
      </c>
      <c r="D76">
        <f t="shared" si="6"/>
        <v>0</v>
      </c>
      <c r="E76">
        <f t="shared" si="7"/>
        <v>3988</v>
      </c>
      <c r="F76">
        <f t="shared" si="4"/>
        <v>3988</v>
      </c>
      <c r="G76">
        <f t="shared" si="5"/>
        <v>0</v>
      </c>
    </row>
    <row r="77" spans="1:7" x14ac:dyDescent="0.3">
      <c r="A77" s="1">
        <v>38428</v>
      </c>
      <c r="B77">
        <f>SUMIF('4.2 i 4.3'!A:A,A77,'4.2 i 4.3'!C:C)</f>
        <v>3</v>
      </c>
      <c r="C77">
        <f>MONTH(A77)</f>
        <v>3</v>
      </c>
      <c r="D77">
        <f t="shared" si="6"/>
        <v>0</v>
      </c>
      <c r="E77">
        <f t="shared" si="7"/>
        <v>3988</v>
      </c>
      <c r="F77">
        <f t="shared" si="4"/>
        <v>3985</v>
      </c>
      <c r="G77">
        <f t="shared" si="5"/>
        <v>0</v>
      </c>
    </row>
    <row r="78" spans="1:7" x14ac:dyDescent="0.3">
      <c r="A78" s="1">
        <v>38429</v>
      </c>
      <c r="B78">
        <f>SUMIF('4.2 i 4.3'!A:A,A78,'4.2 i 4.3'!C:C)</f>
        <v>272</v>
      </c>
      <c r="C78">
        <f>MONTH(A78)</f>
        <v>3</v>
      </c>
      <c r="D78">
        <f t="shared" si="6"/>
        <v>0</v>
      </c>
      <c r="E78">
        <f t="shared" si="7"/>
        <v>3985</v>
      </c>
      <c r="F78">
        <f t="shared" si="4"/>
        <v>3713</v>
      </c>
      <c r="G78">
        <f t="shared" si="5"/>
        <v>0</v>
      </c>
    </row>
    <row r="79" spans="1:7" x14ac:dyDescent="0.3">
      <c r="A79" s="1">
        <v>38430</v>
      </c>
      <c r="B79">
        <f>SUMIF('4.2 i 4.3'!A:A,A79,'4.2 i 4.3'!C:C)</f>
        <v>0</v>
      </c>
      <c r="C79">
        <f>MONTH(A79)</f>
        <v>3</v>
      </c>
      <c r="D79">
        <f t="shared" si="6"/>
        <v>0</v>
      </c>
      <c r="E79">
        <f t="shared" si="7"/>
        <v>3713</v>
      </c>
      <c r="F79">
        <f t="shared" si="4"/>
        <v>3713</v>
      </c>
      <c r="G79">
        <f t="shared" si="5"/>
        <v>0</v>
      </c>
    </row>
    <row r="80" spans="1:7" x14ac:dyDescent="0.3">
      <c r="A80" s="1">
        <v>38431</v>
      </c>
      <c r="B80">
        <f>SUMIF('4.2 i 4.3'!A:A,A80,'4.2 i 4.3'!C:C)</f>
        <v>54</v>
      </c>
      <c r="C80">
        <f>MONTH(A80)</f>
        <v>3</v>
      </c>
      <c r="D80">
        <f t="shared" si="6"/>
        <v>0</v>
      </c>
      <c r="E80">
        <f t="shared" si="7"/>
        <v>3713</v>
      </c>
      <c r="F80">
        <f t="shared" si="4"/>
        <v>3659</v>
      </c>
      <c r="G80">
        <f t="shared" si="5"/>
        <v>0</v>
      </c>
    </row>
    <row r="81" spans="1:7" x14ac:dyDescent="0.3">
      <c r="A81" s="1">
        <v>38432</v>
      </c>
      <c r="B81">
        <f>SUMIF('4.2 i 4.3'!A:A,A81,'4.2 i 4.3'!C:C)</f>
        <v>0</v>
      </c>
      <c r="C81">
        <f>MONTH(A81)</f>
        <v>3</v>
      </c>
      <c r="D81">
        <f t="shared" si="6"/>
        <v>0</v>
      </c>
      <c r="E81">
        <f t="shared" si="7"/>
        <v>3659</v>
      </c>
      <c r="F81">
        <f t="shared" si="4"/>
        <v>3659</v>
      </c>
      <c r="G81">
        <f t="shared" si="5"/>
        <v>0</v>
      </c>
    </row>
    <row r="82" spans="1:7" x14ac:dyDescent="0.3">
      <c r="A82" s="1">
        <v>38433</v>
      </c>
      <c r="B82">
        <f>SUMIF('4.2 i 4.3'!A:A,A82,'4.2 i 4.3'!C:C)</f>
        <v>0</v>
      </c>
      <c r="C82">
        <f>MONTH(A82)</f>
        <v>3</v>
      </c>
      <c r="D82">
        <f t="shared" si="6"/>
        <v>0</v>
      </c>
      <c r="E82">
        <f t="shared" si="7"/>
        <v>3659</v>
      </c>
      <c r="F82">
        <f t="shared" si="4"/>
        <v>3659</v>
      </c>
      <c r="G82">
        <f t="shared" si="5"/>
        <v>0</v>
      </c>
    </row>
    <row r="83" spans="1:7" x14ac:dyDescent="0.3">
      <c r="A83" s="1">
        <v>38434</v>
      </c>
      <c r="B83">
        <f>SUMIF('4.2 i 4.3'!A:A,A83,'4.2 i 4.3'!C:C)</f>
        <v>0</v>
      </c>
      <c r="C83">
        <f>MONTH(A83)</f>
        <v>3</v>
      </c>
      <c r="D83">
        <f t="shared" si="6"/>
        <v>0</v>
      </c>
      <c r="E83">
        <f t="shared" si="7"/>
        <v>3659</v>
      </c>
      <c r="F83">
        <f t="shared" si="4"/>
        <v>3659</v>
      </c>
      <c r="G83">
        <f t="shared" si="5"/>
        <v>0</v>
      </c>
    </row>
    <row r="84" spans="1:7" x14ac:dyDescent="0.3">
      <c r="A84" s="1">
        <v>38435</v>
      </c>
      <c r="B84">
        <f>SUMIF('4.2 i 4.3'!A:A,A84,'4.2 i 4.3'!C:C)</f>
        <v>277</v>
      </c>
      <c r="C84">
        <f>MONTH(A84)</f>
        <v>3</v>
      </c>
      <c r="D84">
        <f t="shared" si="6"/>
        <v>0</v>
      </c>
      <c r="E84">
        <f t="shared" si="7"/>
        <v>3659</v>
      </c>
      <c r="F84">
        <f t="shared" si="4"/>
        <v>3382</v>
      </c>
      <c r="G84">
        <f t="shared" si="5"/>
        <v>0</v>
      </c>
    </row>
    <row r="85" spans="1:7" x14ac:dyDescent="0.3">
      <c r="A85" s="1">
        <v>38436</v>
      </c>
      <c r="B85">
        <f>SUMIF('4.2 i 4.3'!A:A,A85,'4.2 i 4.3'!C:C)</f>
        <v>0</v>
      </c>
      <c r="C85">
        <f>MONTH(A85)</f>
        <v>3</v>
      </c>
      <c r="D85">
        <f t="shared" si="6"/>
        <v>0</v>
      </c>
      <c r="E85">
        <f t="shared" si="7"/>
        <v>3382</v>
      </c>
      <c r="F85">
        <f t="shared" si="4"/>
        <v>3382</v>
      </c>
      <c r="G85">
        <f t="shared" si="5"/>
        <v>0</v>
      </c>
    </row>
    <row r="86" spans="1:7" x14ac:dyDescent="0.3">
      <c r="A86" s="1">
        <v>38437</v>
      </c>
      <c r="B86">
        <f>SUMIF('4.2 i 4.3'!A:A,A86,'4.2 i 4.3'!C:C)</f>
        <v>7</v>
      </c>
      <c r="C86">
        <f>MONTH(A86)</f>
        <v>3</v>
      </c>
      <c r="D86">
        <f t="shared" si="6"/>
        <v>0</v>
      </c>
      <c r="E86">
        <f t="shared" si="7"/>
        <v>3382</v>
      </c>
      <c r="F86">
        <f t="shared" si="4"/>
        <v>3375</v>
      </c>
      <c r="G86">
        <f t="shared" si="5"/>
        <v>0</v>
      </c>
    </row>
    <row r="87" spans="1:7" x14ac:dyDescent="0.3">
      <c r="A87" s="1">
        <v>38438</v>
      </c>
      <c r="B87">
        <f>SUMIF('4.2 i 4.3'!A:A,A87,'4.2 i 4.3'!C:C)</f>
        <v>0</v>
      </c>
      <c r="C87">
        <f>MONTH(A87)</f>
        <v>3</v>
      </c>
      <c r="D87">
        <f t="shared" si="6"/>
        <v>0</v>
      </c>
      <c r="E87">
        <f t="shared" si="7"/>
        <v>3375</v>
      </c>
      <c r="F87">
        <f t="shared" si="4"/>
        <v>3375</v>
      </c>
      <c r="G87">
        <f t="shared" si="5"/>
        <v>0</v>
      </c>
    </row>
    <row r="88" spans="1:7" x14ac:dyDescent="0.3">
      <c r="A88" s="1">
        <v>38439</v>
      </c>
      <c r="B88">
        <f>SUMIF('4.2 i 4.3'!A:A,A88,'4.2 i 4.3'!C:C)</f>
        <v>12</v>
      </c>
      <c r="C88">
        <f>MONTH(A88)</f>
        <v>3</v>
      </c>
      <c r="D88">
        <f t="shared" si="6"/>
        <v>0</v>
      </c>
      <c r="E88">
        <f t="shared" si="7"/>
        <v>3375</v>
      </c>
      <c r="F88">
        <f t="shared" si="4"/>
        <v>3363</v>
      </c>
      <c r="G88">
        <f t="shared" si="5"/>
        <v>0</v>
      </c>
    </row>
    <row r="89" spans="1:7" x14ac:dyDescent="0.3">
      <c r="A89" s="1">
        <v>38440</v>
      </c>
      <c r="B89">
        <f>SUMIF('4.2 i 4.3'!A:A,A89,'4.2 i 4.3'!C:C)</f>
        <v>7</v>
      </c>
      <c r="C89">
        <f>MONTH(A89)</f>
        <v>3</v>
      </c>
      <c r="D89">
        <f t="shared" si="6"/>
        <v>0</v>
      </c>
      <c r="E89">
        <f t="shared" si="7"/>
        <v>3363</v>
      </c>
      <c r="F89">
        <f t="shared" si="4"/>
        <v>3356</v>
      </c>
      <c r="G89">
        <f t="shared" si="5"/>
        <v>0</v>
      </c>
    </row>
    <row r="90" spans="1:7" x14ac:dyDescent="0.3">
      <c r="A90" s="1">
        <v>38441</v>
      </c>
      <c r="B90">
        <f>SUMIF('4.2 i 4.3'!A:A,A90,'4.2 i 4.3'!C:C)</f>
        <v>0</v>
      </c>
      <c r="C90">
        <f>MONTH(A90)</f>
        <v>3</v>
      </c>
      <c r="D90">
        <f t="shared" si="6"/>
        <v>0</v>
      </c>
      <c r="E90">
        <f t="shared" si="7"/>
        <v>3356</v>
      </c>
      <c r="F90">
        <f t="shared" si="4"/>
        <v>3356</v>
      </c>
      <c r="G90">
        <f t="shared" si="5"/>
        <v>0</v>
      </c>
    </row>
    <row r="91" spans="1:7" x14ac:dyDescent="0.3">
      <c r="A91" s="1">
        <v>38442</v>
      </c>
      <c r="B91">
        <f>SUMIF('4.2 i 4.3'!A:A,A91,'4.2 i 4.3'!C:C)</f>
        <v>416</v>
      </c>
      <c r="C91">
        <f>MONTH(A91)</f>
        <v>3</v>
      </c>
      <c r="D91">
        <f t="shared" si="6"/>
        <v>1</v>
      </c>
      <c r="E91">
        <f t="shared" si="7"/>
        <v>3356</v>
      </c>
      <c r="F91">
        <f t="shared" si="4"/>
        <v>2940</v>
      </c>
      <c r="G91">
        <f t="shared" si="5"/>
        <v>3</v>
      </c>
    </row>
    <row r="92" spans="1:7" x14ac:dyDescent="0.3">
      <c r="A92" s="1">
        <v>38443</v>
      </c>
      <c r="B92">
        <f>SUMIF('4.2 i 4.3'!A:A,A92,'4.2 i 4.3'!C:C)</f>
        <v>0</v>
      </c>
      <c r="C92">
        <f>MONTH(A92)</f>
        <v>4</v>
      </c>
      <c r="D92">
        <f t="shared" si="6"/>
        <v>0</v>
      </c>
      <c r="E92">
        <f t="shared" si="7"/>
        <v>5940</v>
      </c>
      <c r="F92">
        <f t="shared" si="4"/>
        <v>5940</v>
      </c>
      <c r="G92">
        <f t="shared" si="5"/>
        <v>0</v>
      </c>
    </row>
    <row r="93" spans="1:7" x14ac:dyDescent="0.3">
      <c r="A93" s="1">
        <v>38444</v>
      </c>
      <c r="B93">
        <f>SUMIF('4.2 i 4.3'!A:A,A93,'4.2 i 4.3'!C:C)</f>
        <v>0</v>
      </c>
      <c r="C93">
        <f>MONTH(A93)</f>
        <v>4</v>
      </c>
      <c r="D93">
        <f t="shared" si="6"/>
        <v>0</v>
      </c>
      <c r="E93">
        <f t="shared" si="7"/>
        <v>5940</v>
      </c>
      <c r="F93">
        <f t="shared" si="4"/>
        <v>5940</v>
      </c>
      <c r="G93">
        <f t="shared" si="5"/>
        <v>0</v>
      </c>
    </row>
    <row r="94" spans="1:7" x14ac:dyDescent="0.3">
      <c r="A94" s="1">
        <v>38445</v>
      </c>
      <c r="B94">
        <f>SUMIF('4.2 i 4.3'!A:A,A94,'4.2 i 4.3'!C:C)</f>
        <v>263</v>
      </c>
      <c r="C94">
        <f>MONTH(A94)</f>
        <v>4</v>
      </c>
      <c r="D94">
        <f t="shared" si="6"/>
        <v>0</v>
      </c>
      <c r="E94">
        <f t="shared" si="7"/>
        <v>5940</v>
      </c>
      <c r="F94">
        <f t="shared" si="4"/>
        <v>5677</v>
      </c>
      <c r="G94">
        <f t="shared" si="5"/>
        <v>0</v>
      </c>
    </row>
    <row r="95" spans="1:7" x14ac:dyDescent="0.3">
      <c r="A95" s="1">
        <v>38446</v>
      </c>
      <c r="B95">
        <f>SUMIF('4.2 i 4.3'!A:A,A95,'4.2 i 4.3'!C:C)</f>
        <v>0</v>
      </c>
      <c r="C95">
        <f>MONTH(A95)</f>
        <v>4</v>
      </c>
      <c r="D95">
        <f t="shared" si="6"/>
        <v>0</v>
      </c>
      <c r="E95">
        <f t="shared" si="7"/>
        <v>5677</v>
      </c>
      <c r="F95">
        <f t="shared" si="4"/>
        <v>5677</v>
      </c>
      <c r="G95">
        <f t="shared" si="5"/>
        <v>0</v>
      </c>
    </row>
    <row r="96" spans="1:7" x14ac:dyDescent="0.3">
      <c r="A96" s="1">
        <v>38447</v>
      </c>
      <c r="B96">
        <f>SUMIF('4.2 i 4.3'!A:A,A96,'4.2 i 4.3'!C:C)</f>
        <v>0</v>
      </c>
      <c r="C96">
        <f>MONTH(A96)</f>
        <v>4</v>
      </c>
      <c r="D96">
        <f t="shared" si="6"/>
        <v>0</v>
      </c>
      <c r="E96">
        <f t="shared" si="7"/>
        <v>5677</v>
      </c>
      <c r="F96">
        <f t="shared" si="4"/>
        <v>5677</v>
      </c>
      <c r="G96">
        <f t="shared" si="5"/>
        <v>0</v>
      </c>
    </row>
    <row r="97" spans="1:7" x14ac:dyDescent="0.3">
      <c r="A97" s="1">
        <v>38448</v>
      </c>
      <c r="B97">
        <f>SUMIF('4.2 i 4.3'!A:A,A97,'4.2 i 4.3'!C:C)</f>
        <v>15</v>
      </c>
      <c r="C97">
        <f>MONTH(A97)</f>
        <v>4</v>
      </c>
      <c r="D97">
        <f t="shared" si="6"/>
        <v>0</v>
      </c>
      <c r="E97">
        <f t="shared" si="7"/>
        <v>5677</v>
      </c>
      <c r="F97">
        <f t="shared" si="4"/>
        <v>5662</v>
      </c>
      <c r="G97">
        <f t="shared" si="5"/>
        <v>0</v>
      </c>
    </row>
    <row r="98" spans="1:7" x14ac:dyDescent="0.3">
      <c r="A98" s="1">
        <v>38449</v>
      </c>
      <c r="B98">
        <f>SUMIF('4.2 i 4.3'!A:A,A98,'4.2 i 4.3'!C:C)</f>
        <v>0</v>
      </c>
      <c r="C98">
        <f>MONTH(A98)</f>
        <v>4</v>
      </c>
      <c r="D98">
        <f t="shared" si="6"/>
        <v>0</v>
      </c>
      <c r="E98">
        <f t="shared" si="7"/>
        <v>5662</v>
      </c>
      <c r="F98">
        <f t="shared" si="4"/>
        <v>5662</v>
      </c>
      <c r="G98">
        <f t="shared" si="5"/>
        <v>0</v>
      </c>
    </row>
    <row r="99" spans="1:7" x14ac:dyDescent="0.3">
      <c r="A99" s="1">
        <v>38450</v>
      </c>
      <c r="B99">
        <f>SUMIF('4.2 i 4.3'!A:A,A99,'4.2 i 4.3'!C:C)</f>
        <v>0</v>
      </c>
      <c r="C99">
        <f>MONTH(A99)</f>
        <v>4</v>
      </c>
      <c r="D99">
        <f t="shared" si="6"/>
        <v>0</v>
      </c>
      <c r="E99">
        <f t="shared" si="7"/>
        <v>5662</v>
      </c>
      <c r="F99">
        <f t="shared" si="4"/>
        <v>5662</v>
      </c>
      <c r="G99">
        <f t="shared" si="5"/>
        <v>0</v>
      </c>
    </row>
    <row r="100" spans="1:7" x14ac:dyDescent="0.3">
      <c r="A100" s="1">
        <v>38451</v>
      </c>
      <c r="B100">
        <f>SUMIF('4.2 i 4.3'!A:A,A100,'4.2 i 4.3'!C:C)</f>
        <v>0</v>
      </c>
      <c r="C100">
        <f>MONTH(A100)</f>
        <v>4</v>
      </c>
      <c r="D100">
        <f t="shared" si="6"/>
        <v>0</v>
      </c>
      <c r="E100">
        <f t="shared" si="7"/>
        <v>5662</v>
      </c>
      <c r="F100">
        <f t="shared" si="4"/>
        <v>5662</v>
      </c>
      <c r="G100">
        <f t="shared" si="5"/>
        <v>0</v>
      </c>
    </row>
    <row r="101" spans="1:7" x14ac:dyDescent="0.3">
      <c r="A101" s="1">
        <v>38452</v>
      </c>
      <c r="B101">
        <f>SUMIF('4.2 i 4.3'!A:A,A101,'4.2 i 4.3'!C:C)</f>
        <v>194</v>
      </c>
      <c r="C101">
        <f>MONTH(A101)</f>
        <v>4</v>
      </c>
      <c r="D101">
        <f t="shared" si="6"/>
        <v>0</v>
      </c>
      <c r="E101">
        <f t="shared" si="7"/>
        <v>5662</v>
      </c>
      <c r="F101">
        <f t="shared" si="4"/>
        <v>5468</v>
      </c>
      <c r="G101">
        <f t="shared" si="5"/>
        <v>0</v>
      </c>
    </row>
    <row r="102" spans="1:7" x14ac:dyDescent="0.3">
      <c r="A102" s="1">
        <v>38453</v>
      </c>
      <c r="B102">
        <f>SUMIF('4.2 i 4.3'!A:A,A102,'4.2 i 4.3'!C:C)</f>
        <v>120</v>
      </c>
      <c r="C102">
        <f>MONTH(A102)</f>
        <v>4</v>
      </c>
      <c r="D102">
        <f t="shared" si="6"/>
        <v>0</v>
      </c>
      <c r="E102">
        <f t="shared" si="7"/>
        <v>5468</v>
      </c>
      <c r="F102">
        <f t="shared" si="4"/>
        <v>5348</v>
      </c>
      <c r="G102">
        <f t="shared" si="5"/>
        <v>0</v>
      </c>
    </row>
    <row r="103" spans="1:7" x14ac:dyDescent="0.3">
      <c r="A103" s="1">
        <v>38454</v>
      </c>
      <c r="B103">
        <f>SUMIF('4.2 i 4.3'!A:A,A103,'4.2 i 4.3'!C:C)</f>
        <v>175</v>
      </c>
      <c r="C103">
        <f>MONTH(A103)</f>
        <v>4</v>
      </c>
      <c r="D103">
        <f t="shared" si="6"/>
        <v>0</v>
      </c>
      <c r="E103">
        <f t="shared" si="7"/>
        <v>5348</v>
      </c>
      <c r="F103">
        <f t="shared" si="4"/>
        <v>5173</v>
      </c>
      <c r="G103">
        <f t="shared" si="5"/>
        <v>0</v>
      </c>
    </row>
    <row r="104" spans="1:7" x14ac:dyDescent="0.3">
      <c r="A104" s="1">
        <v>38455</v>
      </c>
      <c r="B104">
        <f>SUMIF('4.2 i 4.3'!A:A,A104,'4.2 i 4.3'!C:C)</f>
        <v>0</v>
      </c>
      <c r="C104">
        <f>MONTH(A104)</f>
        <v>4</v>
      </c>
      <c r="D104">
        <f t="shared" si="6"/>
        <v>0</v>
      </c>
      <c r="E104">
        <f t="shared" si="7"/>
        <v>5173</v>
      </c>
      <c r="F104">
        <f t="shared" si="4"/>
        <v>5173</v>
      </c>
      <c r="G104">
        <f t="shared" si="5"/>
        <v>0</v>
      </c>
    </row>
    <row r="105" spans="1:7" x14ac:dyDescent="0.3">
      <c r="A105" s="1">
        <v>38456</v>
      </c>
      <c r="B105">
        <f>SUMIF('4.2 i 4.3'!A:A,A105,'4.2 i 4.3'!C:C)</f>
        <v>12</v>
      </c>
      <c r="C105">
        <f>MONTH(A105)</f>
        <v>4</v>
      </c>
      <c r="D105">
        <f t="shared" si="6"/>
        <v>0</v>
      </c>
      <c r="E105">
        <f t="shared" si="7"/>
        <v>5173</v>
      </c>
      <c r="F105">
        <f t="shared" si="4"/>
        <v>5161</v>
      </c>
      <c r="G105">
        <f t="shared" si="5"/>
        <v>0</v>
      </c>
    </row>
    <row r="106" spans="1:7" x14ac:dyDescent="0.3">
      <c r="A106" s="1">
        <v>38457</v>
      </c>
      <c r="B106">
        <f>SUMIF('4.2 i 4.3'!A:A,A106,'4.2 i 4.3'!C:C)</f>
        <v>174</v>
      </c>
      <c r="C106">
        <f>MONTH(A106)</f>
        <v>4</v>
      </c>
      <c r="D106">
        <f t="shared" si="6"/>
        <v>0</v>
      </c>
      <c r="E106">
        <f t="shared" si="7"/>
        <v>5161</v>
      </c>
      <c r="F106">
        <f t="shared" si="4"/>
        <v>4987</v>
      </c>
      <c r="G106">
        <f t="shared" si="5"/>
        <v>0</v>
      </c>
    </row>
    <row r="107" spans="1:7" x14ac:dyDescent="0.3">
      <c r="A107" s="1">
        <v>38458</v>
      </c>
      <c r="B107">
        <f>SUMIF('4.2 i 4.3'!A:A,A107,'4.2 i 4.3'!C:C)</f>
        <v>3</v>
      </c>
      <c r="C107">
        <f>MONTH(A107)</f>
        <v>4</v>
      </c>
      <c r="D107">
        <f t="shared" si="6"/>
        <v>0</v>
      </c>
      <c r="E107">
        <f t="shared" si="7"/>
        <v>4987</v>
      </c>
      <c r="F107">
        <f t="shared" si="4"/>
        <v>4984</v>
      </c>
      <c r="G107">
        <f t="shared" si="5"/>
        <v>0</v>
      </c>
    </row>
    <row r="108" spans="1:7" x14ac:dyDescent="0.3">
      <c r="A108" s="1">
        <v>38459</v>
      </c>
      <c r="B108">
        <f>SUMIF('4.2 i 4.3'!A:A,A108,'4.2 i 4.3'!C:C)</f>
        <v>149</v>
      </c>
      <c r="C108">
        <f>MONTH(A108)</f>
        <v>4</v>
      </c>
      <c r="D108">
        <f t="shared" si="6"/>
        <v>0</v>
      </c>
      <c r="E108">
        <f t="shared" si="7"/>
        <v>4984</v>
      </c>
      <c r="F108">
        <f t="shared" si="4"/>
        <v>4835</v>
      </c>
      <c r="G108">
        <f t="shared" si="5"/>
        <v>0</v>
      </c>
    </row>
    <row r="109" spans="1:7" x14ac:dyDescent="0.3">
      <c r="A109" s="1">
        <v>38460</v>
      </c>
      <c r="B109">
        <f>SUMIF('4.2 i 4.3'!A:A,A109,'4.2 i 4.3'!C:C)</f>
        <v>494</v>
      </c>
      <c r="C109">
        <f>MONTH(A109)</f>
        <v>4</v>
      </c>
      <c r="D109">
        <f t="shared" si="6"/>
        <v>0</v>
      </c>
      <c r="E109">
        <f t="shared" si="7"/>
        <v>4835</v>
      </c>
      <c r="F109">
        <f t="shared" si="4"/>
        <v>4341</v>
      </c>
      <c r="G109">
        <f t="shared" si="5"/>
        <v>0</v>
      </c>
    </row>
    <row r="110" spans="1:7" x14ac:dyDescent="0.3">
      <c r="A110" s="1">
        <v>38461</v>
      </c>
      <c r="B110">
        <f>SUMIF('4.2 i 4.3'!A:A,A110,'4.2 i 4.3'!C:C)</f>
        <v>298</v>
      </c>
      <c r="C110">
        <f>MONTH(A110)</f>
        <v>4</v>
      </c>
      <c r="D110">
        <f t="shared" si="6"/>
        <v>0</v>
      </c>
      <c r="E110">
        <f t="shared" si="7"/>
        <v>4341</v>
      </c>
      <c r="F110">
        <f t="shared" si="4"/>
        <v>4043</v>
      </c>
      <c r="G110">
        <f t="shared" si="5"/>
        <v>0</v>
      </c>
    </row>
    <row r="111" spans="1:7" x14ac:dyDescent="0.3">
      <c r="A111" s="1">
        <v>38462</v>
      </c>
      <c r="B111">
        <f>SUMIF('4.2 i 4.3'!A:A,A111,'4.2 i 4.3'!C:C)</f>
        <v>0</v>
      </c>
      <c r="C111">
        <f>MONTH(A111)</f>
        <v>4</v>
      </c>
      <c r="D111">
        <f t="shared" si="6"/>
        <v>0</v>
      </c>
      <c r="E111">
        <f t="shared" si="7"/>
        <v>4043</v>
      </c>
      <c r="F111">
        <f t="shared" si="4"/>
        <v>4043</v>
      </c>
      <c r="G111">
        <f t="shared" si="5"/>
        <v>0</v>
      </c>
    </row>
    <row r="112" spans="1:7" x14ac:dyDescent="0.3">
      <c r="A112" s="1">
        <v>38463</v>
      </c>
      <c r="B112">
        <f>SUMIF('4.2 i 4.3'!A:A,A112,'4.2 i 4.3'!C:C)</f>
        <v>0</v>
      </c>
      <c r="C112">
        <f>MONTH(A112)</f>
        <v>4</v>
      </c>
      <c r="D112">
        <f t="shared" si="6"/>
        <v>0</v>
      </c>
      <c r="E112">
        <f t="shared" si="7"/>
        <v>4043</v>
      </c>
      <c r="F112">
        <f t="shared" si="4"/>
        <v>4043</v>
      </c>
      <c r="G112">
        <f t="shared" si="5"/>
        <v>0</v>
      </c>
    </row>
    <row r="113" spans="1:7" x14ac:dyDescent="0.3">
      <c r="A113" s="1">
        <v>38464</v>
      </c>
      <c r="B113">
        <f>SUMIF('4.2 i 4.3'!A:A,A113,'4.2 i 4.3'!C:C)</f>
        <v>0</v>
      </c>
      <c r="C113">
        <f>MONTH(A113)</f>
        <v>4</v>
      </c>
      <c r="D113">
        <f t="shared" si="6"/>
        <v>0</v>
      </c>
      <c r="E113">
        <f t="shared" si="7"/>
        <v>4043</v>
      </c>
      <c r="F113">
        <f t="shared" si="4"/>
        <v>4043</v>
      </c>
      <c r="G113">
        <f t="shared" si="5"/>
        <v>0</v>
      </c>
    </row>
    <row r="114" spans="1:7" x14ac:dyDescent="0.3">
      <c r="A114" s="1">
        <v>38465</v>
      </c>
      <c r="B114">
        <f>SUMIF('4.2 i 4.3'!A:A,A114,'4.2 i 4.3'!C:C)</f>
        <v>0</v>
      </c>
      <c r="C114">
        <f>MONTH(A114)</f>
        <v>4</v>
      </c>
      <c r="D114">
        <f t="shared" si="6"/>
        <v>0</v>
      </c>
      <c r="E114">
        <f t="shared" si="7"/>
        <v>4043</v>
      </c>
      <c r="F114">
        <f t="shared" si="4"/>
        <v>4043</v>
      </c>
      <c r="G114">
        <f t="shared" si="5"/>
        <v>0</v>
      </c>
    </row>
    <row r="115" spans="1:7" x14ac:dyDescent="0.3">
      <c r="A115" s="1">
        <v>38466</v>
      </c>
      <c r="B115">
        <f>SUMIF('4.2 i 4.3'!A:A,A115,'4.2 i 4.3'!C:C)</f>
        <v>0</v>
      </c>
      <c r="C115">
        <f>MONTH(A115)</f>
        <v>4</v>
      </c>
      <c r="D115">
        <f t="shared" si="6"/>
        <v>0</v>
      </c>
      <c r="E115">
        <f t="shared" si="7"/>
        <v>4043</v>
      </c>
      <c r="F115">
        <f t="shared" si="4"/>
        <v>4043</v>
      </c>
      <c r="G115">
        <f t="shared" si="5"/>
        <v>0</v>
      </c>
    </row>
    <row r="116" spans="1:7" x14ac:dyDescent="0.3">
      <c r="A116" s="1">
        <v>38467</v>
      </c>
      <c r="B116">
        <f>SUMIF('4.2 i 4.3'!A:A,A116,'4.2 i 4.3'!C:C)</f>
        <v>0</v>
      </c>
      <c r="C116">
        <f>MONTH(A116)</f>
        <v>4</v>
      </c>
      <c r="D116">
        <f t="shared" si="6"/>
        <v>0</v>
      </c>
      <c r="E116">
        <f t="shared" si="7"/>
        <v>4043</v>
      </c>
      <c r="F116">
        <f t="shared" si="4"/>
        <v>4043</v>
      </c>
      <c r="G116">
        <f t="shared" si="5"/>
        <v>0</v>
      </c>
    </row>
    <row r="117" spans="1:7" x14ac:dyDescent="0.3">
      <c r="A117" s="1">
        <v>38468</v>
      </c>
      <c r="B117">
        <f>SUMIF('4.2 i 4.3'!A:A,A117,'4.2 i 4.3'!C:C)</f>
        <v>0</v>
      </c>
      <c r="C117">
        <f>MONTH(A117)</f>
        <v>4</v>
      </c>
      <c r="D117">
        <f t="shared" si="6"/>
        <v>0</v>
      </c>
      <c r="E117">
        <f t="shared" si="7"/>
        <v>4043</v>
      </c>
      <c r="F117">
        <f t="shared" si="4"/>
        <v>4043</v>
      </c>
      <c r="G117">
        <f t="shared" si="5"/>
        <v>0</v>
      </c>
    </row>
    <row r="118" spans="1:7" x14ac:dyDescent="0.3">
      <c r="A118" s="1">
        <v>38469</v>
      </c>
      <c r="B118">
        <f>SUMIF('4.2 i 4.3'!A:A,A118,'4.2 i 4.3'!C:C)</f>
        <v>0</v>
      </c>
      <c r="C118">
        <f>MONTH(A118)</f>
        <v>4</v>
      </c>
      <c r="D118">
        <f t="shared" si="6"/>
        <v>0</v>
      </c>
      <c r="E118">
        <f t="shared" si="7"/>
        <v>4043</v>
      </c>
      <c r="F118">
        <f t="shared" si="4"/>
        <v>4043</v>
      </c>
      <c r="G118">
        <f t="shared" si="5"/>
        <v>0</v>
      </c>
    </row>
    <row r="119" spans="1:7" x14ac:dyDescent="0.3">
      <c r="A119" s="1">
        <v>38470</v>
      </c>
      <c r="B119">
        <f>SUMIF('4.2 i 4.3'!A:A,A119,'4.2 i 4.3'!C:C)</f>
        <v>0</v>
      </c>
      <c r="C119">
        <f>MONTH(A119)</f>
        <v>4</v>
      </c>
      <c r="D119">
        <f t="shared" si="6"/>
        <v>0</v>
      </c>
      <c r="E119">
        <f t="shared" si="7"/>
        <v>4043</v>
      </c>
      <c r="F119">
        <f t="shared" si="4"/>
        <v>4043</v>
      </c>
      <c r="G119">
        <f t="shared" si="5"/>
        <v>0</v>
      </c>
    </row>
    <row r="120" spans="1:7" x14ac:dyDescent="0.3">
      <c r="A120" s="1">
        <v>38471</v>
      </c>
      <c r="B120">
        <f>SUMIF('4.2 i 4.3'!A:A,A120,'4.2 i 4.3'!C:C)</f>
        <v>0</v>
      </c>
      <c r="C120">
        <f>MONTH(A120)</f>
        <v>4</v>
      </c>
      <c r="D120">
        <f t="shared" si="6"/>
        <v>0</v>
      </c>
      <c r="E120">
        <f t="shared" si="7"/>
        <v>4043</v>
      </c>
      <c r="F120">
        <f t="shared" si="4"/>
        <v>4043</v>
      </c>
      <c r="G120">
        <f t="shared" si="5"/>
        <v>0</v>
      </c>
    </row>
    <row r="121" spans="1:7" x14ac:dyDescent="0.3">
      <c r="A121" s="1">
        <v>38472</v>
      </c>
      <c r="B121">
        <f>SUMIF('4.2 i 4.3'!A:A,A121,'4.2 i 4.3'!C:C)</f>
        <v>201</v>
      </c>
      <c r="C121">
        <f>MONTH(A121)</f>
        <v>4</v>
      </c>
      <c r="D121">
        <f t="shared" si="6"/>
        <v>1</v>
      </c>
      <c r="E121">
        <f t="shared" si="7"/>
        <v>4043</v>
      </c>
      <c r="F121">
        <f t="shared" si="4"/>
        <v>3842</v>
      </c>
      <c r="G121">
        <f t="shared" si="5"/>
        <v>2</v>
      </c>
    </row>
    <row r="122" spans="1:7" x14ac:dyDescent="0.3">
      <c r="A122" s="1">
        <v>38473</v>
      </c>
      <c r="B122">
        <f>SUMIF('4.2 i 4.3'!A:A,A122,'4.2 i 4.3'!C:C)</f>
        <v>334</v>
      </c>
      <c r="C122">
        <f>MONTH(A122)</f>
        <v>5</v>
      </c>
      <c r="D122">
        <f t="shared" si="6"/>
        <v>0</v>
      </c>
      <c r="E122">
        <f t="shared" si="7"/>
        <v>5842</v>
      </c>
      <c r="F122">
        <f t="shared" si="4"/>
        <v>5508</v>
      </c>
      <c r="G122">
        <f t="shared" si="5"/>
        <v>0</v>
      </c>
    </row>
    <row r="123" spans="1:7" x14ac:dyDescent="0.3">
      <c r="A123" s="1">
        <v>38474</v>
      </c>
      <c r="B123">
        <f>SUMIF('4.2 i 4.3'!A:A,A123,'4.2 i 4.3'!C:C)</f>
        <v>9</v>
      </c>
      <c r="C123">
        <f>MONTH(A123)</f>
        <v>5</v>
      </c>
      <c r="D123">
        <f t="shared" si="6"/>
        <v>0</v>
      </c>
      <c r="E123">
        <f t="shared" si="7"/>
        <v>5508</v>
      </c>
      <c r="F123">
        <f t="shared" si="4"/>
        <v>5499</v>
      </c>
      <c r="G123">
        <f t="shared" si="5"/>
        <v>0</v>
      </c>
    </row>
    <row r="124" spans="1:7" x14ac:dyDescent="0.3">
      <c r="A124" s="1">
        <v>38475</v>
      </c>
      <c r="B124">
        <f>SUMIF('4.2 i 4.3'!A:A,A124,'4.2 i 4.3'!C:C)</f>
        <v>0</v>
      </c>
      <c r="C124">
        <f>MONTH(A124)</f>
        <v>5</v>
      </c>
      <c r="D124">
        <f t="shared" si="6"/>
        <v>0</v>
      </c>
      <c r="E124">
        <f t="shared" si="7"/>
        <v>5499</v>
      </c>
      <c r="F124">
        <f t="shared" si="4"/>
        <v>5499</v>
      </c>
      <c r="G124">
        <f t="shared" si="5"/>
        <v>0</v>
      </c>
    </row>
    <row r="125" spans="1:7" x14ac:dyDescent="0.3">
      <c r="A125" s="1">
        <v>38476</v>
      </c>
      <c r="B125">
        <f>SUMIF('4.2 i 4.3'!A:A,A125,'4.2 i 4.3'!C:C)</f>
        <v>15</v>
      </c>
      <c r="C125">
        <f>MONTH(A125)</f>
        <v>5</v>
      </c>
      <c r="D125">
        <f t="shared" si="6"/>
        <v>0</v>
      </c>
      <c r="E125">
        <f t="shared" si="7"/>
        <v>5499</v>
      </c>
      <c r="F125">
        <f t="shared" si="4"/>
        <v>5484</v>
      </c>
      <c r="G125">
        <f t="shared" si="5"/>
        <v>0</v>
      </c>
    </row>
    <row r="126" spans="1:7" x14ac:dyDescent="0.3">
      <c r="A126" s="1">
        <v>38477</v>
      </c>
      <c r="B126">
        <f>SUMIF('4.2 i 4.3'!A:A,A126,'4.2 i 4.3'!C:C)</f>
        <v>0</v>
      </c>
      <c r="C126">
        <f>MONTH(A126)</f>
        <v>5</v>
      </c>
      <c r="D126">
        <f t="shared" si="6"/>
        <v>0</v>
      </c>
      <c r="E126">
        <f t="shared" si="7"/>
        <v>5484</v>
      </c>
      <c r="F126">
        <f t="shared" si="4"/>
        <v>5484</v>
      </c>
      <c r="G126">
        <f t="shared" si="5"/>
        <v>0</v>
      </c>
    </row>
    <row r="127" spans="1:7" x14ac:dyDescent="0.3">
      <c r="A127" s="1">
        <v>38478</v>
      </c>
      <c r="B127">
        <f>SUMIF('4.2 i 4.3'!A:A,A127,'4.2 i 4.3'!C:C)</f>
        <v>0</v>
      </c>
      <c r="C127">
        <f>MONTH(A127)</f>
        <v>5</v>
      </c>
      <c r="D127">
        <f t="shared" si="6"/>
        <v>0</v>
      </c>
      <c r="E127">
        <f t="shared" si="7"/>
        <v>5484</v>
      </c>
      <c r="F127">
        <f t="shared" si="4"/>
        <v>5484</v>
      </c>
      <c r="G127">
        <f t="shared" si="5"/>
        <v>0</v>
      </c>
    </row>
    <row r="128" spans="1:7" x14ac:dyDescent="0.3">
      <c r="A128" s="1">
        <v>38479</v>
      </c>
      <c r="B128">
        <f>SUMIF('4.2 i 4.3'!A:A,A128,'4.2 i 4.3'!C:C)</f>
        <v>457</v>
      </c>
      <c r="C128">
        <f>MONTH(A128)</f>
        <v>5</v>
      </c>
      <c r="D128">
        <f t="shared" si="6"/>
        <v>0</v>
      </c>
      <c r="E128">
        <f t="shared" si="7"/>
        <v>5484</v>
      </c>
      <c r="F128">
        <f t="shared" si="4"/>
        <v>5027</v>
      </c>
      <c r="G128">
        <f t="shared" si="5"/>
        <v>0</v>
      </c>
    </row>
    <row r="129" spans="1:7" x14ac:dyDescent="0.3">
      <c r="A129" s="1">
        <v>38480</v>
      </c>
      <c r="B129">
        <f>SUMIF('4.2 i 4.3'!A:A,A129,'4.2 i 4.3'!C:C)</f>
        <v>0</v>
      </c>
      <c r="C129">
        <f>MONTH(A129)</f>
        <v>5</v>
      </c>
      <c r="D129">
        <f t="shared" si="6"/>
        <v>0</v>
      </c>
      <c r="E129">
        <f t="shared" si="7"/>
        <v>5027</v>
      </c>
      <c r="F129">
        <f t="shared" si="4"/>
        <v>5027</v>
      </c>
      <c r="G129">
        <f t="shared" si="5"/>
        <v>0</v>
      </c>
    </row>
    <row r="130" spans="1:7" x14ac:dyDescent="0.3">
      <c r="A130" s="1">
        <v>38481</v>
      </c>
      <c r="B130">
        <f>SUMIF('4.2 i 4.3'!A:A,A130,'4.2 i 4.3'!C:C)</f>
        <v>366</v>
      </c>
      <c r="C130">
        <f>MONTH(A130)</f>
        <v>5</v>
      </c>
      <c r="D130">
        <f t="shared" si="6"/>
        <v>0</v>
      </c>
      <c r="E130">
        <f t="shared" si="7"/>
        <v>5027</v>
      </c>
      <c r="F130">
        <f t="shared" si="4"/>
        <v>4661</v>
      </c>
      <c r="G130">
        <f t="shared" si="5"/>
        <v>0</v>
      </c>
    </row>
    <row r="131" spans="1:7" x14ac:dyDescent="0.3">
      <c r="A131" s="1">
        <v>38482</v>
      </c>
      <c r="B131">
        <f>SUMIF('4.2 i 4.3'!A:A,A131,'4.2 i 4.3'!C:C)</f>
        <v>0</v>
      </c>
      <c r="C131">
        <f>MONTH(A131)</f>
        <v>5</v>
      </c>
      <c r="D131">
        <f t="shared" si="6"/>
        <v>0</v>
      </c>
      <c r="E131">
        <f t="shared" si="7"/>
        <v>4661</v>
      </c>
      <c r="F131">
        <f t="shared" ref="F131:F194" si="8">E131-B131</f>
        <v>4661</v>
      </c>
      <c r="G131">
        <f t="shared" ref="G131:G194" si="9">IF(D131=1,IF(F131&lt;5000,5-FLOOR((F131/1000),1),0),0)</f>
        <v>0</v>
      </c>
    </row>
    <row r="132" spans="1:7" x14ac:dyDescent="0.3">
      <c r="A132" s="1">
        <v>38483</v>
      </c>
      <c r="B132">
        <f>SUMIF('4.2 i 4.3'!A:A,A132,'4.2 i 4.3'!C:C)</f>
        <v>0</v>
      </c>
      <c r="C132">
        <f>MONTH(A132)</f>
        <v>5</v>
      </c>
      <c r="D132">
        <f t="shared" ref="D132:D195" si="10">IF(C132=C133,0,1)</f>
        <v>0</v>
      </c>
      <c r="E132">
        <f t="shared" ref="E132:E195" si="11">F131+G131*1000</f>
        <v>4661</v>
      </c>
      <c r="F132">
        <f t="shared" si="8"/>
        <v>4661</v>
      </c>
      <c r="G132">
        <f t="shared" si="9"/>
        <v>0</v>
      </c>
    </row>
    <row r="133" spans="1:7" x14ac:dyDescent="0.3">
      <c r="A133" s="1">
        <v>38484</v>
      </c>
      <c r="B133">
        <f>SUMIF('4.2 i 4.3'!A:A,A133,'4.2 i 4.3'!C:C)</f>
        <v>0</v>
      </c>
      <c r="C133">
        <f>MONTH(A133)</f>
        <v>5</v>
      </c>
      <c r="D133">
        <f t="shared" si="10"/>
        <v>0</v>
      </c>
      <c r="E133">
        <f t="shared" si="11"/>
        <v>4661</v>
      </c>
      <c r="F133">
        <f t="shared" si="8"/>
        <v>4661</v>
      </c>
      <c r="G133">
        <f t="shared" si="9"/>
        <v>0</v>
      </c>
    </row>
    <row r="134" spans="1:7" x14ac:dyDescent="0.3">
      <c r="A134" s="1">
        <v>38485</v>
      </c>
      <c r="B134">
        <f>SUMIF('4.2 i 4.3'!A:A,A134,'4.2 i 4.3'!C:C)</f>
        <v>0</v>
      </c>
      <c r="C134">
        <f>MONTH(A134)</f>
        <v>5</v>
      </c>
      <c r="D134">
        <f t="shared" si="10"/>
        <v>0</v>
      </c>
      <c r="E134">
        <f t="shared" si="11"/>
        <v>4661</v>
      </c>
      <c r="F134">
        <f t="shared" si="8"/>
        <v>4661</v>
      </c>
      <c r="G134">
        <f t="shared" si="9"/>
        <v>0</v>
      </c>
    </row>
    <row r="135" spans="1:7" x14ac:dyDescent="0.3">
      <c r="A135" s="1">
        <v>38486</v>
      </c>
      <c r="B135">
        <f>SUMIF('4.2 i 4.3'!A:A,A135,'4.2 i 4.3'!C:C)</f>
        <v>0</v>
      </c>
      <c r="C135">
        <f>MONTH(A135)</f>
        <v>5</v>
      </c>
      <c r="D135">
        <f t="shared" si="10"/>
        <v>0</v>
      </c>
      <c r="E135">
        <f t="shared" si="11"/>
        <v>4661</v>
      </c>
      <c r="F135">
        <f t="shared" si="8"/>
        <v>4661</v>
      </c>
      <c r="G135">
        <f t="shared" si="9"/>
        <v>0</v>
      </c>
    </row>
    <row r="136" spans="1:7" x14ac:dyDescent="0.3">
      <c r="A136" s="1">
        <v>38487</v>
      </c>
      <c r="B136">
        <f>SUMIF('4.2 i 4.3'!A:A,A136,'4.2 i 4.3'!C:C)</f>
        <v>0</v>
      </c>
      <c r="C136">
        <f>MONTH(A136)</f>
        <v>5</v>
      </c>
      <c r="D136">
        <f t="shared" si="10"/>
        <v>0</v>
      </c>
      <c r="E136">
        <f t="shared" si="11"/>
        <v>4661</v>
      </c>
      <c r="F136">
        <f t="shared" si="8"/>
        <v>4661</v>
      </c>
      <c r="G136">
        <f t="shared" si="9"/>
        <v>0</v>
      </c>
    </row>
    <row r="137" spans="1:7" x14ac:dyDescent="0.3">
      <c r="A137" s="1">
        <v>38488</v>
      </c>
      <c r="B137">
        <f>SUMIF('4.2 i 4.3'!A:A,A137,'4.2 i 4.3'!C:C)</f>
        <v>0</v>
      </c>
      <c r="C137">
        <f>MONTH(A137)</f>
        <v>5</v>
      </c>
      <c r="D137">
        <f t="shared" si="10"/>
        <v>0</v>
      </c>
      <c r="E137">
        <f t="shared" si="11"/>
        <v>4661</v>
      </c>
      <c r="F137">
        <f t="shared" si="8"/>
        <v>4661</v>
      </c>
      <c r="G137">
        <f t="shared" si="9"/>
        <v>0</v>
      </c>
    </row>
    <row r="138" spans="1:7" x14ac:dyDescent="0.3">
      <c r="A138" s="1">
        <v>38489</v>
      </c>
      <c r="B138">
        <f>SUMIF('4.2 i 4.3'!A:A,A138,'4.2 i 4.3'!C:C)</f>
        <v>0</v>
      </c>
      <c r="C138">
        <f>MONTH(A138)</f>
        <v>5</v>
      </c>
      <c r="D138">
        <f t="shared" si="10"/>
        <v>0</v>
      </c>
      <c r="E138">
        <f t="shared" si="11"/>
        <v>4661</v>
      </c>
      <c r="F138">
        <f t="shared" si="8"/>
        <v>4661</v>
      </c>
      <c r="G138">
        <f t="shared" si="9"/>
        <v>0</v>
      </c>
    </row>
    <row r="139" spans="1:7" x14ac:dyDescent="0.3">
      <c r="A139" s="1">
        <v>38490</v>
      </c>
      <c r="B139">
        <f>SUMIF('4.2 i 4.3'!A:A,A139,'4.2 i 4.3'!C:C)</f>
        <v>0</v>
      </c>
      <c r="C139">
        <f>MONTH(A139)</f>
        <v>5</v>
      </c>
      <c r="D139">
        <f t="shared" si="10"/>
        <v>0</v>
      </c>
      <c r="E139">
        <f t="shared" si="11"/>
        <v>4661</v>
      </c>
      <c r="F139">
        <f t="shared" si="8"/>
        <v>4661</v>
      </c>
      <c r="G139">
        <f t="shared" si="9"/>
        <v>0</v>
      </c>
    </row>
    <row r="140" spans="1:7" x14ac:dyDescent="0.3">
      <c r="A140" s="1">
        <v>38491</v>
      </c>
      <c r="B140">
        <f>SUMIF('4.2 i 4.3'!A:A,A140,'4.2 i 4.3'!C:C)</f>
        <v>0</v>
      </c>
      <c r="C140">
        <f>MONTH(A140)</f>
        <v>5</v>
      </c>
      <c r="D140">
        <f t="shared" si="10"/>
        <v>0</v>
      </c>
      <c r="E140">
        <f t="shared" si="11"/>
        <v>4661</v>
      </c>
      <c r="F140">
        <f t="shared" si="8"/>
        <v>4661</v>
      </c>
      <c r="G140">
        <f t="shared" si="9"/>
        <v>0</v>
      </c>
    </row>
    <row r="141" spans="1:7" x14ac:dyDescent="0.3">
      <c r="A141" s="1">
        <v>38492</v>
      </c>
      <c r="B141">
        <f>SUMIF('4.2 i 4.3'!A:A,A141,'4.2 i 4.3'!C:C)</f>
        <v>259</v>
      </c>
      <c r="C141">
        <f>MONTH(A141)</f>
        <v>5</v>
      </c>
      <c r="D141">
        <f t="shared" si="10"/>
        <v>0</v>
      </c>
      <c r="E141">
        <f t="shared" si="11"/>
        <v>4661</v>
      </c>
      <c r="F141">
        <f t="shared" si="8"/>
        <v>4402</v>
      </c>
      <c r="G141">
        <f t="shared" si="9"/>
        <v>0</v>
      </c>
    </row>
    <row r="142" spans="1:7" x14ac:dyDescent="0.3">
      <c r="A142" s="1">
        <v>38493</v>
      </c>
      <c r="B142">
        <f>SUMIF('4.2 i 4.3'!A:A,A142,'4.2 i 4.3'!C:C)</f>
        <v>16</v>
      </c>
      <c r="C142">
        <f>MONTH(A142)</f>
        <v>5</v>
      </c>
      <c r="D142">
        <f t="shared" si="10"/>
        <v>0</v>
      </c>
      <c r="E142">
        <f t="shared" si="11"/>
        <v>4402</v>
      </c>
      <c r="F142">
        <f t="shared" si="8"/>
        <v>4386</v>
      </c>
      <c r="G142">
        <f t="shared" si="9"/>
        <v>0</v>
      </c>
    </row>
    <row r="143" spans="1:7" x14ac:dyDescent="0.3">
      <c r="A143" s="1">
        <v>38494</v>
      </c>
      <c r="B143">
        <f>SUMIF('4.2 i 4.3'!A:A,A143,'4.2 i 4.3'!C:C)</f>
        <v>0</v>
      </c>
      <c r="C143">
        <f>MONTH(A143)</f>
        <v>5</v>
      </c>
      <c r="D143">
        <f t="shared" si="10"/>
        <v>0</v>
      </c>
      <c r="E143">
        <f t="shared" si="11"/>
        <v>4386</v>
      </c>
      <c r="F143">
        <f t="shared" si="8"/>
        <v>4386</v>
      </c>
      <c r="G143">
        <f t="shared" si="9"/>
        <v>0</v>
      </c>
    </row>
    <row r="144" spans="1:7" x14ac:dyDescent="0.3">
      <c r="A144" s="1">
        <v>38495</v>
      </c>
      <c r="B144">
        <f>SUMIF('4.2 i 4.3'!A:A,A144,'4.2 i 4.3'!C:C)</f>
        <v>0</v>
      </c>
      <c r="C144">
        <f>MONTH(A144)</f>
        <v>5</v>
      </c>
      <c r="D144">
        <f t="shared" si="10"/>
        <v>0</v>
      </c>
      <c r="E144">
        <f t="shared" si="11"/>
        <v>4386</v>
      </c>
      <c r="F144">
        <f t="shared" si="8"/>
        <v>4386</v>
      </c>
      <c r="G144">
        <f t="shared" si="9"/>
        <v>0</v>
      </c>
    </row>
    <row r="145" spans="1:7" x14ac:dyDescent="0.3">
      <c r="A145" s="1">
        <v>38496</v>
      </c>
      <c r="B145">
        <f>SUMIF('4.2 i 4.3'!A:A,A145,'4.2 i 4.3'!C:C)</f>
        <v>49</v>
      </c>
      <c r="C145">
        <f>MONTH(A145)</f>
        <v>5</v>
      </c>
      <c r="D145">
        <f t="shared" si="10"/>
        <v>0</v>
      </c>
      <c r="E145">
        <f t="shared" si="11"/>
        <v>4386</v>
      </c>
      <c r="F145">
        <f t="shared" si="8"/>
        <v>4337</v>
      </c>
      <c r="G145">
        <f t="shared" si="9"/>
        <v>0</v>
      </c>
    </row>
    <row r="146" spans="1:7" x14ac:dyDescent="0.3">
      <c r="A146" s="1">
        <v>38497</v>
      </c>
      <c r="B146">
        <f>SUMIF('4.2 i 4.3'!A:A,A146,'4.2 i 4.3'!C:C)</f>
        <v>254</v>
      </c>
      <c r="C146">
        <f>MONTH(A146)</f>
        <v>5</v>
      </c>
      <c r="D146">
        <f t="shared" si="10"/>
        <v>0</v>
      </c>
      <c r="E146">
        <f t="shared" si="11"/>
        <v>4337</v>
      </c>
      <c r="F146">
        <f t="shared" si="8"/>
        <v>4083</v>
      </c>
      <c r="G146">
        <f t="shared" si="9"/>
        <v>0</v>
      </c>
    </row>
    <row r="147" spans="1:7" x14ac:dyDescent="0.3">
      <c r="A147" s="1">
        <v>38498</v>
      </c>
      <c r="B147">
        <f>SUMIF('4.2 i 4.3'!A:A,A147,'4.2 i 4.3'!C:C)</f>
        <v>0</v>
      </c>
      <c r="C147">
        <f>MONTH(A147)</f>
        <v>5</v>
      </c>
      <c r="D147">
        <f t="shared" si="10"/>
        <v>0</v>
      </c>
      <c r="E147">
        <f t="shared" si="11"/>
        <v>4083</v>
      </c>
      <c r="F147">
        <f t="shared" si="8"/>
        <v>4083</v>
      </c>
      <c r="G147">
        <f t="shared" si="9"/>
        <v>0</v>
      </c>
    </row>
    <row r="148" spans="1:7" x14ac:dyDescent="0.3">
      <c r="A148" s="1">
        <v>38499</v>
      </c>
      <c r="B148">
        <f>SUMIF('4.2 i 4.3'!A:A,A148,'4.2 i 4.3'!C:C)</f>
        <v>179</v>
      </c>
      <c r="C148">
        <f>MONTH(A148)</f>
        <v>5</v>
      </c>
      <c r="D148">
        <f t="shared" si="10"/>
        <v>0</v>
      </c>
      <c r="E148">
        <f t="shared" si="11"/>
        <v>4083</v>
      </c>
      <c r="F148">
        <f t="shared" si="8"/>
        <v>3904</v>
      </c>
      <c r="G148">
        <f t="shared" si="9"/>
        <v>0</v>
      </c>
    </row>
    <row r="149" spans="1:7" x14ac:dyDescent="0.3">
      <c r="A149" s="1">
        <v>38500</v>
      </c>
      <c r="B149">
        <f>SUMIF('4.2 i 4.3'!A:A,A149,'4.2 i 4.3'!C:C)</f>
        <v>0</v>
      </c>
      <c r="C149">
        <f>MONTH(A149)</f>
        <v>5</v>
      </c>
      <c r="D149">
        <f t="shared" si="10"/>
        <v>0</v>
      </c>
      <c r="E149">
        <f t="shared" si="11"/>
        <v>3904</v>
      </c>
      <c r="F149">
        <f t="shared" si="8"/>
        <v>3904</v>
      </c>
      <c r="G149">
        <f t="shared" si="9"/>
        <v>0</v>
      </c>
    </row>
    <row r="150" spans="1:7" x14ac:dyDescent="0.3">
      <c r="A150" s="1">
        <v>38501</v>
      </c>
      <c r="B150">
        <f>SUMIF('4.2 i 4.3'!A:A,A150,'4.2 i 4.3'!C:C)</f>
        <v>129</v>
      </c>
      <c r="C150">
        <f>MONTH(A150)</f>
        <v>5</v>
      </c>
      <c r="D150">
        <f t="shared" si="10"/>
        <v>0</v>
      </c>
      <c r="E150">
        <f t="shared" si="11"/>
        <v>3904</v>
      </c>
      <c r="F150">
        <f t="shared" si="8"/>
        <v>3775</v>
      </c>
      <c r="G150">
        <f t="shared" si="9"/>
        <v>0</v>
      </c>
    </row>
    <row r="151" spans="1:7" x14ac:dyDescent="0.3">
      <c r="A151" s="1">
        <v>38502</v>
      </c>
      <c r="B151">
        <f>SUMIF('4.2 i 4.3'!A:A,A151,'4.2 i 4.3'!C:C)</f>
        <v>0</v>
      </c>
      <c r="C151">
        <f>MONTH(A151)</f>
        <v>5</v>
      </c>
      <c r="D151">
        <f t="shared" si="10"/>
        <v>0</v>
      </c>
      <c r="E151">
        <f t="shared" si="11"/>
        <v>3775</v>
      </c>
      <c r="F151">
        <f t="shared" si="8"/>
        <v>3775</v>
      </c>
      <c r="G151">
        <f t="shared" si="9"/>
        <v>0</v>
      </c>
    </row>
    <row r="152" spans="1:7" x14ac:dyDescent="0.3">
      <c r="A152" s="1">
        <v>38503</v>
      </c>
      <c r="B152">
        <f>SUMIF('4.2 i 4.3'!A:A,A152,'4.2 i 4.3'!C:C)</f>
        <v>256</v>
      </c>
      <c r="C152">
        <f>MONTH(A152)</f>
        <v>5</v>
      </c>
      <c r="D152">
        <f t="shared" si="10"/>
        <v>1</v>
      </c>
      <c r="E152">
        <f t="shared" si="11"/>
        <v>3775</v>
      </c>
      <c r="F152">
        <f t="shared" si="8"/>
        <v>3519</v>
      </c>
      <c r="G152">
        <f t="shared" si="9"/>
        <v>2</v>
      </c>
    </row>
    <row r="153" spans="1:7" x14ac:dyDescent="0.3">
      <c r="A153" s="1">
        <v>38504</v>
      </c>
      <c r="B153">
        <f>SUMIF('4.2 i 4.3'!A:A,A153,'4.2 i 4.3'!C:C)</f>
        <v>0</v>
      </c>
      <c r="C153">
        <f>MONTH(A153)</f>
        <v>6</v>
      </c>
      <c r="D153">
        <f t="shared" si="10"/>
        <v>0</v>
      </c>
      <c r="E153">
        <f t="shared" si="11"/>
        <v>5519</v>
      </c>
      <c r="F153">
        <f t="shared" si="8"/>
        <v>5519</v>
      </c>
      <c r="G153">
        <f t="shared" si="9"/>
        <v>0</v>
      </c>
    </row>
    <row r="154" spans="1:7" x14ac:dyDescent="0.3">
      <c r="A154" s="1">
        <v>38505</v>
      </c>
      <c r="B154">
        <f>SUMIF('4.2 i 4.3'!A:A,A154,'4.2 i 4.3'!C:C)</f>
        <v>0</v>
      </c>
      <c r="C154">
        <f>MONTH(A154)</f>
        <v>6</v>
      </c>
      <c r="D154">
        <f t="shared" si="10"/>
        <v>0</v>
      </c>
      <c r="E154">
        <f t="shared" si="11"/>
        <v>5519</v>
      </c>
      <c r="F154">
        <f t="shared" si="8"/>
        <v>5519</v>
      </c>
      <c r="G154">
        <f t="shared" si="9"/>
        <v>0</v>
      </c>
    </row>
    <row r="155" spans="1:7" x14ac:dyDescent="0.3">
      <c r="A155" s="1">
        <v>38506</v>
      </c>
      <c r="B155">
        <f>SUMIF('4.2 i 4.3'!A:A,A155,'4.2 i 4.3'!C:C)</f>
        <v>0</v>
      </c>
      <c r="C155">
        <f>MONTH(A155)</f>
        <v>6</v>
      </c>
      <c r="D155">
        <f t="shared" si="10"/>
        <v>0</v>
      </c>
      <c r="E155">
        <f t="shared" si="11"/>
        <v>5519</v>
      </c>
      <c r="F155">
        <f t="shared" si="8"/>
        <v>5519</v>
      </c>
      <c r="G155">
        <f t="shared" si="9"/>
        <v>0</v>
      </c>
    </row>
    <row r="156" spans="1:7" x14ac:dyDescent="0.3">
      <c r="A156" s="1">
        <v>38507</v>
      </c>
      <c r="B156">
        <f>SUMIF('4.2 i 4.3'!A:A,A156,'4.2 i 4.3'!C:C)</f>
        <v>0</v>
      </c>
      <c r="C156">
        <f>MONTH(A156)</f>
        <v>6</v>
      </c>
      <c r="D156">
        <f t="shared" si="10"/>
        <v>0</v>
      </c>
      <c r="E156">
        <f t="shared" si="11"/>
        <v>5519</v>
      </c>
      <c r="F156">
        <f t="shared" si="8"/>
        <v>5519</v>
      </c>
      <c r="G156">
        <f t="shared" si="9"/>
        <v>0</v>
      </c>
    </row>
    <row r="157" spans="1:7" x14ac:dyDescent="0.3">
      <c r="A157" s="1">
        <v>38508</v>
      </c>
      <c r="B157">
        <f>SUMIF('4.2 i 4.3'!A:A,A157,'4.2 i 4.3'!C:C)</f>
        <v>0</v>
      </c>
      <c r="C157">
        <f>MONTH(A157)</f>
        <v>6</v>
      </c>
      <c r="D157">
        <f t="shared" si="10"/>
        <v>0</v>
      </c>
      <c r="E157">
        <f t="shared" si="11"/>
        <v>5519</v>
      </c>
      <c r="F157">
        <f t="shared" si="8"/>
        <v>5519</v>
      </c>
      <c r="G157">
        <f t="shared" si="9"/>
        <v>0</v>
      </c>
    </row>
    <row r="158" spans="1:7" x14ac:dyDescent="0.3">
      <c r="A158" s="1">
        <v>38509</v>
      </c>
      <c r="B158">
        <f>SUMIF('4.2 i 4.3'!A:A,A158,'4.2 i 4.3'!C:C)</f>
        <v>0</v>
      </c>
      <c r="C158">
        <f>MONTH(A158)</f>
        <v>6</v>
      </c>
      <c r="D158">
        <f t="shared" si="10"/>
        <v>0</v>
      </c>
      <c r="E158">
        <f t="shared" si="11"/>
        <v>5519</v>
      </c>
      <c r="F158">
        <f t="shared" si="8"/>
        <v>5519</v>
      </c>
      <c r="G158">
        <f t="shared" si="9"/>
        <v>0</v>
      </c>
    </row>
    <row r="159" spans="1:7" x14ac:dyDescent="0.3">
      <c r="A159" s="1">
        <v>38510</v>
      </c>
      <c r="B159">
        <f>SUMIF('4.2 i 4.3'!A:A,A159,'4.2 i 4.3'!C:C)</f>
        <v>83</v>
      </c>
      <c r="C159">
        <f>MONTH(A159)</f>
        <v>6</v>
      </c>
      <c r="D159">
        <f t="shared" si="10"/>
        <v>0</v>
      </c>
      <c r="E159">
        <f t="shared" si="11"/>
        <v>5519</v>
      </c>
      <c r="F159">
        <f t="shared" si="8"/>
        <v>5436</v>
      </c>
      <c r="G159">
        <f t="shared" si="9"/>
        <v>0</v>
      </c>
    </row>
    <row r="160" spans="1:7" x14ac:dyDescent="0.3">
      <c r="A160" s="1">
        <v>38511</v>
      </c>
      <c r="B160">
        <f>SUMIF('4.2 i 4.3'!A:A,A160,'4.2 i 4.3'!C:C)</f>
        <v>0</v>
      </c>
      <c r="C160">
        <f>MONTH(A160)</f>
        <v>6</v>
      </c>
      <c r="D160">
        <f t="shared" si="10"/>
        <v>0</v>
      </c>
      <c r="E160">
        <f t="shared" si="11"/>
        <v>5436</v>
      </c>
      <c r="F160">
        <f t="shared" si="8"/>
        <v>5436</v>
      </c>
      <c r="G160">
        <f t="shared" si="9"/>
        <v>0</v>
      </c>
    </row>
    <row r="161" spans="1:7" x14ac:dyDescent="0.3">
      <c r="A161" s="1">
        <v>38512</v>
      </c>
      <c r="B161">
        <f>SUMIF('4.2 i 4.3'!A:A,A161,'4.2 i 4.3'!C:C)</f>
        <v>184</v>
      </c>
      <c r="C161">
        <f>MONTH(A161)</f>
        <v>6</v>
      </c>
      <c r="D161">
        <f t="shared" si="10"/>
        <v>0</v>
      </c>
      <c r="E161">
        <f t="shared" si="11"/>
        <v>5436</v>
      </c>
      <c r="F161">
        <f t="shared" si="8"/>
        <v>5252</v>
      </c>
      <c r="G161">
        <f t="shared" si="9"/>
        <v>0</v>
      </c>
    </row>
    <row r="162" spans="1:7" x14ac:dyDescent="0.3">
      <c r="A162" s="1">
        <v>38513</v>
      </c>
      <c r="B162">
        <f>SUMIF('4.2 i 4.3'!A:A,A162,'4.2 i 4.3'!C:C)</f>
        <v>46</v>
      </c>
      <c r="C162">
        <f>MONTH(A162)</f>
        <v>6</v>
      </c>
      <c r="D162">
        <f t="shared" si="10"/>
        <v>0</v>
      </c>
      <c r="E162">
        <f t="shared" si="11"/>
        <v>5252</v>
      </c>
      <c r="F162">
        <f t="shared" si="8"/>
        <v>5206</v>
      </c>
      <c r="G162">
        <f t="shared" si="9"/>
        <v>0</v>
      </c>
    </row>
    <row r="163" spans="1:7" x14ac:dyDescent="0.3">
      <c r="A163" s="1">
        <v>38514</v>
      </c>
      <c r="B163">
        <f>SUMIF('4.2 i 4.3'!A:A,A163,'4.2 i 4.3'!C:C)</f>
        <v>2</v>
      </c>
      <c r="C163">
        <f>MONTH(A163)</f>
        <v>6</v>
      </c>
      <c r="D163">
        <f t="shared" si="10"/>
        <v>0</v>
      </c>
      <c r="E163">
        <f t="shared" si="11"/>
        <v>5206</v>
      </c>
      <c r="F163">
        <f t="shared" si="8"/>
        <v>5204</v>
      </c>
      <c r="G163">
        <f t="shared" si="9"/>
        <v>0</v>
      </c>
    </row>
    <row r="164" spans="1:7" x14ac:dyDescent="0.3">
      <c r="A164" s="1">
        <v>38515</v>
      </c>
      <c r="B164">
        <f>SUMIF('4.2 i 4.3'!A:A,A164,'4.2 i 4.3'!C:C)</f>
        <v>9</v>
      </c>
      <c r="C164">
        <f>MONTH(A164)</f>
        <v>6</v>
      </c>
      <c r="D164">
        <f t="shared" si="10"/>
        <v>0</v>
      </c>
      <c r="E164">
        <f t="shared" si="11"/>
        <v>5204</v>
      </c>
      <c r="F164">
        <f t="shared" si="8"/>
        <v>5195</v>
      </c>
      <c r="G164">
        <f t="shared" si="9"/>
        <v>0</v>
      </c>
    </row>
    <row r="165" spans="1:7" x14ac:dyDescent="0.3">
      <c r="A165" s="1">
        <v>38516</v>
      </c>
      <c r="B165">
        <f>SUMIF('4.2 i 4.3'!A:A,A165,'4.2 i 4.3'!C:C)</f>
        <v>0</v>
      </c>
      <c r="C165">
        <f>MONTH(A165)</f>
        <v>6</v>
      </c>
      <c r="D165">
        <f t="shared" si="10"/>
        <v>0</v>
      </c>
      <c r="E165">
        <f t="shared" si="11"/>
        <v>5195</v>
      </c>
      <c r="F165">
        <f t="shared" si="8"/>
        <v>5195</v>
      </c>
      <c r="G165">
        <f t="shared" si="9"/>
        <v>0</v>
      </c>
    </row>
    <row r="166" spans="1:7" x14ac:dyDescent="0.3">
      <c r="A166" s="1">
        <v>38517</v>
      </c>
      <c r="B166">
        <f>SUMIF('4.2 i 4.3'!A:A,A166,'4.2 i 4.3'!C:C)</f>
        <v>495</v>
      </c>
      <c r="C166">
        <f>MONTH(A166)</f>
        <v>6</v>
      </c>
      <c r="D166">
        <f t="shared" si="10"/>
        <v>0</v>
      </c>
      <c r="E166">
        <f t="shared" si="11"/>
        <v>5195</v>
      </c>
      <c r="F166">
        <f t="shared" si="8"/>
        <v>4700</v>
      </c>
      <c r="G166">
        <f t="shared" si="9"/>
        <v>0</v>
      </c>
    </row>
    <row r="167" spans="1:7" x14ac:dyDescent="0.3">
      <c r="A167" s="1">
        <v>38518</v>
      </c>
      <c r="B167">
        <f>SUMIF('4.2 i 4.3'!A:A,A167,'4.2 i 4.3'!C:C)</f>
        <v>453</v>
      </c>
      <c r="C167">
        <f>MONTH(A167)</f>
        <v>6</v>
      </c>
      <c r="D167">
        <f t="shared" si="10"/>
        <v>0</v>
      </c>
      <c r="E167">
        <f t="shared" si="11"/>
        <v>4700</v>
      </c>
      <c r="F167">
        <f t="shared" si="8"/>
        <v>4247</v>
      </c>
      <c r="G167">
        <f t="shared" si="9"/>
        <v>0</v>
      </c>
    </row>
    <row r="168" spans="1:7" x14ac:dyDescent="0.3">
      <c r="A168" s="1">
        <v>38519</v>
      </c>
      <c r="B168">
        <f>SUMIF('4.2 i 4.3'!A:A,A168,'4.2 i 4.3'!C:C)</f>
        <v>0</v>
      </c>
      <c r="C168">
        <f>MONTH(A168)</f>
        <v>6</v>
      </c>
      <c r="D168">
        <f t="shared" si="10"/>
        <v>0</v>
      </c>
      <c r="E168">
        <f t="shared" si="11"/>
        <v>4247</v>
      </c>
      <c r="F168">
        <f t="shared" si="8"/>
        <v>4247</v>
      </c>
      <c r="G168">
        <f t="shared" si="9"/>
        <v>0</v>
      </c>
    </row>
    <row r="169" spans="1:7" x14ac:dyDescent="0.3">
      <c r="A169" s="1">
        <v>38520</v>
      </c>
      <c r="B169">
        <f>SUMIF('4.2 i 4.3'!A:A,A169,'4.2 i 4.3'!C:C)</f>
        <v>0</v>
      </c>
      <c r="C169">
        <f>MONTH(A169)</f>
        <v>6</v>
      </c>
      <c r="D169">
        <f t="shared" si="10"/>
        <v>0</v>
      </c>
      <c r="E169">
        <f t="shared" si="11"/>
        <v>4247</v>
      </c>
      <c r="F169">
        <f t="shared" si="8"/>
        <v>4247</v>
      </c>
      <c r="G169">
        <f t="shared" si="9"/>
        <v>0</v>
      </c>
    </row>
    <row r="170" spans="1:7" x14ac:dyDescent="0.3">
      <c r="A170" s="1">
        <v>38521</v>
      </c>
      <c r="B170">
        <f>SUMIF('4.2 i 4.3'!A:A,A170,'4.2 i 4.3'!C:C)</f>
        <v>0</v>
      </c>
      <c r="C170">
        <f>MONTH(A170)</f>
        <v>6</v>
      </c>
      <c r="D170">
        <f t="shared" si="10"/>
        <v>0</v>
      </c>
      <c r="E170">
        <f t="shared" si="11"/>
        <v>4247</v>
      </c>
      <c r="F170">
        <f t="shared" si="8"/>
        <v>4247</v>
      </c>
      <c r="G170">
        <f t="shared" si="9"/>
        <v>0</v>
      </c>
    </row>
    <row r="171" spans="1:7" x14ac:dyDescent="0.3">
      <c r="A171" s="1">
        <v>38522</v>
      </c>
      <c r="B171">
        <f>SUMIF('4.2 i 4.3'!A:A,A171,'4.2 i 4.3'!C:C)</f>
        <v>0</v>
      </c>
      <c r="C171">
        <f>MONTH(A171)</f>
        <v>6</v>
      </c>
      <c r="D171">
        <f t="shared" si="10"/>
        <v>0</v>
      </c>
      <c r="E171">
        <f t="shared" si="11"/>
        <v>4247</v>
      </c>
      <c r="F171">
        <f t="shared" si="8"/>
        <v>4247</v>
      </c>
      <c r="G171">
        <f t="shared" si="9"/>
        <v>0</v>
      </c>
    </row>
    <row r="172" spans="1:7" x14ac:dyDescent="0.3">
      <c r="A172" s="1">
        <v>38523</v>
      </c>
      <c r="B172">
        <f>SUMIF('4.2 i 4.3'!A:A,A172,'4.2 i 4.3'!C:C)</f>
        <v>212</v>
      </c>
      <c r="C172">
        <f>MONTH(A172)</f>
        <v>6</v>
      </c>
      <c r="D172">
        <f t="shared" si="10"/>
        <v>0</v>
      </c>
      <c r="E172">
        <f t="shared" si="11"/>
        <v>4247</v>
      </c>
      <c r="F172">
        <f t="shared" si="8"/>
        <v>4035</v>
      </c>
      <c r="G172">
        <f t="shared" si="9"/>
        <v>0</v>
      </c>
    </row>
    <row r="173" spans="1:7" x14ac:dyDescent="0.3">
      <c r="A173" s="1">
        <v>38524</v>
      </c>
      <c r="B173">
        <f>SUMIF('4.2 i 4.3'!A:A,A173,'4.2 i 4.3'!C:C)</f>
        <v>0</v>
      </c>
      <c r="C173">
        <f>MONTH(A173)</f>
        <v>6</v>
      </c>
      <c r="D173">
        <f t="shared" si="10"/>
        <v>0</v>
      </c>
      <c r="E173">
        <f t="shared" si="11"/>
        <v>4035</v>
      </c>
      <c r="F173">
        <f t="shared" si="8"/>
        <v>4035</v>
      </c>
      <c r="G173">
        <f t="shared" si="9"/>
        <v>0</v>
      </c>
    </row>
    <row r="174" spans="1:7" x14ac:dyDescent="0.3">
      <c r="A174" s="1">
        <v>38525</v>
      </c>
      <c r="B174">
        <f>SUMIF('4.2 i 4.3'!A:A,A174,'4.2 i 4.3'!C:C)</f>
        <v>19</v>
      </c>
      <c r="C174">
        <f>MONTH(A174)</f>
        <v>6</v>
      </c>
      <c r="D174">
        <f t="shared" si="10"/>
        <v>0</v>
      </c>
      <c r="E174">
        <f t="shared" si="11"/>
        <v>4035</v>
      </c>
      <c r="F174">
        <f t="shared" si="8"/>
        <v>4016</v>
      </c>
      <c r="G174">
        <f t="shared" si="9"/>
        <v>0</v>
      </c>
    </row>
    <row r="175" spans="1:7" x14ac:dyDescent="0.3">
      <c r="A175" s="1">
        <v>38526</v>
      </c>
      <c r="B175">
        <f>SUMIF('4.2 i 4.3'!A:A,A175,'4.2 i 4.3'!C:C)</f>
        <v>81</v>
      </c>
      <c r="C175">
        <f>MONTH(A175)</f>
        <v>6</v>
      </c>
      <c r="D175">
        <f t="shared" si="10"/>
        <v>0</v>
      </c>
      <c r="E175">
        <f t="shared" si="11"/>
        <v>4016</v>
      </c>
      <c r="F175">
        <f t="shared" si="8"/>
        <v>3935</v>
      </c>
      <c r="G175">
        <f t="shared" si="9"/>
        <v>0</v>
      </c>
    </row>
    <row r="176" spans="1:7" x14ac:dyDescent="0.3">
      <c r="A176" s="1">
        <v>38527</v>
      </c>
      <c r="B176">
        <f>SUMIF('4.2 i 4.3'!A:A,A176,'4.2 i 4.3'!C:C)</f>
        <v>0</v>
      </c>
      <c r="C176">
        <f>MONTH(A176)</f>
        <v>6</v>
      </c>
      <c r="D176">
        <f t="shared" si="10"/>
        <v>0</v>
      </c>
      <c r="E176">
        <f t="shared" si="11"/>
        <v>3935</v>
      </c>
      <c r="F176">
        <f t="shared" si="8"/>
        <v>3935</v>
      </c>
      <c r="G176">
        <f t="shared" si="9"/>
        <v>0</v>
      </c>
    </row>
    <row r="177" spans="1:7" x14ac:dyDescent="0.3">
      <c r="A177" s="1">
        <v>38528</v>
      </c>
      <c r="B177">
        <f>SUMIF('4.2 i 4.3'!A:A,A177,'4.2 i 4.3'!C:C)</f>
        <v>7</v>
      </c>
      <c r="C177">
        <f>MONTH(A177)</f>
        <v>6</v>
      </c>
      <c r="D177">
        <f t="shared" si="10"/>
        <v>0</v>
      </c>
      <c r="E177">
        <f t="shared" si="11"/>
        <v>3935</v>
      </c>
      <c r="F177">
        <f t="shared" si="8"/>
        <v>3928</v>
      </c>
      <c r="G177">
        <f t="shared" si="9"/>
        <v>0</v>
      </c>
    </row>
    <row r="178" spans="1:7" x14ac:dyDescent="0.3">
      <c r="A178" s="1">
        <v>38529</v>
      </c>
      <c r="B178">
        <f>SUMIF('4.2 i 4.3'!A:A,A178,'4.2 i 4.3'!C:C)</f>
        <v>179</v>
      </c>
      <c r="C178">
        <f>MONTH(A178)</f>
        <v>6</v>
      </c>
      <c r="D178">
        <f t="shared" si="10"/>
        <v>0</v>
      </c>
      <c r="E178">
        <f t="shared" si="11"/>
        <v>3928</v>
      </c>
      <c r="F178">
        <f t="shared" si="8"/>
        <v>3749</v>
      </c>
      <c r="G178">
        <f t="shared" si="9"/>
        <v>0</v>
      </c>
    </row>
    <row r="179" spans="1:7" x14ac:dyDescent="0.3">
      <c r="A179" s="1">
        <v>38530</v>
      </c>
      <c r="B179">
        <f>SUMIF('4.2 i 4.3'!A:A,A179,'4.2 i 4.3'!C:C)</f>
        <v>0</v>
      </c>
      <c r="C179">
        <f>MONTH(A179)</f>
        <v>6</v>
      </c>
      <c r="D179">
        <f t="shared" si="10"/>
        <v>0</v>
      </c>
      <c r="E179">
        <f t="shared" si="11"/>
        <v>3749</v>
      </c>
      <c r="F179">
        <f t="shared" si="8"/>
        <v>3749</v>
      </c>
      <c r="G179">
        <f t="shared" si="9"/>
        <v>0</v>
      </c>
    </row>
    <row r="180" spans="1:7" x14ac:dyDescent="0.3">
      <c r="A180" s="1">
        <v>38531</v>
      </c>
      <c r="B180">
        <f>SUMIF('4.2 i 4.3'!A:A,A180,'4.2 i 4.3'!C:C)</f>
        <v>222</v>
      </c>
      <c r="C180">
        <f>MONTH(A180)</f>
        <v>6</v>
      </c>
      <c r="D180">
        <f t="shared" si="10"/>
        <v>0</v>
      </c>
      <c r="E180">
        <f t="shared" si="11"/>
        <v>3749</v>
      </c>
      <c r="F180">
        <f t="shared" si="8"/>
        <v>3527</v>
      </c>
      <c r="G180">
        <f t="shared" si="9"/>
        <v>0</v>
      </c>
    </row>
    <row r="181" spans="1:7" x14ac:dyDescent="0.3">
      <c r="A181" s="1">
        <v>38532</v>
      </c>
      <c r="B181">
        <f>SUMIF('4.2 i 4.3'!A:A,A181,'4.2 i 4.3'!C:C)</f>
        <v>14</v>
      </c>
      <c r="C181">
        <f>MONTH(A181)</f>
        <v>6</v>
      </c>
      <c r="D181">
        <f t="shared" si="10"/>
        <v>0</v>
      </c>
      <c r="E181">
        <f t="shared" si="11"/>
        <v>3527</v>
      </c>
      <c r="F181">
        <f t="shared" si="8"/>
        <v>3513</v>
      </c>
      <c r="G181">
        <f t="shared" si="9"/>
        <v>0</v>
      </c>
    </row>
    <row r="182" spans="1:7" x14ac:dyDescent="0.3">
      <c r="A182" s="1">
        <v>38533</v>
      </c>
      <c r="B182">
        <f>SUMIF('4.2 i 4.3'!A:A,A182,'4.2 i 4.3'!C:C)</f>
        <v>0</v>
      </c>
      <c r="C182">
        <f>MONTH(A182)</f>
        <v>6</v>
      </c>
      <c r="D182">
        <f t="shared" si="10"/>
        <v>1</v>
      </c>
      <c r="E182">
        <f t="shared" si="11"/>
        <v>3513</v>
      </c>
      <c r="F182">
        <f t="shared" si="8"/>
        <v>3513</v>
      </c>
      <c r="G182">
        <f t="shared" si="9"/>
        <v>2</v>
      </c>
    </row>
    <row r="183" spans="1:7" x14ac:dyDescent="0.3">
      <c r="A183" s="1">
        <v>38534</v>
      </c>
      <c r="B183">
        <f>SUMIF('4.2 i 4.3'!A:A,A183,'4.2 i 4.3'!C:C)</f>
        <v>15</v>
      </c>
      <c r="C183">
        <f>MONTH(A183)</f>
        <v>7</v>
      </c>
      <c r="D183">
        <f t="shared" si="10"/>
        <v>0</v>
      </c>
      <c r="E183">
        <f t="shared" si="11"/>
        <v>5513</v>
      </c>
      <c r="F183">
        <f t="shared" si="8"/>
        <v>5498</v>
      </c>
      <c r="G183">
        <f t="shared" si="9"/>
        <v>0</v>
      </c>
    </row>
    <row r="184" spans="1:7" x14ac:dyDescent="0.3">
      <c r="A184" s="1">
        <v>38535</v>
      </c>
      <c r="B184">
        <f>SUMIF('4.2 i 4.3'!A:A,A184,'4.2 i 4.3'!C:C)</f>
        <v>0</v>
      </c>
      <c r="C184">
        <f>MONTH(A184)</f>
        <v>7</v>
      </c>
      <c r="D184">
        <f t="shared" si="10"/>
        <v>0</v>
      </c>
      <c r="E184">
        <f t="shared" si="11"/>
        <v>5498</v>
      </c>
      <c r="F184">
        <f t="shared" si="8"/>
        <v>5498</v>
      </c>
      <c r="G184">
        <f t="shared" si="9"/>
        <v>0</v>
      </c>
    </row>
    <row r="185" spans="1:7" x14ac:dyDescent="0.3">
      <c r="A185" s="1">
        <v>38536</v>
      </c>
      <c r="B185">
        <f>SUMIF('4.2 i 4.3'!A:A,A185,'4.2 i 4.3'!C:C)</f>
        <v>97</v>
      </c>
      <c r="C185">
        <f>MONTH(A185)</f>
        <v>7</v>
      </c>
      <c r="D185">
        <f t="shared" si="10"/>
        <v>0</v>
      </c>
      <c r="E185">
        <f t="shared" si="11"/>
        <v>5498</v>
      </c>
      <c r="F185">
        <f t="shared" si="8"/>
        <v>5401</v>
      </c>
      <c r="G185">
        <f t="shared" si="9"/>
        <v>0</v>
      </c>
    </row>
    <row r="186" spans="1:7" x14ac:dyDescent="0.3">
      <c r="A186" s="1">
        <v>38537</v>
      </c>
      <c r="B186">
        <f>SUMIF('4.2 i 4.3'!A:A,A186,'4.2 i 4.3'!C:C)</f>
        <v>0</v>
      </c>
      <c r="C186">
        <f>MONTH(A186)</f>
        <v>7</v>
      </c>
      <c r="D186">
        <f t="shared" si="10"/>
        <v>0</v>
      </c>
      <c r="E186">
        <f t="shared" si="11"/>
        <v>5401</v>
      </c>
      <c r="F186">
        <f t="shared" si="8"/>
        <v>5401</v>
      </c>
      <c r="G186">
        <f t="shared" si="9"/>
        <v>0</v>
      </c>
    </row>
    <row r="187" spans="1:7" x14ac:dyDescent="0.3">
      <c r="A187" s="1">
        <v>38538</v>
      </c>
      <c r="B187">
        <f>SUMIF('4.2 i 4.3'!A:A,A187,'4.2 i 4.3'!C:C)</f>
        <v>0</v>
      </c>
      <c r="C187">
        <f>MONTH(A187)</f>
        <v>7</v>
      </c>
      <c r="D187">
        <f t="shared" si="10"/>
        <v>0</v>
      </c>
      <c r="E187">
        <f t="shared" si="11"/>
        <v>5401</v>
      </c>
      <c r="F187">
        <f t="shared" si="8"/>
        <v>5401</v>
      </c>
      <c r="G187">
        <f t="shared" si="9"/>
        <v>0</v>
      </c>
    </row>
    <row r="188" spans="1:7" x14ac:dyDescent="0.3">
      <c r="A188" s="1">
        <v>38539</v>
      </c>
      <c r="B188">
        <f>SUMIF('4.2 i 4.3'!A:A,A188,'4.2 i 4.3'!C:C)</f>
        <v>0</v>
      </c>
      <c r="C188">
        <f>MONTH(A188)</f>
        <v>7</v>
      </c>
      <c r="D188">
        <f t="shared" si="10"/>
        <v>0</v>
      </c>
      <c r="E188">
        <f t="shared" si="11"/>
        <v>5401</v>
      </c>
      <c r="F188">
        <f t="shared" si="8"/>
        <v>5401</v>
      </c>
      <c r="G188">
        <f t="shared" si="9"/>
        <v>0</v>
      </c>
    </row>
    <row r="189" spans="1:7" x14ac:dyDescent="0.3">
      <c r="A189" s="1">
        <v>38540</v>
      </c>
      <c r="B189">
        <f>SUMIF('4.2 i 4.3'!A:A,A189,'4.2 i 4.3'!C:C)</f>
        <v>0</v>
      </c>
      <c r="C189">
        <f>MONTH(A189)</f>
        <v>7</v>
      </c>
      <c r="D189">
        <f t="shared" si="10"/>
        <v>0</v>
      </c>
      <c r="E189">
        <f t="shared" si="11"/>
        <v>5401</v>
      </c>
      <c r="F189">
        <f t="shared" si="8"/>
        <v>5401</v>
      </c>
      <c r="G189">
        <f t="shared" si="9"/>
        <v>0</v>
      </c>
    </row>
    <row r="190" spans="1:7" x14ac:dyDescent="0.3">
      <c r="A190" s="1">
        <v>38541</v>
      </c>
      <c r="B190">
        <f>SUMIF('4.2 i 4.3'!A:A,A190,'4.2 i 4.3'!C:C)</f>
        <v>0</v>
      </c>
      <c r="C190">
        <f>MONTH(A190)</f>
        <v>7</v>
      </c>
      <c r="D190">
        <f t="shared" si="10"/>
        <v>0</v>
      </c>
      <c r="E190">
        <f t="shared" si="11"/>
        <v>5401</v>
      </c>
      <c r="F190">
        <f t="shared" si="8"/>
        <v>5401</v>
      </c>
      <c r="G190">
        <f t="shared" si="9"/>
        <v>0</v>
      </c>
    </row>
    <row r="191" spans="1:7" x14ac:dyDescent="0.3">
      <c r="A191" s="1">
        <v>38542</v>
      </c>
      <c r="B191">
        <f>SUMIF('4.2 i 4.3'!A:A,A191,'4.2 i 4.3'!C:C)</f>
        <v>142</v>
      </c>
      <c r="C191">
        <f>MONTH(A191)</f>
        <v>7</v>
      </c>
      <c r="D191">
        <f t="shared" si="10"/>
        <v>0</v>
      </c>
      <c r="E191">
        <f t="shared" si="11"/>
        <v>5401</v>
      </c>
      <c r="F191">
        <f t="shared" si="8"/>
        <v>5259</v>
      </c>
      <c r="G191">
        <f t="shared" si="9"/>
        <v>0</v>
      </c>
    </row>
    <row r="192" spans="1:7" x14ac:dyDescent="0.3">
      <c r="A192" s="1">
        <v>38543</v>
      </c>
      <c r="B192">
        <f>SUMIF('4.2 i 4.3'!A:A,A192,'4.2 i 4.3'!C:C)</f>
        <v>0</v>
      </c>
      <c r="C192">
        <f>MONTH(A192)</f>
        <v>7</v>
      </c>
      <c r="D192">
        <f t="shared" si="10"/>
        <v>0</v>
      </c>
      <c r="E192">
        <f t="shared" si="11"/>
        <v>5259</v>
      </c>
      <c r="F192">
        <f t="shared" si="8"/>
        <v>5259</v>
      </c>
      <c r="G192">
        <f t="shared" si="9"/>
        <v>0</v>
      </c>
    </row>
    <row r="193" spans="1:7" x14ac:dyDescent="0.3">
      <c r="A193" s="1">
        <v>38544</v>
      </c>
      <c r="B193">
        <f>SUMIF('4.2 i 4.3'!A:A,A193,'4.2 i 4.3'!C:C)</f>
        <v>0</v>
      </c>
      <c r="C193">
        <f>MONTH(A193)</f>
        <v>7</v>
      </c>
      <c r="D193">
        <f t="shared" si="10"/>
        <v>0</v>
      </c>
      <c r="E193">
        <f t="shared" si="11"/>
        <v>5259</v>
      </c>
      <c r="F193">
        <f t="shared" si="8"/>
        <v>5259</v>
      </c>
      <c r="G193">
        <f t="shared" si="9"/>
        <v>0</v>
      </c>
    </row>
    <row r="194" spans="1:7" x14ac:dyDescent="0.3">
      <c r="A194" s="1">
        <v>38545</v>
      </c>
      <c r="B194">
        <f>SUMIF('4.2 i 4.3'!A:A,A194,'4.2 i 4.3'!C:C)</f>
        <v>0</v>
      </c>
      <c r="C194">
        <f>MONTH(A194)</f>
        <v>7</v>
      </c>
      <c r="D194">
        <f t="shared" si="10"/>
        <v>0</v>
      </c>
      <c r="E194">
        <f t="shared" si="11"/>
        <v>5259</v>
      </c>
      <c r="F194">
        <f t="shared" si="8"/>
        <v>5259</v>
      </c>
      <c r="G194">
        <f t="shared" si="9"/>
        <v>0</v>
      </c>
    </row>
    <row r="195" spans="1:7" x14ac:dyDescent="0.3">
      <c r="A195" s="1">
        <v>38546</v>
      </c>
      <c r="B195">
        <f>SUMIF('4.2 i 4.3'!A:A,A195,'4.2 i 4.3'!C:C)</f>
        <v>622</v>
      </c>
      <c r="C195">
        <f>MONTH(A195)</f>
        <v>7</v>
      </c>
      <c r="D195">
        <f t="shared" si="10"/>
        <v>0</v>
      </c>
      <c r="E195">
        <f t="shared" si="11"/>
        <v>5259</v>
      </c>
      <c r="F195">
        <f t="shared" ref="F195:F258" si="12">E195-B195</f>
        <v>4637</v>
      </c>
      <c r="G195">
        <f t="shared" ref="G195:G258" si="13">IF(D195=1,IF(F195&lt;5000,5-FLOOR((F195/1000),1),0),0)</f>
        <v>0</v>
      </c>
    </row>
    <row r="196" spans="1:7" x14ac:dyDescent="0.3">
      <c r="A196" s="1">
        <v>38547</v>
      </c>
      <c r="B196">
        <f>SUMIF('4.2 i 4.3'!A:A,A196,'4.2 i 4.3'!C:C)</f>
        <v>317</v>
      </c>
      <c r="C196">
        <f>MONTH(A196)</f>
        <v>7</v>
      </c>
      <c r="D196">
        <f t="shared" ref="D196:D259" si="14">IF(C196=C197,0,1)</f>
        <v>0</v>
      </c>
      <c r="E196">
        <f t="shared" ref="E196:E259" si="15">F195+G195*1000</f>
        <v>4637</v>
      </c>
      <c r="F196">
        <f t="shared" si="12"/>
        <v>4320</v>
      </c>
      <c r="G196">
        <f t="shared" si="13"/>
        <v>0</v>
      </c>
    </row>
    <row r="197" spans="1:7" x14ac:dyDescent="0.3">
      <c r="A197" s="1">
        <v>38548</v>
      </c>
      <c r="B197">
        <f>SUMIF('4.2 i 4.3'!A:A,A197,'4.2 i 4.3'!C:C)</f>
        <v>0</v>
      </c>
      <c r="C197">
        <f>MONTH(A197)</f>
        <v>7</v>
      </c>
      <c r="D197">
        <f t="shared" si="14"/>
        <v>0</v>
      </c>
      <c r="E197">
        <f t="shared" si="15"/>
        <v>4320</v>
      </c>
      <c r="F197">
        <f t="shared" si="12"/>
        <v>4320</v>
      </c>
      <c r="G197">
        <f t="shared" si="13"/>
        <v>0</v>
      </c>
    </row>
    <row r="198" spans="1:7" x14ac:dyDescent="0.3">
      <c r="A198" s="1">
        <v>38549</v>
      </c>
      <c r="B198">
        <f>SUMIF('4.2 i 4.3'!A:A,A198,'4.2 i 4.3'!C:C)</f>
        <v>15</v>
      </c>
      <c r="C198">
        <f>MONTH(A198)</f>
        <v>7</v>
      </c>
      <c r="D198">
        <f t="shared" si="14"/>
        <v>0</v>
      </c>
      <c r="E198">
        <f t="shared" si="15"/>
        <v>4320</v>
      </c>
      <c r="F198">
        <f t="shared" si="12"/>
        <v>4305</v>
      </c>
      <c r="G198">
        <f t="shared" si="13"/>
        <v>0</v>
      </c>
    </row>
    <row r="199" spans="1:7" x14ac:dyDescent="0.3">
      <c r="A199" s="1">
        <v>38550</v>
      </c>
      <c r="B199">
        <f>SUMIF('4.2 i 4.3'!A:A,A199,'4.2 i 4.3'!C:C)</f>
        <v>0</v>
      </c>
      <c r="C199">
        <f>MONTH(A199)</f>
        <v>7</v>
      </c>
      <c r="D199">
        <f t="shared" si="14"/>
        <v>0</v>
      </c>
      <c r="E199">
        <f t="shared" si="15"/>
        <v>4305</v>
      </c>
      <c r="F199">
        <f t="shared" si="12"/>
        <v>4305</v>
      </c>
      <c r="G199">
        <f t="shared" si="13"/>
        <v>0</v>
      </c>
    </row>
    <row r="200" spans="1:7" x14ac:dyDescent="0.3">
      <c r="A200" s="1">
        <v>38551</v>
      </c>
      <c r="B200">
        <f>SUMIF('4.2 i 4.3'!A:A,A200,'4.2 i 4.3'!C:C)</f>
        <v>433</v>
      </c>
      <c r="C200">
        <f>MONTH(A200)</f>
        <v>7</v>
      </c>
      <c r="D200">
        <f t="shared" si="14"/>
        <v>0</v>
      </c>
      <c r="E200">
        <f t="shared" si="15"/>
        <v>4305</v>
      </c>
      <c r="F200">
        <f t="shared" si="12"/>
        <v>3872</v>
      </c>
      <c r="G200">
        <f t="shared" si="13"/>
        <v>0</v>
      </c>
    </row>
    <row r="201" spans="1:7" x14ac:dyDescent="0.3">
      <c r="A201" s="1">
        <v>38552</v>
      </c>
      <c r="B201">
        <f>SUMIF('4.2 i 4.3'!A:A,A201,'4.2 i 4.3'!C:C)</f>
        <v>0</v>
      </c>
      <c r="C201">
        <f>MONTH(A201)</f>
        <v>7</v>
      </c>
      <c r="D201">
        <f t="shared" si="14"/>
        <v>0</v>
      </c>
      <c r="E201">
        <f t="shared" si="15"/>
        <v>3872</v>
      </c>
      <c r="F201">
        <f t="shared" si="12"/>
        <v>3872</v>
      </c>
      <c r="G201">
        <f t="shared" si="13"/>
        <v>0</v>
      </c>
    </row>
    <row r="202" spans="1:7" x14ac:dyDescent="0.3">
      <c r="A202" s="1">
        <v>38553</v>
      </c>
      <c r="B202">
        <f>SUMIF('4.2 i 4.3'!A:A,A202,'4.2 i 4.3'!C:C)</f>
        <v>0</v>
      </c>
      <c r="C202">
        <f>MONTH(A202)</f>
        <v>7</v>
      </c>
      <c r="D202">
        <f t="shared" si="14"/>
        <v>0</v>
      </c>
      <c r="E202">
        <f t="shared" si="15"/>
        <v>3872</v>
      </c>
      <c r="F202">
        <f t="shared" si="12"/>
        <v>3872</v>
      </c>
      <c r="G202">
        <f t="shared" si="13"/>
        <v>0</v>
      </c>
    </row>
    <row r="203" spans="1:7" x14ac:dyDescent="0.3">
      <c r="A203" s="1">
        <v>38554</v>
      </c>
      <c r="B203">
        <f>SUMIF('4.2 i 4.3'!A:A,A203,'4.2 i 4.3'!C:C)</f>
        <v>0</v>
      </c>
      <c r="C203">
        <f>MONTH(A203)</f>
        <v>7</v>
      </c>
      <c r="D203">
        <f t="shared" si="14"/>
        <v>0</v>
      </c>
      <c r="E203">
        <f t="shared" si="15"/>
        <v>3872</v>
      </c>
      <c r="F203">
        <f t="shared" si="12"/>
        <v>3872</v>
      </c>
      <c r="G203">
        <f t="shared" si="13"/>
        <v>0</v>
      </c>
    </row>
    <row r="204" spans="1:7" x14ac:dyDescent="0.3">
      <c r="A204" s="1">
        <v>38555</v>
      </c>
      <c r="B204">
        <f>SUMIF('4.2 i 4.3'!A:A,A204,'4.2 i 4.3'!C:C)</f>
        <v>137</v>
      </c>
      <c r="C204">
        <f>MONTH(A204)</f>
        <v>7</v>
      </c>
      <c r="D204">
        <f t="shared" si="14"/>
        <v>0</v>
      </c>
      <c r="E204">
        <f t="shared" si="15"/>
        <v>3872</v>
      </c>
      <c r="F204">
        <f t="shared" si="12"/>
        <v>3735</v>
      </c>
      <c r="G204">
        <f t="shared" si="13"/>
        <v>0</v>
      </c>
    </row>
    <row r="205" spans="1:7" x14ac:dyDescent="0.3">
      <c r="A205" s="1">
        <v>38556</v>
      </c>
      <c r="B205">
        <f>SUMIF('4.2 i 4.3'!A:A,A205,'4.2 i 4.3'!C:C)</f>
        <v>0</v>
      </c>
      <c r="C205">
        <f>MONTH(A205)</f>
        <v>7</v>
      </c>
      <c r="D205">
        <f t="shared" si="14"/>
        <v>0</v>
      </c>
      <c r="E205">
        <f t="shared" si="15"/>
        <v>3735</v>
      </c>
      <c r="F205">
        <f t="shared" si="12"/>
        <v>3735</v>
      </c>
      <c r="G205">
        <f t="shared" si="13"/>
        <v>0</v>
      </c>
    </row>
    <row r="206" spans="1:7" x14ac:dyDescent="0.3">
      <c r="A206" s="1">
        <v>38557</v>
      </c>
      <c r="B206">
        <f>SUMIF('4.2 i 4.3'!A:A,A206,'4.2 i 4.3'!C:C)</f>
        <v>0</v>
      </c>
      <c r="C206">
        <f>MONTH(A206)</f>
        <v>7</v>
      </c>
      <c r="D206">
        <f t="shared" si="14"/>
        <v>0</v>
      </c>
      <c r="E206">
        <f t="shared" si="15"/>
        <v>3735</v>
      </c>
      <c r="F206">
        <f t="shared" si="12"/>
        <v>3735</v>
      </c>
      <c r="G206">
        <f t="shared" si="13"/>
        <v>0</v>
      </c>
    </row>
    <row r="207" spans="1:7" x14ac:dyDescent="0.3">
      <c r="A207" s="1">
        <v>38558</v>
      </c>
      <c r="B207">
        <f>SUMIF('4.2 i 4.3'!A:A,A207,'4.2 i 4.3'!C:C)</f>
        <v>276</v>
      </c>
      <c r="C207">
        <f>MONTH(A207)</f>
        <v>7</v>
      </c>
      <c r="D207">
        <f t="shared" si="14"/>
        <v>0</v>
      </c>
      <c r="E207">
        <f t="shared" si="15"/>
        <v>3735</v>
      </c>
      <c r="F207">
        <f t="shared" si="12"/>
        <v>3459</v>
      </c>
      <c r="G207">
        <f t="shared" si="13"/>
        <v>0</v>
      </c>
    </row>
    <row r="208" spans="1:7" x14ac:dyDescent="0.3">
      <c r="A208" s="1">
        <v>38559</v>
      </c>
      <c r="B208">
        <f>SUMIF('4.2 i 4.3'!A:A,A208,'4.2 i 4.3'!C:C)</f>
        <v>13</v>
      </c>
      <c r="C208">
        <f>MONTH(A208)</f>
        <v>7</v>
      </c>
      <c r="D208">
        <f t="shared" si="14"/>
        <v>0</v>
      </c>
      <c r="E208">
        <f t="shared" si="15"/>
        <v>3459</v>
      </c>
      <c r="F208">
        <f t="shared" si="12"/>
        <v>3446</v>
      </c>
      <c r="G208">
        <f t="shared" si="13"/>
        <v>0</v>
      </c>
    </row>
    <row r="209" spans="1:7" x14ac:dyDescent="0.3">
      <c r="A209" s="1">
        <v>38560</v>
      </c>
      <c r="B209">
        <f>SUMIF('4.2 i 4.3'!A:A,A209,'4.2 i 4.3'!C:C)</f>
        <v>2</v>
      </c>
      <c r="C209">
        <f>MONTH(A209)</f>
        <v>7</v>
      </c>
      <c r="D209">
        <f t="shared" si="14"/>
        <v>0</v>
      </c>
      <c r="E209">
        <f t="shared" si="15"/>
        <v>3446</v>
      </c>
      <c r="F209">
        <f t="shared" si="12"/>
        <v>3444</v>
      </c>
      <c r="G209">
        <f t="shared" si="13"/>
        <v>0</v>
      </c>
    </row>
    <row r="210" spans="1:7" x14ac:dyDescent="0.3">
      <c r="A210" s="1">
        <v>38561</v>
      </c>
      <c r="B210">
        <f>SUMIF('4.2 i 4.3'!A:A,A210,'4.2 i 4.3'!C:C)</f>
        <v>0</v>
      </c>
      <c r="C210">
        <f>MONTH(A210)</f>
        <v>7</v>
      </c>
      <c r="D210">
        <f t="shared" si="14"/>
        <v>0</v>
      </c>
      <c r="E210">
        <f t="shared" si="15"/>
        <v>3444</v>
      </c>
      <c r="F210">
        <f t="shared" si="12"/>
        <v>3444</v>
      </c>
      <c r="G210">
        <f t="shared" si="13"/>
        <v>0</v>
      </c>
    </row>
    <row r="211" spans="1:7" x14ac:dyDescent="0.3">
      <c r="A211" s="1">
        <v>38562</v>
      </c>
      <c r="B211">
        <f>SUMIF('4.2 i 4.3'!A:A,A211,'4.2 i 4.3'!C:C)</f>
        <v>467</v>
      </c>
      <c r="C211">
        <f>MONTH(A211)</f>
        <v>7</v>
      </c>
      <c r="D211">
        <f t="shared" si="14"/>
        <v>0</v>
      </c>
      <c r="E211">
        <f t="shared" si="15"/>
        <v>3444</v>
      </c>
      <c r="F211">
        <f t="shared" si="12"/>
        <v>2977</v>
      </c>
      <c r="G211">
        <f t="shared" si="13"/>
        <v>0</v>
      </c>
    </row>
    <row r="212" spans="1:7" x14ac:dyDescent="0.3">
      <c r="A212" s="1">
        <v>38563</v>
      </c>
      <c r="B212">
        <f>SUMIF('4.2 i 4.3'!A:A,A212,'4.2 i 4.3'!C:C)</f>
        <v>9</v>
      </c>
      <c r="C212">
        <f>MONTH(A212)</f>
        <v>7</v>
      </c>
      <c r="D212">
        <f t="shared" si="14"/>
        <v>0</v>
      </c>
      <c r="E212">
        <f t="shared" si="15"/>
        <v>2977</v>
      </c>
      <c r="F212">
        <f t="shared" si="12"/>
        <v>2968</v>
      </c>
      <c r="G212">
        <f t="shared" si="13"/>
        <v>0</v>
      </c>
    </row>
    <row r="213" spans="1:7" x14ac:dyDescent="0.3">
      <c r="A213" s="1">
        <v>38564</v>
      </c>
      <c r="B213">
        <f>SUMIF('4.2 i 4.3'!A:A,A213,'4.2 i 4.3'!C:C)</f>
        <v>0</v>
      </c>
      <c r="C213">
        <f>MONTH(A213)</f>
        <v>7</v>
      </c>
      <c r="D213">
        <f t="shared" si="14"/>
        <v>1</v>
      </c>
      <c r="E213">
        <f t="shared" si="15"/>
        <v>2968</v>
      </c>
      <c r="F213">
        <f t="shared" si="12"/>
        <v>2968</v>
      </c>
      <c r="G213">
        <f t="shared" si="13"/>
        <v>3</v>
      </c>
    </row>
    <row r="214" spans="1:7" x14ac:dyDescent="0.3">
      <c r="A214" s="1">
        <v>38565</v>
      </c>
      <c r="B214">
        <f>SUMIF('4.2 i 4.3'!A:A,A214,'4.2 i 4.3'!C:C)</f>
        <v>0</v>
      </c>
      <c r="C214">
        <f>MONTH(A214)</f>
        <v>8</v>
      </c>
      <c r="D214">
        <f t="shared" si="14"/>
        <v>0</v>
      </c>
      <c r="E214">
        <f t="shared" si="15"/>
        <v>5968</v>
      </c>
      <c r="F214">
        <f t="shared" si="12"/>
        <v>5968</v>
      </c>
      <c r="G214">
        <f t="shared" si="13"/>
        <v>0</v>
      </c>
    </row>
    <row r="215" spans="1:7" x14ac:dyDescent="0.3">
      <c r="A215" s="1">
        <v>38566</v>
      </c>
      <c r="B215">
        <f>SUMIF('4.2 i 4.3'!A:A,A215,'4.2 i 4.3'!C:C)</f>
        <v>0</v>
      </c>
      <c r="C215">
        <f>MONTH(A215)</f>
        <v>8</v>
      </c>
      <c r="D215">
        <f t="shared" si="14"/>
        <v>0</v>
      </c>
      <c r="E215">
        <f t="shared" si="15"/>
        <v>5968</v>
      </c>
      <c r="F215">
        <f t="shared" si="12"/>
        <v>5968</v>
      </c>
      <c r="G215">
        <f t="shared" si="13"/>
        <v>0</v>
      </c>
    </row>
    <row r="216" spans="1:7" x14ac:dyDescent="0.3">
      <c r="A216" s="1">
        <v>38567</v>
      </c>
      <c r="B216">
        <f>SUMIF('4.2 i 4.3'!A:A,A216,'4.2 i 4.3'!C:C)</f>
        <v>189</v>
      </c>
      <c r="C216">
        <f>MONTH(A216)</f>
        <v>8</v>
      </c>
      <c r="D216">
        <f t="shared" si="14"/>
        <v>0</v>
      </c>
      <c r="E216">
        <f t="shared" si="15"/>
        <v>5968</v>
      </c>
      <c r="F216">
        <f t="shared" si="12"/>
        <v>5779</v>
      </c>
      <c r="G216">
        <f t="shared" si="13"/>
        <v>0</v>
      </c>
    </row>
    <row r="217" spans="1:7" x14ac:dyDescent="0.3">
      <c r="A217" s="1">
        <v>38568</v>
      </c>
      <c r="B217">
        <f>SUMIF('4.2 i 4.3'!A:A,A217,'4.2 i 4.3'!C:C)</f>
        <v>19</v>
      </c>
      <c r="C217">
        <f>MONTH(A217)</f>
        <v>8</v>
      </c>
      <c r="D217">
        <f t="shared" si="14"/>
        <v>0</v>
      </c>
      <c r="E217">
        <f t="shared" si="15"/>
        <v>5779</v>
      </c>
      <c r="F217">
        <f t="shared" si="12"/>
        <v>5760</v>
      </c>
      <c r="G217">
        <f t="shared" si="13"/>
        <v>0</v>
      </c>
    </row>
    <row r="218" spans="1:7" x14ac:dyDescent="0.3">
      <c r="A218" s="1">
        <v>38569</v>
      </c>
      <c r="B218">
        <f>SUMIF('4.2 i 4.3'!A:A,A218,'4.2 i 4.3'!C:C)</f>
        <v>172</v>
      </c>
      <c r="C218">
        <f>MONTH(A218)</f>
        <v>8</v>
      </c>
      <c r="D218">
        <f t="shared" si="14"/>
        <v>0</v>
      </c>
      <c r="E218">
        <f t="shared" si="15"/>
        <v>5760</v>
      </c>
      <c r="F218">
        <f t="shared" si="12"/>
        <v>5588</v>
      </c>
      <c r="G218">
        <f t="shared" si="13"/>
        <v>0</v>
      </c>
    </row>
    <row r="219" spans="1:7" x14ac:dyDescent="0.3">
      <c r="A219" s="1">
        <v>38570</v>
      </c>
      <c r="B219">
        <f>SUMIF('4.2 i 4.3'!A:A,A219,'4.2 i 4.3'!C:C)</f>
        <v>158</v>
      </c>
      <c r="C219">
        <f>MONTH(A219)</f>
        <v>8</v>
      </c>
      <c r="D219">
        <f t="shared" si="14"/>
        <v>0</v>
      </c>
      <c r="E219">
        <f t="shared" si="15"/>
        <v>5588</v>
      </c>
      <c r="F219">
        <f t="shared" si="12"/>
        <v>5430</v>
      </c>
      <c r="G219">
        <f t="shared" si="13"/>
        <v>0</v>
      </c>
    </row>
    <row r="220" spans="1:7" x14ac:dyDescent="0.3">
      <c r="A220" s="1">
        <v>38571</v>
      </c>
      <c r="B220">
        <f>SUMIF('4.2 i 4.3'!A:A,A220,'4.2 i 4.3'!C:C)</f>
        <v>35</v>
      </c>
      <c r="C220">
        <f>MONTH(A220)</f>
        <v>8</v>
      </c>
      <c r="D220">
        <f t="shared" si="14"/>
        <v>0</v>
      </c>
      <c r="E220">
        <f t="shared" si="15"/>
        <v>5430</v>
      </c>
      <c r="F220">
        <f t="shared" si="12"/>
        <v>5395</v>
      </c>
      <c r="G220">
        <f t="shared" si="13"/>
        <v>0</v>
      </c>
    </row>
    <row r="221" spans="1:7" x14ac:dyDescent="0.3">
      <c r="A221" s="1">
        <v>38572</v>
      </c>
      <c r="B221">
        <f>SUMIF('4.2 i 4.3'!A:A,A221,'4.2 i 4.3'!C:C)</f>
        <v>91</v>
      </c>
      <c r="C221">
        <f>MONTH(A221)</f>
        <v>8</v>
      </c>
      <c r="D221">
        <f t="shared" si="14"/>
        <v>0</v>
      </c>
      <c r="E221">
        <f t="shared" si="15"/>
        <v>5395</v>
      </c>
      <c r="F221">
        <f t="shared" si="12"/>
        <v>5304</v>
      </c>
      <c r="G221">
        <f t="shared" si="13"/>
        <v>0</v>
      </c>
    </row>
    <row r="222" spans="1:7" x14ac:dyDescent="0.3">
      <c r="A222" s="1">
        <v>38573</v>
      </c>
      <c r="B222">
        <f>SUMIF('4.2 i 4.3'!A:A,A222,'4.2 i 4.3'!C:C)</f>
        <v>0</v>
      </c>
      <c r="C222">
        <f>MONTH(A222)</f>
        <v>8</v>
      </c>
      <c r="D222">
        <f t="shared" si="14"/>
        <v>0</v>
      </c>
      <c r="E222">
        <f t="shared" si="15"/>
        <v>5304</v>
      </c>
      <c r="F222">
        <f t="shared" si="12"/>
        <v>5304</v>
      </c>
      <c r="G222">
        <f t="shared" si="13"/>
        <v>0</v>
      </c>
    </row>
    <row r="223" spans="1:7" x14ac:dyDescent="0.3">
      <c r="A223" s="1">
        <v>38574</v>
      </c>
      <c r="B223">
        <f>SUMIF('4.2 i 4.3'!A:A,A223,'4.2 i 4.3'!C:C)</f>
        <v>0</v>
      </c>
      <c r="C223">
        <f>MONTH(A223)</f>
        <v>8</v>
      </c>
      <c r="D223">
        <f t="shared" si="14"/>
        <v>0</v>
      </c>
      <c r="E223">
        <f t="shared" si="15"/>
        <v>5304</v>
      </c>
      <c r="F223">
        <f t="shared" si="12"/>
        <v>5304</v>
      </c>
      <c r="G223">
        <f t="shared" si="13"/>
        <v>0</v>
      </c>
    </row>
    <row r="224" spans="1:7" x14ac:dyDescent="0.3">
      <c r="A224" s="1">
        <v>38575</v>
      </c>
      <c r="B224">
        <f>SUMIF('4.2 i 4.3'!A:A,A224,'4.2 i 4.3'!C:C)</f>
        <v>0</v>
      </c>
      <c r="C224">
        <f>MONTH(A224)</f>
        <v>8</v>
      </c>
      <c r="D224">
        <f t="shared" si="14"/>
        <v>0</v>
      </c>
      <c r="E224">
        <f t="shared" si="15"/>
        <v>5304</v>
      </c>
      <c r="F224">
        <f t="shared" si="12"/>
        <v>5304</v>
      </c>
      <c r="G224">
        <f t="shared" si="13"/>
        <v>0</v>
      </c>
    </row>
    <row r="225" spans="1:7" x14ac:dyDescent="0.3">
      <c r="A225" s="1">
        <v>38576</v>
      </c>
      <c r="B225">
        <f>SUMIF('4.2 i 4.3'!A:A,A225,'4.2 i 4.3'!C:C)</f>
        <v>0</v>
      </c>
      <c r="C225">
        <f>MONTH(A225)</f>
        <v>8</v>
      </c>
      <c r="D225">
        <f t="shared" si="14"/>
        <v>0</v>
      </c>
      <c r="E225">
        <f t="shared" si="15"/>
        <v>5304</v>
      </c>
      <c r="F225">
        <f t="shared" si="12"/>
        <v>5304</v>
      </c>
      <c r="G225">
        <f t="shared" si="13"/>
        <v>0</v>
      </c>
    </row>
    <row r="226" spans="1:7" x14ac:dyDescent="0.3">
      <c r="A226" s="1">
        <v>38577</v>
      </c>
      <c r="B226">
        <f>SUMIF('4.2 i 4.3'!A:A,A226,'4.2 i 4.3'!C:C)</f>
        <v>402</v>
      </c>
      <c r="C226">
        <f>MONTH(A226)</f>
        <v>8</v>
      </c>
      <c r="D226">
        <f t="shared" si="14"/>
        <v>0</v>
      </c>
      <c r="E226">
        <f t="shared" si="15"/>
        <v>5304</v>
      </c>
      <c r="F226">
        <f t="shared" si="12"/>
        <v>4902</v>
      </c>
      <c r="G226">
        <f t="shared" si="13"/>
        <v>0</v>
      </c>
    </row>
    <row r="227" spans="1:7" x14ac:dyDescent="0.3">
      <c r="A227" s="1">
        <v>38578</v>
      </c>
      <c r="B227">
        <f>SUMIF('4.2 i 4.3'!A:A,A227,'4.2 i 4.3'!C:C)</f>
        <v>0</v>
      </c>
      <c r="C227">
        <f>MONTH(A227)</f>
        <v>8</v>
      </c>
      <c r="D227">
        <f t="shared" si="14"/>
        <v>0</v>
      </c>
      <c r="E227">
        <f t="shared" si="15"/>
        <v>4902</v>
      </c>
      <c r="F227">
        <f t="shared" si="12"/>
        <v>4902</v>
      </c>
      <c r="G227">
        <f t="shared" si="13"/>
        <v>0</v>
      </c>
    </row>
    <row r="228" spans="1:7" x14ac:dyDescent="0.3">
      <c r="A228" s="1">
        <v>38579</v>
      </c>
      <c r="B228">
        <f>SUMIF('4.2 i 4.3'!A:A,A228,'4.2 i 4.3'!C:C)</f>
        <v>47</v>
      </c>
      <c r="C228">
        <f>MONTH(A228)</f>
        <v>8</v>
      </c>
      <c r="D228">
        <f t="shared" si="14"/>
        <v>0</v>
      </c>
      <c r="E228">
        <f t="shared" si="15"/>
        <v>4902</v>
      </c>
      <c r="F228">
        <f t="shared" si="12"/>
        <v>4855</v>
      </c>
      <c r="G228">
        <f t="shared" si="13"/>
        <v>0</v>
      </c>
    </row>
    <row r="229" spans="1:7" x14ac:dyDescent="0.3">
      <c r="A229" s="1">
        <v>38580</v>
      </c>
      <c r="B229">
        <f>SUMIF('4.2 i 4.3'!A:A,A229,'4.2 i 4.3'!C:C)</f>
        <v>0</v>
      </c>
      <c r="C229">
        <f>MONTH(A229)</f>
        <v>8</v>
      </c>
      <c r="D229">
        <f t="shared" si="14"/>
        <v>0</v>
      </c>
      <c r="E229">
        <f t="shared" si="15"/>
        <v>4855</v>
      </c>
      <c r="F229">
        <f t="shared" si="12"/>
        <v>4855</v>
      </c>
      <c r="G229">
        <f t="shared" si="13"/>
        <v>0</v>
      </c>
    </row>
    <row r="230" spans="1:7" x14ac:dyDescent="0.3">
      <c r="A230" s="1">
        <v>38581</v>
      </c>
      <c r="B230">
        <f>SUMIF('4.2 i 4.3'!A:A,A230,'4.2 i 4.3'!C:C)</f>
        <v>41</v>
      </c>
      <c r="C230">
        <f>MONTH(A230)</f>
        <v>8</v>
      </c>
      <c r="D230">
        <f t="shared" si="14"/>
        <v>0</v>
      </c>
      <c r="E230">
        <f t="shared" si="15"/>
        <v>4855</v>
      </c>
      <c r="F230">
        <f t="shared" si="12"/>
        <v>4814</v>
      </c>
      <c r="G230">
        <f t="shared" si="13"/>
        <v>0</v>
      </c>
    </row>
    <row r="231" spans="1:7" x14ac:dyDescent="0.3">
      <c r="A231" s="1">
        <v>38582</v>
      </c>
      <c r="B231">
        <f>SUMIF('4.2 i 4.3'!A:A,A231,'4.2 i 4.3'!C:C)</f>
        <v>136</v>
      </c>
      <c r="C231">
        <f>MONTH(A231)</f>
        <v>8</v>
      </c>
      <c r="D231">
        <f t="shared" si="14"/>
        <v>0</v>
      </c>
      <c r="E231">
        <f t="shared" si="15"/>
        <v>4814</v>
      </c>
      <c r="F231">
        <f t="shared" si="12"/>
        <v>4678</v>
      </c>
      <c r="G231">
        <f t="shared" si="13"/>
        <v>0</v>
      </c>
    </row>
    <row r="232" spans="1:7" x14ac:dyDescent="0.3">
      <c r="A232" s="1">
        <v>38583</v>
      </c>
      <c r="B232">
        <f>SUMIF('4.2 i 4.3'!A:A,A232,'4.2 i 4.3'!C:C)</f>
        <v>16</v>
      </c>
      <c r="C232">
        <f>MONTH(A232)</f>
        <v>8</v>
      </c>
      <c r="D232">
        <f t="shared" si="14"/>
        <v>0</v>
      </c>
      <c r="E232">
        <f t="shared" si="15"/>
        <v>4678</v>
      </c>
      <c r="F232">
        <f t="shared" si="12"/>
        <v>4662</v>
      </c>
      <c r="G232">
        <f t="shared" si="13"/>
        <v>0</v>
      </c>
    </row>
    <row r="233" spans="1:7" x14ac:dyDescent="0.3">
      <c r="A233" s="1">
        <v>38584</v>
      </c>
      <c r="B233">
        <f>SUMIF('4.2 i 4.3'!A:A,A233,'4.2 i 4.3'!C:C)</f>
        <v>0</v>
      </c>
      <c r="C233">
        <f>MONTH(A233)</f>
        <v>8</v>
      </c>
      <c r="D233">
        <f t="shared" si="14"/>
        <v>0</v>
      </c>
      <c r="E233">
        <f t="shared" si="15"/>
        <v>4662</v>
      </c>
      <c r="F233">
        <f t="shared" si="12"/>
        <v>4662</v>
      </c>
      <c r="G233">
        <f t="shared" si="13"/>
        <v>0</v>
      </c>
    </row>
    <row r="234" spans="1:7" x14ac:dyDescent="0.3">
      <c r="A234" s="1">
        <v>38585</v>
      </c>
      <c r="B234">
        <f>SUMIF('4.2 i 4.3'!A:A,A234,'4.2 i 4.3'!C:C)</f>
        <v>18</v>
      </c>
      <c r="C234">
        <f>MONTH(A234)</f>
        <v>8</v>
      </c>
      <c r="D234">
        <f t="shared" si="14"/>
        <v>0</v>
      </c>
      <c r="E234">
        <f t="shared" si="15"/>
        <v>4662</v>
      </c>
      <c r="F234">
        <f t="shared" si="12"/>
        <v>4644</v>
      </c>
      <c r="G234">
        <f t="shared" si="13"/>
        <v>0</v>
      </c>
    </row>
    <row r="235" spans="1:7" x14ac:dyDescent="0.3">
      <c r="A235" s="1">
        <v>38586</v>
      </c>
      <c r="B235">
        <f>SUMIF('4.2 i 4.3'!A:A,A235,'4.2 i 4.3'!C:C)</f>
        <v>0</v>
      </c>
      <c r="C235">
        <f>MONTH(A235)</f>
        <v>8</v>
      </c>
      <c r="D235">
        <f t="shared" si="14"/>
        <v>0</v>
      </c>
      <c r="E235">
        <f t="shared" si="15"/>
        <v>4644</v>
      </c>
      <c r="F235">
        <f t="shared" si="12"/>
        <v>4644</v>
      </c>
      <c r="G235">
        <f t="shared" si="13"/>
        <v>0</v>
      </c>
    </row>
    <row r="236" spans="1:7" x14ac:dyDescent="0.3">
      <c r="A236" s="1">
        <v>38587</v>
      </c>
      <c r="B236">
        <f>SUMIF('4.2 i 4.3'!A:A,A236,'4.2 i 4.3'!C:C)</f>
        <v>0</v>
      </c>
      <c r="C236">
        <f>MONTH(A236)</f>
        <v>8</v>
      </c>
      <c r="D236">
        <f t="shared" si="14"/>
        <v>0</v>
      </c>
      <c r="E236">
        <f t="shared" si="15"/>
        <v>4644</v>
      </c>
      <c r="F236">
        <f t="shared" si="12"/>
        <v>4644</v>
      </c>
      <c r="G236">
        <f t="shared" si="13"/>
        <v>0</v>
      </c>
    </row>
    <row r="237" spans="1:7" x14ac:dyDescent="0.3">
      <c r="A237" s="1">
        <v>38588</v>
      </c>
      <c r="B237">
        <f>SUMIF('4.2 i 4.3'!A:A,A237,'4.2 i 4.3'!C:C)</f>
        <v>0</v>
      </c>
      <c r="C237">
        <f>MONTH(A237)</f>
        <v>8</v>
      </c>
      <c r="D237">
        <f t="shared" si="14"/>
        <v>0</v>
      </c>
      <c r="E237">
        <f t="shared" si="15"/>
        <v>4644</v>
      </c>
      <c r="F237">
        <f t="shared" si="12"/>
        <v>4644</v>
      </c>
      <c r="G237">
        <f t="shared" si="13"/>
        <v>0</v>
      </c>
    </row>
    <row r="238" spans="1:7" x14ac:dyDescent="0.3">
      <c r="A238" s="1">
        <v>38589</v>
      </c>
      <c r="B238">
        <f>SUMIF('4.2 i 4.3'!A:A,A238,'4.2 i 4.3'!C:C)</f>
        <v>89</v>
      </c>
      <c r="C238">
        <f>MONTH(A238)</f>
        <v>8</v>
      </c>
      <c r="D238">
        <f t="shared" si="14"/>
        <v>0</v>
      </c>
      <c r="E238">
        <f t="shared" si="15"/>
        <v>4644</v>
      </c>
      <c r="F238">
        <f t="shared" si="12"/>
        <v>4555</v>
      </c>
      <c r="G238">
        <f t="shared" si="13"/>
        <v>0</v>
      </c>
    </row>
    <row r="239" spans="1:7" x14ac:dyDescent="0.3">
      <c r="A239" s="1">
        <v>38590</v>
      </c>
      <c r="B239">
        <f>SUMIF('4.2 i 4.3'!A:A,A239,'4.2 i 4.3'!C:C)</f>
        <v>299</v>
      </c>
      <c r="C239">
        <f>MONTH(A239)</f>
        <v>8</v>
      </c>
      <c r="D239">
        <f t="shared" si="14"/>
        <v>0</v>
      </c>
      <c r="E239">
        <f t="shared" si="15"/>
        <v>4555</v>
      </c>
      <c r="F239">
        <f t="shared" si="12"/>
        <v>4256</v>
      </c>
      <c r="G239">
        <f t="shared" si="13"/>
        <v>0</v>
      </c>
    </row>
    <row r="240" spans="1:7" x14ac:dyDescent="0.3">
      <c r="A240" s="1">
        <v>38591</v>
      </c>
      <c r="B240">
        <f>SUMIF('4.2 i 4.3'!A:A,A240,'4.2 i 4.3'!C:C)</f>
        <v>0</v>
      </c>
      <c r="C240">
        <f>MONTH(A240)</f>
        <v>8</v>
      </c>
      <c r="D240">
        <f t="shared" si="14"/>
        <v>0</v>
      </c>
      <c r="E240">
        <f t="shared" si="15"/>
        <v>4256</v>
      </c>
      <c r="F240">
        <f t="shared" si="12"/>
        <v>4256</v>
      </c>
      <c r="G240">
        <f t="shared" si="13"/>
        <v>0</v>
      </c>
    </row>
    <row r="241" spans="1:7" x14ac:dyDescent="0.3">
      <c r="A241" s="1">
        <v>38592</v>
      </c>
      <c r="B241">
        <f>SUMIF('4.2 i 4.3'!A:A,A241,'4.2 i 4.3'!C:C)</f>
        <v>168</v>
      </c>
      <c r="C241">
        <f>MONTH(A241)</f>
        <v>8</v>
      </c>
      <c r="D241">
        <f t="shared" si="14"/>
        <v>0</v>
      </c>
      <c r="E241">
        <f t="shared" si="15"/>
        <v>4256</v>
      </c>
      <c r="F241">
        <f t="shared" si="12"/>
        <v>4088</v>
      </c>
      <c r="G241">
        <f t="shared" si="13"/>
        <v>0</v>
      </c>
    </row>
    <row r="242" spans="1:7" x14ac:dyDescent="0.3">
      <c r="A242" s="1">
        <v>38593</v>
      </c>
      <c r="B242">
        <f>SUMIF('4.2 i 4.3'!A:A,A242,'4.2 i 4.3'!C:C)</f>
        <v>106</v>
      </c>
      <c r="C242">
        <f>MONTH(A242)</f>
        <v>8</v>
      </c>
      <c r="D242">
        <f t="shared" si="14"/>
        <v>0</v>
      </c>
      <c r="E242">
        <f t="shared" si="15"/>
        <v>4088</v>
      </c>
      <c r="F242">
        <f t="shared" si="12"/>
        <v>3982</v>
      </c>
      <c r="G242">
        <f t="shared" si="13"/>
        <v>0</v>
      </c>
    </row>
    <row r="243" spans="1:7" x14ac:dyDescent="0.3">
      <c r="A243" s="1">
        <v>38594</v>
      </c>
      <c r="B243">
        <f>SUMIF('4.2 i 4.3'!A:A,A243,'4.2 i 4.3'!C:C)</f>
        <v>72</v>
      </c>
      <c r="C243">
        <f>MONTH(A243)</f>
        <v>8</v>
      </c>
      <c r="D243">
        <f t="shared" si="14"/>
        <v>0</v>
      </c>
      <c r="E243">
        <f t="shared" si="15"/>
        <v>3982</v>
      </c>
      <c r="F243">
        <f t="shared" si="12"/>
        <v>3910</v>
      </c>
      <c r="G243">
        <f t="shared" si="13"/>
        <v>0</v>
      </c>
    </row>
    <row r="244" spans="1:7" x14ac:dyDescent="0.3">
      <c r="A244" s="1">
        <v>38595</v>
      </c>
      <c r="B244">
        <f>SUMIF('4.2 i 4.3'!A:A,A244,'4.2 i 4.3'!C:C)</f>
        <v>0</v>
      </c>
      <c r="C244">
        <f>MONTH(A244)</f>
        <v>8</v>
      </c>
      <c r="D244">
        <f t="shared" si="14"/>
        <v>1</v>
      </c>
      <c r="E244">
        <f t="shared" si="15"/>
        <v>3910</v>
      </c>
      <c r="F244">
        <f t="shared" si="12"/>
        <v>3910</v>
      </c>
      <c r="G244">
        <f t="shared" si="13"/>
        <v>2</v>
      </c>
    </row>
    <row r="245" spans="1:7" x14ac:dyDescent="0.3">
      <c r="A245" s="1">
        <v>38596</v>
      </c>
      <c r="B245">
        <f>SUMIF('4.2 i 4.3'!A:A,A245,'4.2 i 4.3'!C:C)</f>
        <v>8</v>
      </c>
      <c r="C245">
        <f>MONTH(A245)</f>
        <v>9</v>
      </c>
      <c r="D245">
        <f t="shared" si="14"/>
        <v>0</v>
      </c>
      <c r="E245">
        <f t="shared" si="15"/>
        <v>5910</v>
      </c>
      <c r="F245">
        <f t="shared" si="12"/>
        <v>5902</v>
      </c>
      <c r="G245">
        <f t="shared" si="13"/>
        <v>0</v>
      </c>
    </row>
    <row r="246" spans="1:7" x14ac:dyDescent="0.3">
      <c r="A246" s="1">
        <v>38597</v>
      </c>
      <c r="B246">
        <f>SUMIF('4.2 i 4.3'!A:A,A246,'4.2 i 4.3'!C:C)</f>
        <v>0</v>
      </c>
      <c r="C246">
        <f>MONTH(A246)</f>
        <v>9</v>
      </c>
      <c r="D246">
        <f t="shared" si="14"/>
        <v>0</v>
      </c>
      <c r="E246">
        <f t="shared" si="15"/>
        <v>5902</v>
      </c>
      <c r="F246">
        <f t="shared" si="12"/>
        <v>5902</v>
      </c>
      <c r="G246">
        <f t="shared" si="13"/>
        <v>0</v>
      </c>
    </row>
    <row r="247" spans="1:7" x14ac:dyDescent="0.3">
      <c r="A247" s="1">
        <v>38598</v>
      </c>
      <c r="B247">
        <f>SUMIF('4.2 i 4.3'!A:A,A247,'4.2 i 4.3'!C:C)</f>
        <v>0</v>
      </c>
      <c r="C247">
        <f>MONTH(A247)</f>
        <v>9</v>
      </c>
      <c r="D247">
        <f t="shared" si="14"/>
        <v>0</v>
      </c>
      <c r="E247">
        <f t="shared" si="15"/>
        <v>5902</v>
      </c>
      <c r="F247">
        <f t="shared" si="12"/>
        <v>5902</v>
      </c>
      <c r="G247">
        <f t="shared" si="13"/>
        <v>0</v>
      </c>
    </row>
    <row r="248" spans="1:7" x14ac:dyDescent="0.3">
      <c r="A248" s="1">
        <v>38599</v>
      </c>
      <c r="B248">
        <f>SUMIF('4.2 i 4.3'!A:A,A248,'4.2 i 4.3'!C:C)</f>
        <v>63</v>
      </c>
      <c r="C248">
        <f>MONTH(A248)</f>
        <v>9</v>
      </c>
      <c r="D248">
        <f t="shared" si="14"/>
        <v>0</v>
      </c>
      <c r="E248">
        <f t="shared" si="15"/>
        <v>5902</v>
      </c>
      <c r="F248">
        <f t="shared" si="12"/>
        <v>5839</v>
      </c>
      <c r="G248">
        <f t="shared" si="13"/>
        <v>0</v>
      </c>
    </row>
    <row r="249" spans="1:7" x14ac:dyDescent="0.3">
      <c r="A249" s="1">
        <v>38600</v>
      </c>
      <c r="B249">
        <f>SUMIF('4.2 i 4.3'!A:A,A249,'4.2 i 4.3'!C:C)</f>
        <v>0</v>
      </c>
      <c r="C249">
        <f>MONTH(A249)</f>
        <v>9</v>
      </c>
      <c r="D249">
        <f t="shared" si="14"/>
        <v>0</v>
      </c>
      <c r="E249">
        <f t="shared" si="15"/>
        <v>5839</v>
      </c>
      <c r="F249">
        <f t="shared" si="12"/>
        <v>5839</v>
      </c>
      <c r="G249">
        <f t="shared" si="13"/>
        <v>0</v>
      </c>
    </row>
    <row r="250" spans="1:7" x14ac:dyDescent="0.3">
      <c r="A250" s="1">
        <v>38601</v>
      </c>
      <c r="B250">
        <f>SUMIF('4.2 i 4.3'!A:A,A250,'4.2 i 4.3'!C:C)</f>
        <v>0</v>
      </c>
      <c r="C250">
        <f>MONTH(A250)</f>
        <v>9</v>
      </c>
      <c r="D250">
        <f t="shared" si="14"/>
        <v>0</v>
      </c>
      <c r="E250">
        <f t="shared" si="15"/>
        <v>5839</v>
      </c>
      <c r="F250">
        <f t="shared" si="12"/>
        <v>5839</v>
      </c>
      <c r="G250">
        <f t="shared" si="13"/>
        <v>0</v>
      </c>
    </row>
    <row r="251" spans="1:7" x14ac:dyDescent="0.3">
      <c r="A251" s="1">
        <v>38602</v>
      </c>
      <c r="B251">
        <f>SUMIF('4.2 i 4.3'!A:A,A251,'4.2 i 4.3'!C:C)</f>
        <v>368</v>
      </c>
      <c r="C251">
        <f>MONTH(A251)</f>
        <v>9</v>
      </c>
      <c r="D251">
        <f t="shared" si="14"/>
        <v>0</v>
      </c>
      <c r="E251">
        <f t="shared" si="15"/>
        <v>5839</v>
      </c>
      <c r="F251">
        <f t="shared" si="12"/>
        <v>5471</v>
      </c>
      <c r="G251">
        <f t="shared" si="13"/>
        <v>0</v>
      </c>
    </row>
    <row r="252" spans="1:7" x14ac:dyDescent="0.3">
      <c r="A252" s="1">
        <v>38603</v>
      </c>
      <c r="B252">
        <f>SUMIF('4.2 i 4.3'!A:A,A252,'4.2 i 4.3'!C:C)</f>
        <v>106</v>
      </c>
      <c r="C252">
        <f>MONTH(A252)</f>
        <v>9</v>
      </c>
      <c r="D252">
        <f t="shared" si="14"/>
        <v>0</v>
      </c>
      <c r="E252">
        <f t="shared" si="15"/>
        <v>5471</v>
      </c>
      <c r="F252">
        <f t="shared" si="12"/>
        <v>5365</v>
      </c>
      <c r="G252">
        <f t="shared" si="13"/>
        <v>0</v>
      </c>
    </row>
    <row r="253" spans="1:7" x14ac:dyDescent="0.3">
      <c r="A253" s="1">
        <v>38604</v>
      </c>
      <c r="B253">
        <f>SUMIF('4.2 i 4.3'!A:A,A253,'4.2 i 4.3'!C:C)</f>
        <v>494</v>
      </c>
      <c r="C253">
        <f>MONTH(A253)</f>
        <v>9</v>
      </c>
      <c r="D253">
        <f t="shared" si="14"/>
        <v>0</v>
      </c>
      <c r="E253">
        <f t="shared" si="15"/>
        <v>5365</v>
      </c>
      <c r="F253">
        <f t="shared" si="12"/>
        <v>4871</v>
      </c>
      <c r="G253">
        <f t="shared" si="13"/>
        <v>0</v>
      </c>
    </row>
    <row r="254" spans="1:7" x14ac:dyDescent="0.3">
      <c r="A254" s="1">
        <v>38605</v>
      </c>
      <c r="B254">
        <f>SUMIF('4.2 i 4.3'!A:A,A254,'4.2 i 4.3'!C:C)</f>
        <v>106</v>
      </c>
      <c r="C254">
        <f>MONTH(A254)</f>
        <v>9</v>
      </c>
      <c r="D254">
        <f t="shared" si="14"/>
        <v>0</v>
      </c>
      <c r="E254">
        <f t="shared" si="15"/>
        <v>4871</v>
      </c>
      <c r="F254">
        <f t="shared" si="12"/>
        <v>4765</v>
      </c>
      <c r="G254">
        <f t="shared" si="13"/>
        <v>0</v>
      </c>
    </row>
    <row r="255" spans="1:7" x14ac:dyDescent="0.3">
      <c r="A255" s="1">
        <v>38606</v>
      </c>
      <c r="B255">
        <f>SUMIF('4.2 i 4.3'!A:A,A255,'4.2 i 4.3'!C:C)</f>
        <v>354</v>
      </c>
      <c r="C255">
        <f>MONTH(A255)</f>
        <v>9</v>
      </c>
      <c r="D255">
        <f t="shared" si="14"/>
        <v>0</v>
      </c>
      <c r="E255">
        <f t="shared" si="15"/>
        <v>4765</v>
      </c>
      <c r="F255">
        <f t="shared" si="12"/>
        <v>4411</v>
      </c>
      <c r="G255">
        <f t="shared" si="13"/>
        <v>0</v>
      </c>
    </row>
    <row r="256" spans="1:7" x14ac:dyDescent="0.3">
      <c r="A256" s="1">
        <v>38607</v>
      </c>
      <c r="B256">
        <f>SUMIF('4.2 i 4.3'!A:A,A256,'4.2 i 4.3'!C:C)</f>
        <v>0</v>
      </c>
      <c r="C256">
        <f>MONTH(A256)</f>
        <v>9</v>
      </c>
      <c r="D256">
        <f t="shared" si="14"/>
        <v>0</v>
      </c>
      <c r="E256">
        <f t="shared" si="15"/>
        <v>4411</v>
      </c>
      <c r="F256">
        <f t="shared" si="12"/>
        <v>4411</v>
      </c>
      <c r="G256">
        <f t="shared" si="13"/>
        <v>0</v>
      </c>
    </row>
    <row r="257" spans="1:7" x14ac:dyDescent="0.3">
      <c r="A257" s="1">
        <v>38608</v>
      </c>
      <c r="B257">
        <f>SUMIF('4.2 i 4.3'!A:A,A257,'4.2 i 4.3'!C:C)</f>
        <v>309</v>
      </c>
      <c r="C257">
        <f>MONTH(A257)</f>
        <v>9</v>
      </c>
      <c r="D257">
        <f t="shared" si="14"/>
        <v>0</v>
      </c>
      <c r="E257">
        <f t="shared" si="15"/>
        <v>4411</v>
      </c>
      <c r="F257">
        <f t="shared" si="12"/>
        <v>4102</v>
      </c>
      <c r="G257">
        <f t="shared" si="13"/>
        <v>0</v>
      </c>
    </row>
    <row r="258" spans="1:7" x14ac:dyDescent="0.3">
      <c r="A258" s="1">
        <v>38609</v>
      </c>
      <c r="B258">
        <f>SUMIF('4.2 i 4.3'!A:A,A258,'4.2 i 4.3'!C:C)</f>
        <v>0</v>
      </c>
      <c r="C258">
        <f>MONTH(A258)</f>
        <v>9</v>
      </c>
      <c r="D258">
        <f t="shared" si="14"/>
        <v>0</v>
      </c>
      <c r="E258">
        <f t="shared" si="15"/>
        <v>4102</v>
      </c>
      <c r="F258">
        <f t="shared" si="12"/>
        <v>4102</v>
      </c>
      <c r="G258">
        <f t="shared" si="13"/>
        <v>0</v>
      </c>
    </row>
    <row r="259" spans="1:7" x14ac:dyDescent="0.3">
      <c r="A259" s="1">
        <v>38610</v>
      </c>
      <c r="B259">
        <f>SUMIF('4.2 i 4.3'!A:A,A259,'4.2 i 4.3'!C:C)</f>
        <v>47</v>
      </c>
      <c r="C259">
        <f>MONTH(A259)</f>
        <v>9</v>
      </c>
      <c r="D259">
        <f t="shared" si="14"/>
        <v>0</v>
      </c>
      <c r="E259">
        <f t="shared" si="15"/>
        <v>4102</v>
      </c>
      <c r="F259">
        <f t="shared" ref="F259:F322" si="16">E259-B259</f>
        <v>4055</v>
      </c>
      <c r="G259">
        <f t="shared" ref="G259:G322" si="17">IF(D259=1,IF(F259&lt;5000,5-FLOOR((F259/1000),1),0),0)</f>
        <v>0</v>
      </c>
    </row>
    <row r="260" spans="1:7" x14ac:dyDescent="0.3">
      <c r="A260" s="1">
        <v>38611</v>
      </c>
      <c r="B260">
        <f>SUMIF('4.2 i 4.3'!A:A,A260,'4.2 i 4.3'!C:C)</f>
        <v>0</v>
      </c>
      <c r="C260">
        <f>MONTH(A260)</f>
        <v>9</v>
      </c>
      <c r="D260">
        <f t="shared" ref="D260:D323" si="18">IF(C260=C261,0,1)</f>
        <v>0</v>
      </c>
      <c r="E260">
        <f t="shared" ref="E260:E323" si="19">F259+G259*1000</f>
        <v>4055</v>
      </c>
      <c r="F260">
        <f t="shared" si="16"/>
        <v>4055</v>
      </c>
      <c r="G260">
        <f t="shared" si="17"/>
        <v>0</v>
      </c>
    </row>
    <row r="261" spans="1:7" x14ac:dyDescent="0.3">
      <c r="A261" s="1">
        <v>38612</v>
      </c>
      <c r="B261">
        <f>SUMIF('4.2 i 4.3'!A:A,A261,'4.2 i 4.3'!C:C)</f>
        <v>504</v>
      </c>
      <c r="C261">
        <f>MONTH(A261)</f>
        <v>9</v>
      </c>
      <c r="D261">
        <f t="shared" si="18"/>
        <v>0</v>
      </c>
      <c r="E261">
        <f t="shared" si="19"/>
        <v>4055</v>
      </c>
      <c r="F261">
        <f t="shared" si="16"/>
        <v>3551</v>
      </c>
      <c r="G261">
        <f t="shared" si="17"/>
        <v>0</v>
      </c>
    </row>
    <row r="262" spans="1:7" x14ac:dyDescent="0.3">
      <c r="A262" s="1">
        <v>38613</v>
      </c>
      <c r="B262">
        <f>SUMIF('4.2 i 4.3'!A:A,A262,'4.2 i 4.3'!C:C)</f>
        <v>0</v>
      </c>
      <c r="C262">
        <f>MONTH(A262)</f>
        <v>9</v>
      </c>
      <c r="D262">
        <f t="shared" si="18"/>
        <v>0</v>
      </c>
      <c r="E262">
        <f t="shared" si="19"/>
        <v>3551</v>
      </c>
      <c r="F262">
        <f t="shared" si="16"/>
        <v>3551</v>
      </c>
      <c r="G262">
        <f t="shared" si="17"/>
        <v>0</v>
      </c>
    </row>
    <row r="263" spans="1:7" x14ac:dyDescent="0.3">
      <c r="A263" s="1">
        <v>38614</v>
      </c>
      <c r="B263">
        <f>SUMIF('4.2 i 4.3'!A:A,A263,'4.2 i 4.3'!C:C)</f>
        <v>0</v>
      </c>
      <c r="C263">
        <f>MONTH(A263)</f>
        <v>9</v>
      </c>
      <c r="D263">
        <f t="shared" si="18"/>
        <v>0</v>
      </c>
      <c r="E263">
        <f t="shared" si="19"/>
        <v>3551</v>
      </c>
      <c r="F263">
        <f t="shared" si="16"/>
        <v>3551</v>
      </c>
      <c r="G263">
        <f t="shared" si="17"/>
        <v>0</v>
      </c>
    </row>
    <row r="264" spans="1:7" x14ac:dyDescent="0.3">
      <c r="A264" s="1">
        <v>38615</v>
      </c>
      <c r="B264">
        <f>SUMIF('4.2 i 4.3'!A:A,A264,'4.2 i 4.3'!C:C)</f>
        <v>89</v>
      </c>
      <c r="C264">
        <f>MONTH(A264)</f>
        <v>9</v>
      </c>
      <c r="D264">
        <f t="shared" si="18"/>
        <v>0</v>
      </c>
      <c r="E264">
        <f t="shared" si="19"/>
        <v>3551</v>
      </c>
      <c r="F264">
        <f t="shared" si="16"/>
        <v>3462</v>
      </c>
      <c r="G264">
        <f t="shared" si="17"/>
        <v>0</v>
      </c>
    </row>
    <row r="265" spans="1:7" x14ac:dyDescent="0.3">
      <c r="A265" s="1">
        <v>38616</v>
      </c>
      <c r="B265">
        <f>SUMIF('4.2 i 4.3'!A:A,A265,'4.2 i 4.3'!C:C)</f>
        <v>0</v>
      </c>
      <c r="C265">
        <f>MONTH(A265)</f>
        <v>9</v>
      </c>
      <c r="D265">
        <f t="shared" si="18"/>
        <v>0</v>
      </c>
      <c r="E265">
        <f t="shared" si="19"/>
        <v>3462</v>
      </c>
      <c r="F265">
        <f t="shared" si="16"/>
        <v>3462</v>
      </c>
      <c r="G265">
        <f t="shared" si="17"/>
        <v>0</v>
      </c>
    </row>
    <row r="266" spans="1:7" x14ac:dyDescent="0.3">
      <c r="A266" s="1">
        <v>38617</v>
      </c>
      <c r="B266">
        <f>SUMIF('4.2 i 4.3'!A:A,A266,'4.2 i 4.3'!C:C)</f>
        <v>127</v>
      </c>
      <c r="C266">
        <f>MONTH(A266)</f>
        <v>9</v>
      </c>
      <c r="D266">
        <f t="shared" si="18"/>
        <v>0</v>
      </c>
      <c r="E266">
        <f t="shared" si="19"/>
        <v>3462</v>
      </c>
      <c r="F266">
        <f t="shared" si="16"/>
        <v>3335</v>
      </c>
      <c r="G266">
        <f t="shared" si="17"/>
        <v>0</v>
      </c>
    </row>
    <row r="267" spans="1:7" x14ac:dyDescent="0.3">
      <c r="A267" s="1">
        <v>38618</v>
      </c>
      <c r="B267">
        <f>SUMIF('4.2 i 4.3'!A:A,A267,'4.2 i 4.3'!C:C)</f>
        <v>0</v>
      </c>
      <c r="C267">
        <f>MONTH(A267)</f>
        <v>9</v>
      </c>
      <c r="D267">
        <f t="shared" si="18"/>
        <v>0</v>
      </c>
      <c r="E267">
        <f t="shared" si="19"/>
        <v>3335</v>
      </c>
      <c r="F267">
        <f t="shared" si="16"/>
        <v>3335</v>
      </c>
      <c r="G267">
        <f t="shared" si="17"/>
        <v>0</v>
      </c>
    </row>
    <row r="268" spans="1:7" x14ac:dyDescent="0.3">
      <c r="A268" s="1">
        <v>38619</v>
      </c>
      <c r="B268">
        <f>SUMIF('4.2 i 4.3'!A:A,A268,'4.2 i 4.3'!C:C)</f>
        <v>0</v>
      </c>
      <c r="C268">
        <f>MONTH(A268)</f>
        <v>9</v>
      </c>
      <c r="D268">
        <f t="shared" si="18"/>
        <v>0</v>
      </c>
      <c r="E268">
        <f t="shared" si="19"/>
        <v>3335</v>
      </c>
      <c r="F268">
        <f t="shared" si="16"/>
        <v>3335</v>
      </c>
      <c r="G268">
        <f t="shared" si="17"/>
        <v>0</v>
      </c>
    </row>
    <row r="269" spans="1:7" x14ac:dyDescent="0.3">
      <c r="A269" s="1">
        <v>38620</v>
      </c>
      <c r="B269">
        <f>SUMIF('4.2 i 4.3'!A:A,A269,'4.2 i 4.3'!C:C)</f>
        <v>81</v>
      </c>
      <c r="C269">
        <f>MONTH(A269)</f>
        <v>9</v>
      </c>
      <c r="D269">
        <f t="shared" si="18"/>
        <v>0</v>
      </c>
      <c r="E269">
        <f t="shared" si="19"/>
        <v>3335</v>
      </c>
      <c r="F269">
        <f t="shared" si="16"/>
        <v>3254</v>
      </c>
      <c r="G269">
        <f t="shared" si="17"/>
        <v>0</v>
      </c>
    </row>
    <row r="270" spans="1:7" x14ac:dyDescent="0.3">
      <c r="A270" s="1">
        <v>38621</v>
      </c>
      <c r="B270">
        <f>SUMIF('4.2 i 4.3'!A:A,A270,'4.2 i 4.3'!C:C)</f>
        <v>0</v>
      </c>
      <c r="C270">
        <f>MONTH(A270)</f>
        <v>9</v>
      </c>
      <c r="D270">
        <f t="shared" si="18"/>
        <v>0</v>
      </c>
      <c r="E270">
        <f t="shared" si="19"/>
        <v>3254</v>
      </c>
      <c r="F270">
        <f t="shared" si="16"/>
        <v>3254</v>
      </c>
      <c r="G270">
        <f t="shared" si="17"/>
        <v>0</v>
      </c>
    </row>
    <row r="271" spans="1:7" x14ac:dyDescent="0.3">
      <c r="A271" s="1">
        <v>38622</v>
      </c>
      <c r="B271">
        <f>SUMIF('4.2 i 4.3'!A:A,A271,'4.2 i 4.3'!C:C)</f>
        <v>0</v>
      </c>
      <c r="C271">
        <f>MONTH(A271)</f>
        <v>9</v>
      </c>
      <c r="D271">
        <f t="shared" si="18"/>
        <v>0</v>
      </c>
      <c r="E271">
        <f t="shared" si="19"/>
        <v>3254</v>
      </c>
      <c r="F271">
        <f t="shared" si="16"/>
        <v>3254</v>
      </c>
      <c r="G271">
        <f t="shared" si="17"/>
        <v>0</v>
      </c>
    </row>
    <row r="272" spans="1:7" x14ac:dyDescent="0.3">
      <c r="A272" s="1">
        <v>38623</v>
      </c>
      <c r="B272">
        <f>SUMIF('4.2 i 4.3'!A:A,A272,'4.2 i 4.3'!C:C)</f>
        <v>717</v>
      </c>
      <c r="C272">
        <f>MONTH(A272)</f>
        <v>9</v>
      </c>
      <c r="D272">
        <f t="shared" si="18"/>
        <v>0</v>
      </c>
      <c r="E272">
        <f t="shared" si="19"/>
        <v>3254</v>
      </c>
      <c r="F272">
        <f t="shared" si="16"/>
        <v>2537</v>
      </c>
      <c r="G272">
        <f t="shared" si="17"/>
        <v>0</v>
      </c>
    </row>
    <row r="273" spans="1:7" x14ac:dyDescent="0.3">
      <c r="A273" s="1">
        <v>38624</v>
      </c>
      <c r="B273">
        <f>SUMIF('4.2 i 4.3'!A:A,A273,'4.2 i 4.3'!C:C)</f>
        <v>122</v>
      </c>
      <c r="C273">
        <f>MONTH(A273)</f>
        <v>9</v>
      </c>
      <c r="D273">
        <f t="shared" si="18"/>
        <v>0</v>
      </c>
      <c r="E273">
        <f t="shared" si="19"/>
        <v>2537</v>
      </c>
      <c r="F273">
        <f t="shared" si="16"/>
        <v>2415</v>
      </c>
      <c r="G273">
        <f t="shared" si="17"/>
        <v>0</v>
      </c>
    </row>
    <row r="274" spans="1:7" x14ac:dyDescent="0.3">
      <c r="A274" s="1">
        <v>38625</v>
      </c>
      <c r="B274">
        <f>SUMIF('4.2 i 4.3'!A:A,A274,'4.2 i 4.3'!C:C)</f>
        <v>0</v>
      </c>
      <c r="C274">
        <f>MONTH(A274)</f>
        <v>9</v>
      </c>
      <c r="D274">
        <f t="shared" si="18"/>
        <v>1</v>
      </c>
      <c r="E274">
        <f t="shared" si="19"/>
        <v>2415</v>
      </c>
      <c r="F274">
        <f t="shared" si="16"/>
        <v>2415</v>
      </c>
      <c r="G274">
        <f t="shared" si="17"/>
        <v>3</v>
      </c>
    </row>
    <row r="275" spans="1:7" x14ac:dyDescent="0.3">
      <c r="A275" s="1">
        <v>38626</v>
      </c>
      <c r="B275">
        <f>SUMIF('4.2 i 4.3'!A:A,A275,'4.2 i 4.3'!C:C)</f>
        <v>193</v>
      </c>
      <c r="C275">
        <f>MONTH(A275)</f>
        <v>10</v>
      </c>
      <c r="D275">
        <f t="shared" si="18"/>
        <v>0</v>
      </c>
      <c r="E275">
        <f t="shared" si="19"/>
        <v>5415</v>
      </c>
      <c r="F275">
        <f t="shared" si="16"/>
        <v>5222</v>
      </c>
      <c r="G275">
        <f t="shared" si="17"/>
        <v>0</v>
      </c>
    </row>
    <row r="276" spans="1:7" x14ac:dyDescent="0.3">
      <c r="A276" s="1">
        <v>38627</v>
      </c>
      <c r="B276">
        <f>SUMIF('4.2 i 4.3'!A:A,A276,'4.2 i 4.3'!C:C)</f>
        <v>0</v>
      </c>
      <c r="C276">
        <f>MONTH(A276)</f>
        <v>10</v>
      </c>
      <c r="D276">
        <f t="shared" si="18"/>
        <v>0</v>
      </c>
      <c r="E276">
        <f t="shared" si="19"/>
        <v>5222</v>
      </c>
      <c r="F276">
        <f t="shared" si="16"/>
        <v>5222</v>
      </c>
      <c r="G276">
        <f t="shared" si="17"/>
        <v>0</v>
      </c>
    </row>
    <row r="277" spans="1:7" x14ac:dyDescent="0.3">
      <c r="A277" s="1">
        <v>38628</v>
      </c>
      <c r="B277">
        <f>SUMIF('4.2 i 4.3'!A:A,A277,'4.2 i 4.3'!C:C)</f>
        <v>118</v>
      </c>
      <c r="C277">
        <f>MONTH(A277)</f>
        <v>10</v>
      </c>
      <c r="D277">
        <f t="shared" si="18"/>
        <v>0</v>
      </c>
      <c r="E277">
        <f t="shared" si="19"/>
        <v>5222</v>
      </c>
      <c r="F277">
        <f t="shared" si="16"/>
        <v>5104</v>
      </c>
      <c r="G277">
        <f t="shared" si="17"/>
        <v>0</v>
      </c>
    </row>
    <row r="278" spans="1:7" x14ac:dyDescent="0.3">
      <c r="A278" s="1">
        <v>38629</v>
      </c>
      <c r="B278">
        <f>SUMIF('4.2 i 4.3'!A:A,A278,'4.2 i 4.3'!C:C)</f>
        <v>173</v>
      </c>
      <c r="C278">
        <f>MONTH(A278)</f>
        <v>10</v>
      </c>
      <c r="D278">
        <f t="shared" si="18"/>
        <v>0</v>
      </c>
      <c r="E278">
        <f t="shared" si="19"/>
        <v>5104</v>
      </c>
      <c r="F278">
        <f t="shared" si="16"/>
        <v>4931</v>
      </c>
      <c r="G278">
        <f t="shared" si="17"/>
        <v>0</v>
      </c>
    </row>
    <row r="279" spans="1:7" x14ac:dyDescent="0.3">
      <c r="A279" s="1">
        <v>38630</v>
      </c>
      <c r="B279">
        <f>SUMIF('4.2 i 4.3'!A:A,A279,'4.2 i 4.3'!C:C)</f>
        <v>0</v>
      </c>
      <c r="C279">
        <f>MONTH(A279)</f>
        <v>10</v>
      </c>
      <c r="D279">
        <f t="shared" si="18"/>
        <v>0</v>
      </c>
      <c r="E279">
        <f t="shared" si="19"/>
        <v>4931</v>
      </c>
      <c r="F279">
        <f t="shared" si="16"/>
        <v>4931</v>
      </c>
      <c r="G279">
        <f t="shared" si="17"/>
        <v>0</v>
      </c>
    </row>
    <row r="280" spans="1:7" x14ac:dyDescent="0.3">
      <c r="A280" s="1">
        <v>38631</v>
      </c>
      <c r="B280">
        <f>SUMIF('4.2 i 4.3'!A:A,A280,'4.2 i 4.3'!C:C)</f>
        <v>0</v>
      </c>
      <c r="C280">
        <f>MONTH(A280)</f>
        <v>10</v>
      </c>
      <c r="D280">
        <f t="shared" si="18"/>
        <v>0</v>
      </c>
      <c r="E280">
        <f t="shared" si="19"/>
        <v>4931</v>
      </c>
      <c r="F280">
        <f t="shared" si="16"/>
        <v>4931</v>
      </c>
      <c r="G280">
        <f t="shared" si="17"/>
        <v>0</v>
      </c>
    </row>
    <row r="281" spans="1:7" x14ac:dyDescent="0.3">
      <c r="A281" s="1">
        <v>38632</v>
      </c>
      <c r="B281">
        <f>SUMIF('4.2 i 4.3'!A:A,A281,'4.2 i 4.3'!C:C)</f>
        <v>392</v>
      </c>
      <c r="C281">
        <f>MONTH(A281)</f>
        <v>10</v>
      </c>
      <c r="D281">
        <f t="shared" si="18"/>
        <v>0</v>
      </c>
      <c r="E281">
        <f t="shared" si="19"/>
        <v>4931</v>
      </c>
      <c r="F281">
        <f t="shared" si="16"/>
        <v>4539</v>
      </c>
      <c r="G281">
        <f t="shared" si="17"/>
        <v>0</v>
      </c>
    </row>
    <row r="282" spans="1:7" x14ac:dyDescent="0.3">
      <c r="A282" s="1">
        <v>38633</v>
      </c>
      <c r="B282">
        <f>SUMIF('4.2 i 4.3'!A:A,A282,'4.2 i 4.3'!C:C)</f>
        <v>8</v>
      </c>
      <c r="C282">
        <f>MONTH(A282)</f>
        <v>10</v>
      </c>
      <c r="D282">
        <f t="shared" si="18"/>
        <v>0</v>
      </c>
      <c r="E282">
        <f t="shared" si="19"/>
        <v>4539</v>
      </c>
      <c r="F282">
        <f t="shared" si="16"/>
        <v>4531</v>
      </c>
      <c r="G282">
        <f t="shared" si="17"/>
        <v>0</v>
      </c>
    </row>
    <row r="283" spans="1:7" x14ac:dyDescent="0.3">
      <c r="A283" s="1">
        <v>38634</v>
      </c>
      <c r="B283">
        <f>SUMIF('4.2 i 4.3'!A:A,A283,'4.2 i 4.3'!C:C)</f>
        <v>0</v>
      </c>
      <c r="C283">
        <f>MONTH(A283)</f>
        <v>10</v>
      </c>
      <c r="D283">
        <f t="shared" si="18"/>
        <v>0</v>
      </c>
      <c r="E283">
        <f t="shared" si="19"/>
        <v>4531</v>
      </c>
      <c r="F283">
        <f t="shared" si="16"/>
        <v>4531</v>
      </c>
      <c r="G283">
        <f t="shared" si="17"/>
        <v>0</v>
      </c>
    </row>
    <row r="284" spans="1:7" x14ac:dyDescent="0.3">
      <c r="A284" s="1">
        <v>38635</v>
      </c>
      <c r="B284">
        <f>SUMIF('4.2 i 4.3'!A:A,A284,'4.2 i 4.3'!C:C)</f>
        <v>0</v>
      </c>
      <c r="C284">
        <f>MONTH(A284)</f>
        <v>10</v>
      </c>
      <c r="D284">
        <f t="shared" si="18"/>
        <v>0</v>
      </c>
      <c r="E284">
        <f t="shared" si="19"/>
        <v>4531</v>
      </c>
      <c r="F284">
        <f t="shared" si="16"/>
        <v>4531</v>
      </c>
      <c r="G284">
        <f t="shared" si="17"/>
        <v>0</v>
      </c>
    </row>
    <row r="285" spans="1:7" x14ac:dyDescent="0.3">
      <c r="A285" s="1">
        <v>38636</v>
      </c>
      <c r="B285">
        <f>SUMIF('4.2 i 4.3'!A:A,A285,'4.2 i 4.3'!C:C)</f>
        <v>0</v>
      </c>
      <c r="C285">
        <f>MONTH(A285)</f>
        <v>10</v>
      </c>
      <c r="D285">
        <f t="shared" si="18"/>
        <v>0</v>
      </c>
      <c r="E285">
        <f t="shared" si="19"/>
        <v>4531</v>
      </c>
      <c r="F285">
        <f t="shared" si="16"/>
        <v>4531</v>
      </c>
      <c r="G285">
        <f t="shared" si="17"/>
        <v>0</v>
      </c>
    </row>
    <row r="286" spans="1:7" x14ac:dyDescent="0.3">
      <c r="A286" s="1">
        <v>38637</v>
      </c>
      <c r="B286">
        <f>SUMIF('4.2 i 4.3'!A:A,A286,'4.2 i 4.3'!C:C)</f>
        <v>0</v>
      </c>
      <c r="C286">
        <f>MONTH(A286)</f>
        <v>10</v>
      </c>
      <c r="D286">
        <f t="shared" si="18"/>
        <v>0</v>
      </c>
      <c r="E286">
        <f t="shared" si="19"/>
        <v>4531</v>
      </c>
      <c r="F286">
        <f t="shared" si="16"/>
        <v>4531</v>
      </c>
      <c r="G286">
        <f t="shared" si="17"/>
        <v>0</v>
      </c>
    </row>
    <row r="287" spans="1:7" x14ac:dyDescent="0.3">
      <c r="A287" s="1">
        <v>38638</v>
      </c>
      <c r="B287">
        <f>SUMIF('4.2 i 4.3'!A:A,A287,'4.2 i 4.3'!C:C)</f>
        <v>208</v>
      </c>
      <c r="C287">
        <f>MONTH(A287)</f>
        <v>10</v>
      </c>
      <c r="D287">
        <f t="shared" si="18"/>
        <v>0</v>
      </c>
      <c r="E287">
        <f t="shared" si="19"/>
        <v>4531</v>
      </c>
      <c r="F287">
        <f t="shared" si="16"/>
        <v>4323</v>
      </c>
      <c r="G287">
        <f t="shared" si="17"/>
        <v>0</v>
      </c>
    </row>
    <row r="288" spans="1:7" x14ac:dyDescent="0.3">
      <c r="A288" s="1">
        <v>38639</v>
      </c>
      <c r="B288">
        <f>SUMIF('4.2 i 4.3'!A:A,A288,'4.2 i 4.3'!C:C)</f>
        <v>17</v>
      </c>
      <c r="C288">
        <f>MONTH(A288)</f>
        <v>10</v>
      </c>
      <c r="D288">
        <f t="shared" si="18"/>
        <v>0</v>
      </c>
      <c r="E288">
        <f t="shared" si="19"/>
        <v>4323</v>
      </c>
      <c r="F288">
        <f t="shared" si="16"/>
        <v>4306</v>
      </c>
      <c r="G288">
        <f t="shared" si="17"/>
        <v>0</v>
      </c>
    </row>
    <row r="289" spans="1:7" x14ac:dyDescent="0.3">
      <c r="A289" s="1">
        <v>38640</v>
      </c>
      <c r="B289">
        <f>SUMIF('4.2 i 4.3'!A:A,A289,'4.2 i 4.3'!C:C)</f>
        <v>17</v>
      </c>
      <c r="C289">
        <f>MONTH(A289)</f>
        <v>10</v>
      </c>
      <c r="D289">
        <f t="shared" si="18"/>
        <v>0</v>
      </c>
      <c r="E289">
        <f t="shared" si="19"/>
        <v>4306</v>
      </c>
      <c r="F289">
        <f t="shared" si="16"/>
        <v>4289</v>
      </c>
      <c r="G289">
        <f t="shared" si="17"/>
        <v>0</v>
      </c>
    </row>
    <row r="290" spans="1:7" x14ac:dyDescent="0.3">
      <c r="A290" s="1">
        <v>38641</v>
      </c>
      <c r="B290">
        <f>SUMIF('4.2 i 4.3'!A:A,A290,'4.2 i 4.3'!C:C)</f>
        <v>0</v>
      </c>
      <c r="C290">
        <f>MONTH(A290)</f>
        <v>10</v>
      </c>
      <c r="D290">
        <f t="shared" si="18"/>
        <v>0</v>
      </c>
      <c r="E290">
        <f t="shared" si="19"/>
        <v>4289</v>
      </c>
      <c r="F290">
        <f t="shared" si="16"/>
        <v>4289</v>
      </c>
      <c r="G290">
        <f t="shared" si="17"/>
        <v>0</v>
      </c>
    </row>
    <row r="291" spans="1:7" x14ac:dyDescent="0.3">
      <c r="A291" s="1">
        <v>38642</v>
      </c>
      <c r="B291">
        <f>SUMIF('4.2 i 4.3'!A:A,A291,'4.2 i 4.3'!C:C)</f>
        <v>0</v>
      </c>
      <c r="C291">
        <f>MONTH(A291)</f>
        <v>10</v>
      </c>
      <c r="D291">
        <f t="shared" si="18"/>
        <v>0</v>
      </c>
      <c r="E291">
        <f t="shared" si="19"/>
        <v>4289</v>
      </c>
      <c r="F291">
        <f t="shared" si="16"/>
        <v>4289</v>
      </c>
      <c r="G291">
        <f t="shared" si="17"/>
        <v>0</v>
      </c>
    </row>
    <row r="292" spans="1:7" x14ac:dyDescent="0.3">
      <c r="A292" s="1">
        <v>38643</v>
      </c>
      <c r="B292">
        <f>SUMIF('4.2 i 4.3'!A:A,A292,'4.2 i 4.3'!C:C)</f>
        <v>2</v>
      </c>
      <c r="C292">
        <f>MONTH(A292)</f>
        <v>10</v>
      </c>
      <c r="D292">
        <f t="shared" si="18"/>
        <v>0</v>
      </c>
      <c r="E292">
        <f t="shared" si="19"/>
        <v>4289</v>
      </c>
      <c r="F292">
        <f t="shared" si="16"/>
        <v>4287</v>
      </c>
      <c r="G292">
        <f t="shared" si="17"/>
        <v>0</v>
      </c>
    </row>
    <row r="293" spans="1:7" x14ac:dyDescent="0.3">
      <c r="A293" s="1">
        <v>38644</v>
      </c>
      <c r="B293">
        <f>SUMIF('4.2 i 4.3'!A:A,A293,'4.2 i 4.3'!C:C)</f>
        <v>0</v>
      </c>
      <c r="C293">
        <f>MONTH(A293)</f>
        <v>10</v>
      </c>
      <c r="D293">
        <f t="shared" si="18"/>
        <v>0</v>
      </c>
      <c r="E293">
        <f t="shared" si="19"/>
        <v>4287</v>
      </c>
      <c r="F293">
        <f t="shared" si="16"/>
        <v>4287</v>
      </c>
      <c r="G293">
        <f t="shared" si="17"/>
        <v>0</v>
      </c>
    </row>
    <row r="294" spans="1:7" x14ac:dyDescent="0.3">
      <c r="A294" s="1">
        <v>38645</v>
      </c>
      <c r="B294">
        <f>SUMIF('4.2 i 4.3'!A:A,A294,'4.2 i 4.3'!C:C)</f>
        <v>125</v>
      </c>
      <c r="C294">
        <f>MONTH(A294)</f>
        <v>10</v>
      </c>
      <c r="D294">
        <f t="shared" si="18"/>
        <v>0</v>
      </c>
      <c r="E294">
        <f t="shared" si="19"/>
        <v>4287</v>
      </c>
      <c r="F294">
        <f t="shared" si="16"/>
        <v>4162</v>
      </c>
      <c r="G294">
        <f t="shared" si="17"/>
        <v>0</v>
      </c>
    </row>
    <row r="295" spans="1:7" x14ac:dyDescent="0.3">
      <c r="A295" s="1">
        <v>38646</v>
      </c>
      <c r="B295">
        <f>SUMIF('4.2 i 4.3'!A:A,A295,'4.2 i 4.3'!C:C)</f>
        <v>234</v>
      </c>
      <c r="C295">
        <f>MONTH(A295)</f>
        <v>10</v>
      </c>
      <c r="D295">
        <f t="shared" si="18"/>
        <v>0</v>
      </c>
      <c r="E295">
        <f t="shared" si="19"/>
        <v>4162</v>
      </c>
      <c r="F295">
        <f t="shared" si="16"/>
        <v>3928</v>
      </c>
      <c r="G295">
        <f t="shared" si="17"/>
        <v>0</v>
      </c>
    </row>
    <row r="296" spans="1:7" x14ac:dyDescent="0.3">
      <c r="A296" s="1">
        <v>38647</v>
      </c>
      <c r="B296">
        <f>SUMIF('4.2 i 4.3'!A:A,A296,'4.2 i 4.3'!C:C)</f>
        <v>0</v>
      </c>
      <c r="C296">
        <f>MONTH(A296)</f>
        <v>10</v>
      </c>
      <c r="D296">
        <f t="shared" si="18"/>
        <v>0</v>
      </c>
      <c r="E296">
        <f t="shared" si="19"/>
        <v>3928</v>
      </c>
      <c r="F296">
        <f t="shared" si="16"/>
        <v>3928</v>
      </c>
      <c r="G296">
        <f t="shared" si="17"/>
        <v>0</v>
      </c>
    </row>
    <row r="297" spans="1:7" x14ac:dyDescent="0.3">
      <c r="A297" s="1">
        <v>38648</v>
      </c>
      <c r="B297">
        <f>SUMIF('4.2 i 4.3'!A:A,A297,'4.2 i 4.3'!C:C)</f>
        <v>0</v>
      </c>
      <c r="C297">
        <f>MONTH(A297)</f>
        <v>10</v>
      </c>
      <c r="D297">
        <f t="shared" si="18"/>
        <v>0</v>
      </c>
      <c r="E297">
        <f t="shared" si="19"/>
        <v>3928</v>
      </c>
      <c r="F297">
        <f t="shared" si="16"/>
        <v>3928</v>
      </c>
      <c r="G297">
        <f t="shared" si="17"/>
        <v>0</v>
      </c>
    </row>
    <row r="298" spans="1:7" x14ac:dyDescent="0.3">
      <c r="A298" s="1">
        <v>38649</v>
      </c>
      <c r="B298">
        <f>SUMIF('4.2 i 4.3'!A:A,A298,'4.2 i 4.3'!C:C)</f>
        <v>0</v>
      </c>
      <c r="C298">
        <f>MONTH(A298)</f>
        <v>10</v>
      </c>
      <c r="D298">
        <f t="shared" si="18"/>
        <v>0</v>
      </c>
      <c r="E298">
        <f t="shared" si="19"/>
        <v>3928</v>
      </c>
      <c r="F298">
        <f t="shared" si="16"/>
        <v>3928</v>
      </c>
      <c r="G298">
        <f t="shared" si="17"/>
        <v>0</v>
      </c>
    </row>
    <row r="299" spans="1:7" x14ac:dyDescent="0.3">
      <c r="A299" s="1">
        <v>38650</v>
      </c>
      <c r="B299">
        <f>SUMIF('4.2 i 4.3'!A:A,A299,'4.2 i 4.3'!C:C)</f>
        <v>0</v>
      </c>
      <c r="C299">
        <f>MONTH(A299)</f>
        <v>10</v>
      </c>
      <c r="D299">
        <f t="shared" si="18"/>
        <v>0</v>
      </c>
      <c r="E299">
        <f t="shared" si="19"/>
        <v>3928</v>
      </c>
      <c r="F299">
        <f t="shared" si="16"/>
        <v>3928</v>
      </c>
      <c r="G299">
        <f t="shared" si="17"/>
        <v>0</v>
      </c>
    </row>
    <row r="300" spans="1:7" x14ac:dyDescent="0.3">
      <c r="A300" s="1">
        <v>38651</v>
      </c>
      <c r="B300">
        <f>SUMIF('4.2 i 4.3'!A:A,A300,'4.2 i 4.3'!C:C)</f>
        <v>0</v>
      </c>
      <c r="C300">
        <f>MONTH(A300)</f>
        <v>10</v>
      </c>
      <c r="D300">
        <f t="shared" si="18"/>
        <v>0</v>
      </c>
      <c r="E300">
        <f t="shared" si="19"/>
        <v>3928</v>
      </c>
      <c r="F300">
        <f t="shared" si="16"/>
        <v>3928</v>
      </c>
      <c r="G300">
        <f t="shared" si="17"/>
        <v>0</v>
      </c>
    </row>
    <row r="301" spans="1:7" x14ac:dyDescent="0.3">
      <c r="A301" s="1">
        <v>38652</v>
      </c>
      <c r="B301">
        <f>SUMIF('4.2 i 4.3'!A:A,A301,'4.2 i 4.3'!C:C)</f>
        <v>53</v>
      </c>
      <c r="C301">
        <f>MONTH(A301)</f>
        <v>10</v>
      </c>
      <c r="D301">
        <f t="shared" si="18"/>
        <v>0</v>
      </c>
      <c r="E301">
        <f t="shared" si="19"/>
        <v>3928</v>
      </c>
      <c r="F301">
        <f t="shared" si="16"/>
        <v>3875</v>
      </c>
      <c r="G301">
        <f t="shared" si="17"/>
        <v>0</v>
      </c>
    </row>
    <row r="302" spans="1:7" x14ac:dyDescent="0.3">
      <c r="A302" s="1">
        <v>38653</v>
      </c>
      <c r="B302">
        <f>SUMIF('4.2 i 4.3'!A:A,A302,'4.2 i 4.3'!C:C)</f>
        <v>342</v>
      </c>
      <c r="C302">
        <f>MONTH(A302)</f>
        <v>10</v>
      </c>
      <c r="D302">
        <f t="shared" si="18"/>
        <v>0</v>
      </c>
      <c r="E302">
        <f t="shared" si="19"/>
        <v>3875</v>
      </c>
      <c r="F302">
        <f t="shared" si="16"/>
        <v>3533</v>
      </c>
      <c r="G302">
        <f t="shared" si="17"/>
        <v>0</v>
      </c>
    </row>
    <row r="303" spans="1:7" x14ac:dyDescent="0.3">
      <c r="A303" s="1">
        <v>38654</v>
      </c>
      <c r="B303">
        <f>SUMIF('4.2 i 4.3'!A:A,A303,'4.2 i 4.3'!C:C)</f>
        <v>0</v>
      </c>
      <c r="C303">
        <f>MONTH(A303)</f>
        <v>10</v>
      </c>
      <c r="D303">
        <f t="shared" si="18"/>
        <v>0</v>
      </c>
      <c r="E303">
        <f t="shared" si="19"/>
        <v>3533</v>
      </c>
      <c r="F303">
        <f t="shared" si="16"/>
        <v>3533</v>
      </c>
      <c r="G303">
        <f t="shared" si="17"/>
        <v>0</v>
      </c>
    </row>
    <row r="304" spans="1:7" x14ac:dyDescent="0.3">
      <c r="A304" s="1">
        <v>38655</v>
      </c>
      <c r="B304">
        <f>SUMIF('4.2 i 4.3'!A:A,A304,'4.2 i 4.3'!C:C)</f>
        <v>103</v>
      </c>
      <c r="C304">
        <f>MONTH(A304)</f>
        <v>10</v>
      </c>
      <c r="D304">
        <f t="shared" si="18"/>
        <v>0</v>
      </c>
      <c r="E304">
        <f t="shared" si="19"/>
        <v>3533</v>
      </c>
      <c r="F304">
        <f t="shared" si="16"/>
        <v>3430</v>
      </c>
      <c r="G304">
        <f t="shared" si="17"/>
        <v>0</v>
      </c>
    </row>
    <row r="305" spans="1:7" x14ac:dyDescent="0.3">
      <c r="A305" s="1">
        <v>38656</v>
      </c>
      <c r="B305">
        <f>SUMIF('4.2 i 4.3'!A:A,A305,'4.2 i 4.3'!C:C)</f>
        <v>0</v>
      </c>
      <c r="C305">
        <f>MONTH(A305)</f>
        <v>10</v>
      </c>
      <c r="D305">
        <f t="shared" si="18"/>
        <v>1</v>
      </c>
      <c r="E305">
        <f t="shared" si="19"/>
        <v>3430</v>
      </c>
      <c r="F305">
        <f t="shared" si="16"/>
        <v>3430</v>
      </c>
      <c r="G305">
        <f t="shared" si="17"/>
        <v>2</v>
      </c>
    </row>
    <row r="306" spans="1:7" x14ac:dyDescent="0.3">
      <c r="A306" s="1">
        <v>38657</v>
      </c>
      <c r="B306">
        <f>SUMIF('4.2 i 4.3'!A:A,A306,'4.2 i 4.3'!C:C)</f>
        <v>281</v>
      </c>
      <c r="C306">
        <f>MONTH(A306)</f>
        <v>11</v>
      </c>
      <c r="D306">
        <f t="shared" si="18"/>
        <v>0</v>
      </c>
      <c r="E306">
        <f t="shared" si="19"/>
        <v>5430</v>
      </c>
      <c r="F306">
        <f t="shared" si="16"/>
        <v>5149</v>
      </c>
      <c r="G306">
        <f t="shared" si="17"/>
        <v>0</v>
      </c>
    </row>
    <row r="307" spans="1:7" x14ac:dyDescent="0.3">
      <c r="A307" s="1">
        <v>38658</v>
      </c>
      <c r="B307">
        <f>SUMIF('4.2 i 4.3'!A:A,A307,'4.2 i 4.3'!C:C)</f>
        <v>0</v>
      </c>
      <c r="C307">
        <f>MONTH(A307)</f>
        <v>11</v>
      </c>
      <c r="D307">
        <f t="shared" si="18"/>
        <v>0</v>
      </c>
      <c r="E307">
        <f t="shared" si="19"/>
        <v>5149</v>
      </c>
      <c r="F307">
        <f t="shared" si="16"/>
        <v>5149</v>
      </c>
      <c r="G307">
        <f t="shared" si="17"/>
        <v>0</v>
      </c>
    </row>
    <row r="308" spans="1:7" x14ac:dyDescent="0.3">
      <c r="A308" s="1">
        <v>38659</v>
      </c>
      <c r="B308">
        <f>SUMIF('4.2 i 4.3'!A:A,A308,'4.2 i 4.3'!C:C)</f>
        <v>0</v>
      </c>
      <c r="C308">
        <f>MONTH(A308)</f>
        <v>11</v>
      </c>
      <c r="D308">
        <f t="shared" si="18"/>
        <v>0</v>
      </c>
      <c r="E308">
        <f t="shared" si="19"/>
        <v>5149</v>
      </c>
      <c r="F308">
        <f t="shared" si="16"/>
        <v>5149</v>
      </c>
      <c r="G308">
        <f t="shared" si="17"/>
        <v>0</v>
      </c>
    </row>
    <row r="309" spans="1:7" x14ac:dyDescent="0.3">
      <c r="A309" s="1">
        <v>38660</v>
      </c>
      <c r="B309">
        <f>SUMIF('4.2 i 4.3'!A:A,A309,'4.2 i 4.3'!C:C)</f>
        <v>0</v>
      </c>
      <c r="C309">
        <f>MONTH(A309)</f>
        <v>11</v>
      </c>
      <c r="D309">
        <f t="shared" si="18"/>
        <v>0</v>
      </c>
      <c r="E309">
        <f t="shared" si="19"/>
        <v>5149</v>
      </c>
      <c r="F309">
        <f t="shared" si="16"/>
        <v>5149</v>
      </c>
      <c r="G309">
        <f t="shared" si="17"/>
        <v>0</v>
      </c>
    </row>
    <row r="310" spans="1:7" x14ac:dyDescent="0.3">
      <c r="A310" s="1">
        <v>38661</v>
      </c>
      <c r="B310">
        <f>SUMIF('4.2 i 4.3'!A:A,A310,'4.2 i 4.3'!C:C)</f>
        <v>0</v>
      </c>
      <c r="C310">
        <f>MONTH(A310)</f>
        <v>11</v>
      </c>
      <c r="D310">
        <f t="shared" si="18"/>
        <v>0</v>
      </c>
      <c r="E310">
        <f t="shared" si="19"/>
        <v>5149</v>
      </c>
      <c r="F310">
        <f t="shared" si="16"/>
        <v>5149</v>
      </c>
      <c r="G310">
        <f t="shared" si="17"/>
        <v>0</v>
      </c>
    </row>
    <row r="311" spans="1:7" x14ac:dyDescent="0.3">
      <c r="A311" s="1">
        <v>38662</v>
      </c>
      <c r="B311">
        <f>SUMIF('4.2 i 4.3'!A:A,A311,'4.2 i 4.3'!C:C)</f>
        <v>185</v>
      </c>
      <c r="C311">
        <f>MONTH(A311)</f>
        <v>11</v>
      </c>
      <c r="D311">
        <f t="shared" si="18"/>
        <v>0</v>
      </c>
      <c r="E311">
        <f t="shared" si="19"/>
        <v>5149</v>
      </c>
      <c r="F311">
        <f t="shared" si="16"/>
        <v>4964</v>
      </c>
      <c r="G311">
        <f t="shared" si="17"/>
        <v>0</v>
      </c>
    </row>
    <row r="312" spans="1:7" x14ac:dyDescent="0.3">
      <c r="A312" s="1">
        <v>38663</v>
      </c>
      <c r="B312">
        <f>SUMIF('4.2 i 4.3'!A:A,A312,'4.2 i 4.3'!C:C)</f>
        <v>434</v>
      </c>
      <c r="C312">
        <f>MONTH(A312)</f>
        <v>11</v>
      </c>
      <c r="D312">
        <f t="shared" si="18"/>
        <v>0</v>
      </c>
      <c r="E312">
        <f t="shared" si="19"/>
        <v>4964</v>
      </c>
      <c r="F312">
        <f t="shared" si="16"/>
        <v>4530</v>
      </c>
      <c r="G312">
        <f t="shared" si="17"/>
        <v>0</v>
      </c>
    </row>
    <row r="313" spans="1:7" x14ac:dyDescent="0.3">
      <c r="A313" s="1">
        <v>38664</v>
      </c>
      <c r="B313">
        <f>SUMIF('4.2 i 4.3'!A:A,A313,'4.2 i 4.3'!C:C)</f>
        <v>0</v>
      </c>
      <c r="C313">
        <f>MONTH(A313)</f>
        <v>11</v>
      </c>
      <c r="D313">
        <f t="shared" si="18"/>
        <v>0</v>
      </c>
      <c r="E313">
        <f t="shared" si="19"/>
        <v>4530</v>
      </c>
      <c r="F313">
        <f t="shared" si="16"/>
        <v>4530</v>
      </c>
      <c r="G313">
        <f t="shared" si="17"/>
        <v>0</v>
      </c>
    </row>
    <row r="314" spans="1:7" x14ac:dyDescent="0.3">
      <c r="A314" s="1">
        <v>38665</v>
      </c>
      <c r="B314">
        <f>SUMIF('4.2 i 4.3'!A:A,A314,'4.2 i 4.3'!C:C)</f>
        <v>0</v>
      </c>
      <c r="C314">
        <f>MONTH(A314)</f>
        <v>11</v>
      </c>
      <c r="D314">
        <f t="shared" si="18"/>
        <v>0</v>
      </c>
      <c r="E314">
        <f t="shared" si="19"/>
        <v>4530</v>
      </c>
      <c r="F314">
        <f t="shared" si="16"/>
        <v>4530</v>
      </c>
      <c r="G314">
        <f t="shared" si="17"/>
        <v>0</v>
      </c>
    </row>
    <row r="315" spans="1:7" x14ac:dyDescent="0.3">
      <c r="A315" s="1">
        <v>38666</v>
      </c>
      <c r="B315">
        <f>SUMIF('4.2 i 4.3'!A:A,A315,'4.2 i 4.3'!C:C)</f>
        <v>0</v>
      </c>
      <c r="C315">
        <f>MONTH(A315)</f>
        <v>11</v>
      </c>
      <c r="D315">
        <f t="shared" si="18"/>
        <v>0</v>
      </c>
      <c r="E315">
        <f t="shared" si="19"/>
        <v>4530</v>
      </c>
      <c r="F315">
        <f t="shared" si="16"/>
        <v>4530</v>
      </c>
      <c r="G315">
        <f t="shared" si="17"/>
        <v>0</v>
      </c>
    </row>
    <row r="316" spans="1:7" x14ac:dyDescent="0.3">
      <c r="A316" s="1">
        <v>38667</v>
      </c>
      <c r="B316">
        <f>SUMIF('4.2 i 4.3'!A:A,A316,'4.2 i 4.3'!C:C)</f>
        <v>10</v>
      </c>
      <c r="C316">
        <f>MONTH(A316)</f>
        <v>11</v>
      </c>
      <c r="D316">
        <f t="shared" si="18"/>
        <v>0</v>
      </c>
      <c r="E316">
        <f t="shared" si="19"/>
        <v>4530</v>
      </c>
      <c r="F316">
        <f t="shared" si="16"/>
        <v>4520</v>
      </c>
      <c r="G316">
        <f t="shared" si="17"/>
        <v>0</v>
      </c>
    </row>
    <row r="317" spans="1:7" x14ac:dyDescent="0.3">
      <c r="A317" s="1">
        <v>38668</v>
      </c>
      <c r="B317">
        <f>SUMIF('4.2 i 4.3'!A:A,A317,'4.2 i 4.3'!C:C)</f>
        <v>0</v>
      </c>
      <c r="C317">
        <f>MONTH(A317)</f>
        <v>11</v>
      </c>
      <c r="D317">
        <f t="shared" si="18"/>
        <v>0</v>
      </c>
      <c r="E317">
        <f t="shared" si="19"/>
        <v>4520</v>
      </c>
      <c r="F317">
        <f t="shared" si="16"/>
        <v>4520</v>
      </c>
      <c r="G317">
        <f t="shared" si="17"/>
        <v>0</v>
      </c>
    </row>
    <row r="318" spans="1:7" x14ac:dyDescent="0.3">
      <c r="A318" s="1">
        <v>38669</v>
      </c>
      <c r="B318">
        <f>SUMIF('4.2 i 4.3'!A:A,A318,'4.2 i 4.3'!C:C)</f>
        <v>9</v>
      </c>
      <c r="C318">
        <f>MONTH(A318)</f>
        <v>11</v>
      </c>
      <c r="D318">
        <f t="shared" si="18"/>
        <v>0</v>
      </c>
      <c r="E318">
        <f t="shared" si="19"/>
        <v>4520</v>
      </c>
      <c r="F318">
        <f t="shared" si="16"/>
        <v>4511</v>
      </c>
      <c r="G318">
        <f t="shared" si="17"/>
        <v>0</v>
      </c>
    </row>
    <row r="319" spans="1:7" x14ac:dyDescent="0.3">
      <c r="A319" s="1">
        <v>38670</v>
      </c>
      <c r="B319">
        <f>SUMIF('4.2 i 4.3'!A:A,A319,'4.2 i 4.3'!C:C)</f>
        <v>572</v>
      </c>
      <c r="C319">
        <f>MONTH(A319)</f>
        <v>11</v>
      </c>
      <c r="D319">
        <f t="shared" si="18"/>
        <v>0</v>
      </c>
      <c r="E319">
        <f t="shared" si="19"/>
        <v>4511</v>
      </c>
      <c r="F319">
        <f t="shared" si="16"/>
        <v>3939</v>
      </c>
      <c r="G319">
        <f t="shared" si="17"/>
        <v>0</v>
      </c>
    </row>
    <row r="320" spans="1:7" x14ac:dyDescent="0.3">
      <c r="A320" s="1">
        <v>38671</v>
      </c>
      <c r="B320">
        <f>SUMIF('4.2 i 4.3'!A:A,A320,'4.2 i 4.3'!C:C)</f>
        <v>0</v>
      </c>
      <c r="C320">
        <f>MONTH(A320)</f>
        <v>11</v>
      </c>
      <c r="D320">
        <f t="shared" si="18"/>
        <v>0</v>
      </c>
      <c r="E320">
        <f t="shared" si="19"/>
        <v>3939</v>
      </c>
      <c r="F320">
        <f t="shared" si="16"/>
        <v>3939</v>
      </c>
      <c r="G320">
        <f t="shared" si="17"/>
        <v>0</v>
      </c>
    </row>
    <row r="321" spans="1:7" x14ac:dyDescent="0.3">
      <c r="A321" s="1">
        <v>38672</v>
      </c>
      <c r="B321">
        <f>SUMIF('4.2 i 4.3'!A:A,A321,'4.2 i 4.3'!C:C)</f>
        <v>276</v>
      </c>
      <c r="C321">
        <f>MONTH(A321)</f>
        <v>11</v>
      </c>
      <c r="D321">
        <f t="shared" si="18"/>
        <v>0</v>
      </c>
      <c r="E321">
        <f t="shared" si="19"/>
        <v>3939</v>
      </c>
      <c r="F321">
        <f t="shared" si="16"/>
        <v>3663</v>
      </c>
      <c r="G321">
        <f t="shared" si="17"/>
        <v>0</v>
      </c>
    </row>
    <row r="322" spans="1:7" x14ac:dyDescent="0.3">
      <c r="A322" s="1">
        <v>38673</v>
      </c>
      <c r="B322">
        <f>SUMIF('4.2 i 4.3'!A:A,A322,'4.2 i 4.3'!C:C)</f>
        <v>0</v>
      </c>
      <c r="C322">
        <f>MONTH(A322)</f>
        <v>11</v>
      </c>
      <c r="D322">
        <f t="shared" si="18"/>
        <v>0</v>
      </c>
      <c r="E322">
        <f t="shared" si="19"/>
        <v>3663</v>
      </c>
      <c r="F322">
        <f t="shared" si="16"/>
        <v>3663</v>
      </c>
      <c r="G322">
        <f t="shared" si="17"/>
        <v>0</v>
      </c>
    </row>
    <row r="323" spans="1:7" x14ac:dyDescent="0.3">
      <c r="A323" s="1">
        <v>38674</v>
      </c>
      <c r="B323">
        <f>SUMIF('4.2 i 4.3'!A:A,A323,'4.2 i 4.3'!C:C)</f>
        <v>74</v>
      </c>
      <c r="C323">
        <f>MONTH(A323)</f>
        <v>11</v>
      </c>
      <c r="D323">
        <f t="shared" si="18"/>
        <v>0</v>
      </c>
      <c r="E323">
        <f t="shared" si="19"/>
        <v>3663</v>
      </c>
      <c r="F323">
        <f t="shared" ref="F323:F386" si="20">E323-B323</f>
        <v>3589</v>
      </c>
      <c r="G323">
        <f t="shared" ref="G323:G386" si="21">IF(D323=1,IF(F323&lt;5000,5-FLOOR((F323/1000),1),0),0)</f>
        <v>0</v>
      </c>
    </row>
    <row r="324" spans="1:7" x14ac:dyDescent="0.3">
      <c r="A324" s="1">
        <v>38675</v>
      </c>
      <c r="B324">
        <f>SUMIF('4.2 i 4.3'!A:A,A324,'4.2 i 4.3'!C:C)</f>
        <v>17</v>
      </c>
      <c r="C324">
        <f>MONTH(A324)</f>
        <v>11</v>
      </c>
      <c r="D324">
        <f t="shared" ref="D324:D387" si="22">IF(C324=C325,0,1)</f>
        <v>0</v>
      </c>
      <c r="E324">
        <f t="shared" ref="E324:E387" si="23">F323+G323*1000</f>
        <v>3589</v>
      </c>
      <c r="F324">
        <f t="shared" si="20"/>
        <v>3572</v>
      </c>
      <c r="G324">
        <f t="shared" si="21"/>
        <v>0</v>
      </c>
    </row>
    <row r="325" spans="1:7" x14ac:dyDescent="0.3">
      <c r="A325" s="1">
        <v>38676</v>
      </c>
      <c r="B325">
        <f>SUMIF('4.2 i 4.3'!A:A,A325,'4.2 i 4.3'!C:C)</f>
        <v>177</v>
      </c>
      <c r="C325">
        <f>MONTH(A325)</f>
        <v>11</v>
      </c>
      <c r="D325">
        <f t="shared" si="22"/>
        <v>0</v>
      </c>
      <c r="E325">
        <f t="shared" si="23"/>
        <v>3572</v>
      </c>
      <c r="F325">
        <f t="shared" si="20"/>
        <v>3395</v>
      </c>
      <c r="G325">
        <f t="shared" si="21"/>
        <v>0</v>
      </c>
    </row>
    <row r="326" spans="1:7" x14ac:dyDescent="0.3">
      <c r="A326" s="1">
        <v>38677</v>
      </c>
      <c r="B326">
        <f>SUMIF('4.2 i 4.3'!A:A,A326,'4.2 i 4.3'!C:C)</f>
        <v>33</v>
      </c>
      <c r="C326">
        <f>MONTH(A326)</f>
        <v>11</v>
      </c>
      <c r="D326">
        <f t="shared" si="22"/>
        <v>0</v>
      </c>
      <c r="E326">
        <f t="shared" si="23"/>
        <v>3395</v>
      </c>
      <c r="F326">
        <f t="shared" si="20"/>
        <v>3362</v>
      </c>
      <c r="G326">
        <f t="shared" si="21"/>
        <v>0</v>
      </c>
    </row>
    <row r="327" spans="1:7" x14ac:dyDescent="0.3">
      <c r="A327" s="1">
        <v>38678</v>
      </c>
      <c r="B327">
        <f>SUMIF('4.2 i 4.3'!A:A,A327,'4.2 i 4.3'!C:C)</f>
        <v>0</v>
      </c>
      <c r="C327">
        <f>MONTH(A327)</f>
        <v>11</v>
      </c>
      <c r="D327">
        <f t="shared" si="22"/>
        <v>0</v>
      </c>
      <c r="E327">
        <f t="shared" si="23"/>
        <v>3362</v>
      </c>
      <c r="F327">
        <f t="shared" si="20"/>
        <v>3362</v>
      </c>
      <c r="G327">
        <f t="shared" si="21"/>
        <v>0</v>
      </c>
    </row>
    <row r="328" spans="1:7" x14ac:dyDescent="0.3">
      <c r="A328" s="1">
        <v>38679</v>
      </c>
      <c r="B328">
        <f>SUMIF('4.2 i 4.3'!A:A,A328,'4.2 i 4.3'!C:C)</f>
        <v>0</v>
      </c>
      <c r="C328">
        <f>MONTH(A328)</f>
        <v>11</v>
      </c>
      <c r="D328">
        <f t="shared" si="22"/>
        <v>0</v>
      </c>
      <c r="E328">
        <f t="shared" si="23"/>
        <v>3362</v>
      </c>
      <c r="F328">
        <f t="shared" si="20"/>
        <v>3362</v>
      </c>
      <c r="G328">
        <f t="shared" si="21"/>
        <v>0</v>
      </c>
    </row>
    <row r="329" spans="1:7" x14ac:dyDescent="0.3">
      <c r="A329" s="1">
        <v>38680</v>
      </c>
      <c r="B329">
        <f>SUMIF('4.2 i 4.3'!A:A,A329,'4.2 i 4.3'!C:C)</f>
        <v>60</v>
      </c>
      <c r="C329">
        <f>MONTH(A329)</f>
        <v>11</v>
      </c>
      <c r="D329">
        <f t="shared" si="22"/>
        <v>0</v>
      </c>
      <c r="E329">
        <f t="shared" si="23"/>
        <v>3362</v>
      </c>
      <c r="F329">
        <f t="shared" si="20"/>
        <v>3302</v>
      </c>
      <c r="G329">
        <f t="shared" si="21"/>
        <v>0</v>
      </c>
    </row>
    <row r="330" spans="1:7" x14ac:dyDescent="0.3">
      <c r="A330" s="1">
        <v>38681</v>
      </c>
      <c r="B330">
        <f>SUMIF('4.2 i 4.3'!A:A,A330,'4.2 i 4.3'!C:C)</f>
        <v>0</v>
      </c>
      <c r="C330">
        <f>MONTH(A330)</f>
        <v>11</v>
      </c>
      <c r="D330">
        <f t="shared" si="22"/>
        <v>0</v>
      </c>
      <c r="E330">
        <f t="shared" si="23"/>
        <v>3302</v>
      </c>
      <c r="F330">
        <f t="shared" si="20"/>
        <v>3302</v>
      </c>
      <c r="G330">
        <f t="shared" si="21"/>
        <v>0</v>
      </c>
    </row>
    <row r="331" spans="1:7" x14ac:dyDescent="0.3">
      <c r="A331" s="1">
        <v>38682</v>
      </c>
      <c r="B331">
        <f>SUMIF('4.2 i 4.3'!A:A,A331,'4.2 i 4.3'!C:C)</f>
        <v>8</v>
      </c>
      <c r="C331">
        <f>MONTH(A331)</f>
        <v>11</v>
      </c>
      <c r="D331">
        <f t="shared" si="22"/>
        <v>0</v>
      </c>
      <c r="E331">
        <f t="shared" si="23"/>
        <v>3302</v>
      </c>
      <c r="F331">
        <f t="shared" si="20"/>
        <v>3294</v>
      </c>
      <c r="G331">
        <f t="shared" si="21"/>
        <v>0</v>
      </c>
    </row>
    <row r="332" spans="1:7" x14ac:dyDescent="0.3">
      <c r="A332" s="1">
        <v>38683</v>
      </c>
      <c r="B332">
        <f>SUMIF('4.2 i 4.3'!A:A,A332,'4.2 i 4.3'!C:C)</f>
        <v>0</v>
      </c>
      <c r="C332">
        <f>MONTH(A332)</f>
        <v>11</v>
      </c>
      <c r="D332">
        <f t="shared" si="22"/>
        <v>0</v>
      </c>
      <c r="E332">
        <f t="shared" si="23"/>
        <v>3294</v>
      </c>
      <c r="F332">
        <f t="shared" si="20"/>
        <v>3294</v>
      </c>
      <c r="G332">
        <f t="shared" si="21"/>
        <v>0</v>
      </c>
    </row>
    <row r="333" spans="1:7" x14ac:dyDescent="0.3">
      <c r="A333" s="1">
        <v>38684</v>
      </c>
      <c r="B333">
        <f>SUMIF('4.2 i 4.3'!A:A,A333,'4.2 i 4.3'!C:C)</f>
        <v>0</v>
      </c>
      <c r="C333">
        <f>MONTH(A333)</f>
        <v>11</v>
      </c>
      <c r="D333">
        <f t="shared" si="22"/>
        <v>0</v>
      </c>
      <c r="E333">
        <f t="shared" si="23"/>
        <v>3294</v>
      </c>
      <c r="F333">
        <f t="shared" si="20"/>
        <v>3294</v>
      </c>
      <c r="G333">
        <f t="shared" si="21"/>
        <v>0</v>
      </c>
    </row>
    <row r="334" spans="1:7" x14ac:dyDescent="0.3">
      <c r="A334" s="1">
        <v>38685</v>
      </c>
      <c r="B334">
        <f>SUMIF('4.2 i 4.3'!A:A,A334,'4.2 i 4.3'!C:C)</f>
        <v>0</v>
      </c>
      <c r="C334">
        <f>MONTH(A334)</f>
        <v>11</v>
      </c>
      <c r="D334">
        <f t="shared" si="22"/>
        <v>0</v>
      </c>
      <c r="E334">
        <f t="shared" si="23"/>
        <v>3294</v>
      </c>
      <c r="F334">
        <f t="shared" si="20"/>
        <v>3294</v>
      </c>
      <c r="G334">
        <f t="shared" si="21"/>
        <v>0</v>
      </c>
    </row>
    <row r="335" spans="1:7" x14ac:dyDescent="0.3">
      <c r="A335" s="1">
        <v>38686</v>
      </c>
      <c r="B335">
        <f>SUMIF('4.2 i 4.3'!A:A,A335,'4.2 i 4.3'!C:C)</f>
        <v>0</v>
      </c>
      <c r="C335">
        <f>MONTH(A335)</f>
        <v>11</v>
      </c>
      <c r="D335">
        <f t="shared" si="22"/>
        <v>1</v>
      </c>
      <c r="E335">
        <f t="shared" si="23"/>
        <v>3294</v>
      </c>
      <c r="F335">
        <f t="shared" si="20"/>
        <v>3294</v>
      </c>
      <c r="G335">
        <f t="shared" si="21"/>
        <v>2</v>
      </c>
    </row>
    <row r="336" spans="1:7" x14ac:dyDescent="0.3">
      <c r="A336" s="1">
        <v>38687</v>
      </c>
      <c r="B336">
        <f>SUMIF('4.2 i 4.3'!A:A,A336,'4.2 i 4.3'!C:C)</f>
        <v>317</v>
      </c>
      <c r="C336">
        <f>MONTH(A336)</f>
        <v>12</v>
      </c>
      <c r="D336">
        <f t="shared" si="22"/>
        <v>0</v>
      </c>
      <c r="E336">
        <f t="shared" si="23"/>
        <v>5294</v>
      </c>
      <c r="F336">
        <f t="shared" si="20"/>
        <v>4977</v>
      </c>
      <c r="G336">
        <f t="shared" si="21"/>
        <v>0</v>
      </c>
    </row>
    <row r="337" spans="1:7" x14ac:dyDescent="0.3">
      <c r="A337" s="1">
        <v>38688</v>
      </c>
      <c r="B337">
        <f>SUMIF('4.2 i 4.3'!A:A,A337,'4.2 i 4.3'!C:C)</f>
        <v>0</v>
      </c>
      <c r="C337">
        <f>MONTH(A337)</f>
        <v>12</v>
      </c>
      <c r="D337">
        <f t="shared" si="22"/>
        <v>0</v>
      </c>
      <c r="E337">
        <f t="shared" si="23"/>
        <v>4977</v>
      </c>
      <c r="F337">
        <f t="shared" si="20"/>
        <v>4977</v>
      </c>
      <c r="G337">
        <f t="shared" si="21"/>
        <v>0</v>
      </c>
    </row>
    <row r="338" spans="1:7" x14ac:dyDescent="0.3">
      <c r="A338" s="1">
        <v>38689</v>
      </c>
      <c r="B338">
        <f>SUMIF('4.2 i 4.3'!A:A,A338,'4.2 i 4.3'!C:C)</f>
        <v>3</v>
      </c>
      <c r="C338">
        <f>MONTH(A338)</f>
        <v>12</v>
      </c>
      <c r="D338">
        <f t="shared" si="22"/>
        <v>0</v>
      </c>
      <c r="E338">
        <f t="shared" si="23"/>
        <v>4977</v>
      </c>
      <c r="F338">
        <f t="shared" si="20"/>
        <v>4974</v>
      </c>
      <c r="G338">
        <f t="shared" si="21"/>
        <v>0</v>
      </c>
    </row>
    <row r="339" spans="1:7" x14ac:dyDescent="0.3">
      <c r="A339" s="1">
        <v>38690</v>
      </c>
      <c r="B339">
        <f>SUMIF('4.2 i 4.3'!A:A,A339,'4.2 i 4.3'!C:C)</f>
        <v>0</v>
      </c>
      <c r="C339">
        <f>MONTH(A339)</f>
        <v>12</v>
      </c>
      <c r="D339">
        <f t="shared" si="22"/>
        <v>0</v>
      </c>
      <c r="E339">
        <f t="shared" si="23"/>
        <v>4974</v>
      </c>
      <c r="F339">
        <f t="shared" si="20"/>
        <v>4974</v>
      </c>
      <c r="G339">
        <f t="shared" si="21"/>
        <v>0</v>
      </c>
    </row>
    <row r="340" spans="1:7" x14ac:dyDescent="0.3">
      <c r="A340" s="1">
        <v>38691</v>
      </c>
      <c r="B340">
        <f>SUMIF('4.2 i 4.3'!A:A,A340,'4.2 i 4.3'!C:C)</f>
        <v>16</v>
      </c>
      <c r="C340">
        <f>MONTH(A340)</f>
        <v>12</v>
      </c>
      <c r="D340">
        <f t="shared" si="22"/>
        <v>0</v>
      </c>
      <c r="E340">
        <f t="shared" si="23"/>
        <v>4974</v>
      </c>
      <c r="F340">
        <f t="shared" si="20"/>
        <v>4958</v>
      </c>
      <c r="G340">
        <f t="shared" si="21"/>
        <v>0</v>
      </c>
    </row>
    <row r="341" spans="1:7" x14ac:dyDescent="0.3">
      <c r="A341" s="1">
        <v>38692</v>
      </c>
      <c r="B341">
        <f>SUMIF('4.2 i 4.3'!A:A,A341,'4.2 i 4.3'!C:C)</f>
        <v>0</v>
      </c>
      <c r="C341">
        <f>MONTH(A341)</f>
        <v>12</v>
      </c>
      <c r="D341">
        <f t="shared" si="22"/>
        <v>0</v>
      </c>
      <c r="E341">
        <f t="shared" si="23"/>
        <v>4958</v>
      </c>
      <c r="F341">
        <f t="shared" si="20"/>
        <v>4958</v>
      </c>
      <c r="G341">
        <f t="shared" si="21"/>
        <v>0</v>
      </c>
    </row>
    <row r="342" spans="1:7" x14ac:dyDescent="0.3">
      <c r="A342" s="1">
        <v>38693</v>
      </c>
      <c r="B342">
        <f>SUMIF('4.2 i 4.3'!A:A,A342,'4.2 i 4.3'!C:C)</f>
        <v>0</v>
      </c>
      <c r="C342">
        <f>MONTH(A342)</f>
        <v>12</v>
      </c>
      <c r="D342">
        <f t="shared" si="22"/>
        <v>0</v>
      </c>
      <c r="E342">
        <f t="shared" si="23"/>
        <v>4958</v>
      </c>
      <c r="F342">
        <f t="shared" si="20"/>
        <v>4958</v>
      </c>
      <c r="G342">
        <f t="shared" si="21"/>
        <v>0</v>
      </c>
    </row>
    <row r="343" spans="1:7" x14ac:dyDescent="0.3">
      <c r="A343" s="1">
        <v>38694</v>
      </c>
      <c r="B343">
        <f>SUMIF('4.2 i 4.3'!A:A,A343,'4.2 i 4.3'!C:C)</f>
        <v>0</v>
      </c>
      <c r="C343">
        <f>MONTH(A343)</f>
        <v>12</v>
      </c>
      <c r="D343">
        <f t="shared" si="22"/>
        <v>0</v>
      </c>
      <c r="E343">
        <f t="shared" si="23"/>
        <v>4958</v>
      </c>
      <c r="F343">
        <f t="shared" si="20"/>
        <v>4958</v>
      </c>
      <c r="G343">
        <f t="shared" si="21"/>
        <v>0</v>
      </c>
    </row>
    <row r="344" spans="1:7" x14ac:dyDescent="0.3">
      <c r="A344" s="1">
        <v>38695</v>
      </c>
      <c r="B344">
        <f>SUMIF('4.2 i 4.3'!A:A,A344,'4.2 i 4.3'!C:C)</f>
        <v>0</v>
      </c>
      <c r="C344">
        <f>MONTH(A344)</f>
        <v>12</v>
      </c>
      <c r="D344">
        <f t="shared" si="22"/>
        <v>0</v>
      </c>
      <c r="E344">
        <f t="shared" si="23"/>
        <v>4958</v>
      </c>
      <c r="F344">
        <f t="shared" si="20"/>
        <v>4958</v>
      </c>
      <c r="G344">
        <f t="shared" si="21"/>
        <v>0</v>
      </c>
    </row>
    <row r="345" spans="1:7" x14ac:dyDescent="0.3">
      <c r="A345" s="1">
        <v>38696</v>
      </c>
      <c r="B345">
        <f>SUMIF('4.2 i 4.3'!A:A,A345,'4.2 i 4.3'!C:C)</f>
        <v>0</v>
      </c>
      <c r="C345">
        <f>MONTH(A345)</f>
        <v>12</v>
      </c>
      <c r="D345">
        <f t="shared" si="22"/>
        <v>0</v>
      </c>
      <c r="E345">
        <f t="shared" si="23"/>
        <v>4958</v>
      </c>
      <c r="F345">
        <f t="shared" si="20"/>
        <v>4958</v>
      </c>
      <c r="G345">
        <f t="shared" si="21"/>
        <v>0</v>
      </c>
    </row>
    <row r="346" spans="1:7" x14ac:dyDescent="0.3">
      <c r="A346" s="1">
        <v>38697</v>
      </c>
      <c r="B346">
        <f>SUMIF('4.2 i 4.3'!A:A,A346,'4.2 i 4.3'!C:C)</f>
        <v>0</v>
      </c>
      <c r="C346">
        <f>MONTH(A346)</f>
        <v>12</v>
      </c>
      <c r="D346">
        <f t="shared" si="22"/>
        <v>0</v>
      </c>
      <c r="E346">
        <f t="shared" si="23"/>
        <v>4958</v>
      </c>
      <c r="F346">
        <f t="shared" si="20"/>
        <v>4958</v>
      </c>
      <c r="G346">
        <f t="shared" si="21"/>
        <v>0</v>
      </c>
    </row>
    <row r="347" spans="1:7" x14ac:dyDescent="0.3">
      <c r="A347" s="1">
        <v>38698</v>
      </c>
      <c r="B347">
        <f>SUMIF('4.2 i 4.3'!A:A,A347,'4.2 i 4.3'!C:C)</f>
        <v>0</v>
      </c>
      <c r="C347">
        <f>MONTH(A347)</f>
        <v>12</v>
      </c>
      <c r="D347">
        <f t="shared" si="22"/>
        <v>0</v>
      </c>
      <c r="E347">
        <f t="shared" si="23"/>
        <v>4958</v>
      </c>
      <c r="F347">
        <f t="shared" si="20"/>
        <v>4958</v>
      </c>
      <c r="G347">
        <f t="shared" si="21"/>
        <v>0</v>
      </c>
    </row>
    <row r="348" spans="1:7" x14ac:dyDescent="0.3">
      <c r="A348" s="1">
        <v>38699</v>
      </c>
      <c r="B348">
        <f>SUMIF('4.2 i 4.3'!A:A,A348,'4.2 i 4.3'!C:C)</f>
        <v>0</v>
      </c>
      <c r="C348">
        <f>MONTH(A348)</f>
        <v>12</v>
      </c>
      <c r="D348">
        <f t="shared" si="22"/>
        <v>0</v>
      </c>
      <c r="E348">
        <f t="shared" si="23"/>
        <v>4958</v>
      </c>
      <c r="F348">
        <f t="shared" si="20"/>
        <v>4958</v>
      </c>
      <c r="G348">
        <f t="shared" si="21"/>
        <v>0</v>
      </c>
    </row>
    <row r="349" spans="1:7" x14ac:dyDescent="0.3">
      <c r="A349" s="1">
        <v>38700</v>
      </c>
      <c r="B349">
        <f>SUMIF('4.2 i 4.3'!A:A,A349,'4.2 i 4.3'!C:C)</f>
        <v>2</v>
      </c>
      <c r="C349">
        <f>MONTH(A349)</f>
        <v>12</v>
      </c>
      <c r="D349">
        <f t="shared" si="22"/>
        <v>0</v>
      </c>
      <c r="E349">
        <f t="shared" si="23"/>
        <v>4958</v>
      </c>
      <c r="F349">
        <f t="shared" si="20"/>
        <v>4956</v>
      </c>
      <c r="G349">
        <f t="shared" si="21"/>
        <v>0</v>
      </c>
    </row>
    <row r="350" spans="1:7" x14ac:dyDescent="0.3">
      <c r="A350" s="1">
        <v>38701</v>
      </c>
      <c r="B350">
        <f>SUMIF('4.2 i 4.3'!A:A,A350,'4.2 i 4.3'!C:C)</f>
        <v>0</v>
      </c>
      <c r="C350">
        <f>MONTH(A350)</f>
        <v>12</v>
      </c>
      <c r="D350">
        <f t="shared" si="22"/>
        <v>0</v>
      </c>
      <c r="E350">
        <f t="shared" si="23"/>
        <v>4956</v>
      </c>
      <c r="F350">
        <f t="shared" si="20"/>
        <v>4956</v>
      </c>
      <c r="G350">
        <f t="shared" si="21"/>
        <v>0</v>
      </c>
    </row>
    <row r="351" spans="1:7" x14ac:dyDescent="0.3">
      <c r="A351" s="1">
        <v>38702</v>
      </c>
      <c r="B351">
        <f>SUMIF('4.2 i 4.3'!A:A,A351,'4.2 i 4.3'!C:C)</f>
        <v>0</v>
      </c>
      <c r="C351">
        <f>MONTH(A351)</f>
        <v>12</v>
      </c>
      <c r="D351">
        <f t="shared" si="22"/>
        <v>0</v>
      </c>
      <c r="E351">
        <f t="shared" si="23"/>
        <v>4956</v>
      </c>
      <c r="F351">
        <f t="shared" si="20"/>
        <v>4956</v>
      </c>
      <c r="G351">
        <f t="shared" si="21"/>
        <v>0</v>
      </c>
    </row>
    <row r="352" spans="1:7" x14ac:dyDescent="0.3">
      <c r="A352" s="1">
        <v>38703</v>
      </c>
      <c r="B352">
        <f>SUMIF('4.2 i 4.3'!A:A,A352,'4.2 i 4.3'!C:C)</f>
        <v>0</v>
      </c>
      <c r="C352">
        <f>MONTH(A352)</f>
        <v>12</v>
      </c>
      <c r="D352">
        <f t="shared" si="22"/>
        <v>0</v>
      </c>
      <c r="E352">
        <f t="shared" si="23"/>
        <v>4956</v>
      </c>
      <c r="F352">
        <f t="shared" si="20"/>
        <v>4956</v>
      </c>
      <c r="G352">
        <f t="shared" si="21"/>
        <v>0</v>
      </c>
    </row>
    <row r="353" spans="1:7" x14ac:dyDescent="0.3">
      <c r="A353" s="1">
        <v>38704</v>
      </c>
      <c r="B353">
        <f>SUMIF('4.2 i 4.3'!A:A,A353,'4.2 i 4.3'!C:C)</f>
        <v>0</v>
      </c>
      <c r="C353">
        <f>MONTH(A353)</f>
        <v>12</v>
      </c>
      <c r="D353">
        <f t="shared" si="22"/>
        <v>0</v>
      </c>
      <c r="E353">
        <f t="shared" si="23"/>
        <v>4956</v>
      </c>
      <c r="F353">
        <f t="shared" si="20"/>
        <v>4956</v>
      </c>
      <c r="G353">
        <f t="shared" si="21"/>
        <v>0</v>
      </c>
    </row>
    <row r="354" spans="1:7" x14ac:dyDescent="0.3">
      <c r="A354" s="1">
        <v>38705</v>
      </c>
      <c r="B354">
        <f>SUMIF('4.2 i 4.3'!A:A,A354,'4.2 i 4.3'!C:C)</f>
        <v>161</v>
      </c>
      <c r="C354">
        <f>MONTH(A354)</f>
        <v>12</v>
      </c>
      <c r="D354">
        <f t="shared" si="22"/>
        <v>0</v>
      </c>
      <c r="E354">
        <f t="shared" si="23"/>
        <v>4956</v>
      </c>
      <c r="F354">
        <f t="shared" si="20"/>
        <v>4795</v>
      </c>
      <c r="G354">
        <f t="shared" si="21"/>
        <v>0</v>
      </c>
    </row>
    <row r="355" spans="1:7" x14ac:dyDescent="0.3">
      <c r="A355" s="1">
        <v>38706</v>
      </c>
      <c r="B355">
        <f>SUMIF('4.2 i 4.3'!A:A,A355,'4.2 i 4.3'!C:C)</f>
        <v>0</v>
      </c>
      <c r="C355">
        <f>MONTH(A355)</f>
        <v>12</v>
      </c>
      <c r="D355">
        <f t="shared" si="22"/>
        <v>0</v>
      </c>
      <c r="E355">
        <f t="shared" si="23"/>
        <v>4795</v>
      </c>
      <c r="F355">
        <f t="shared" si="20"/>
        <v>4795</v>
      </c>
      <c r="G355">
        <f t="shared" si="21"/>
        <v>0</v>
      </c>
    </row>
    <row r="356" spans="1:7" x14ac:dyDescent="0.3">
      <c r="A356" s="1">
        <v>38707</v>
      </c>
      <c r="B356">
        <f>SUMIF('4.2 i 4.3'!A:A,A356,'4.2 i 4.3'!C:C)</f>
        <v>0</v>
      </c>
      <c r="C356">
        <f>MONTH(A356)</f>
        <v>12</v>
      </c>
      <c r="D356">
        <f t="shared" si="22"/>
        <v>0</v>
      </c>
      <c r="E356">
        <f t="shared" si="23"/>
        <v>4795</v>
      </c>
      <c r="F356">
        <f t="shared" si="20"/>
        <v>4795</v>
      </c>
      <c r="G356">
        <f t="shared" si="21"/>
        <v>0</v>
      </c>
    </row>
    <row r="357" spans="1:7" x14ac:dyDescent="0.3">
      <c r="A357" s="1">
        <v>38708</v>
      </c>
      <c r="B357">
        <f>SUMIF('4.2 i 4.3'!A:A,A357,'4.2 i 4.3'!C:C)</f>
        <v>204</v>
      </c>
      <c r="C357">
        <f>MONTH(A357)</f>
        <v>12</v>
      </c>
      <c r="D357">
        <f t="shared" si="22"/>
        <v>0</v>
      </c>
      <c r="E357">
        <f t="shared" si="23"/>
        <v>4795</v>
      </c>
      <c r="F357">
        <f t="shared" si="20"/>
        <v>4591</v>
      </c>
      <c r="G357">
        <f t="shared" si="21"/>
        <v>0</v>
      </c>
    </row>
    <row r="358" spans="1:7" x14ac:dyDescent="0.3">
      <c r="A358" s="1">
        <v>38709</v>
      </c>
      <c r="B358">
        <f>SUMIF('4.2 i 4.3'!A:A,A358,'4.2 i 4.3'!C:C)</f>
        <v>5</v>
      </c>
      <c r="C358">
        <f>MONTH(A358)</f>
        <v>12</v>
      </c>
      <c r="D358">
        <f t="shared" si="22"/>
        <v>0</v>
      </c>
      <c r="E358">
        <f t="shared" si="23"/>
        <v>4591</v>
      </c>
      <c r="F358">
        <f t="shared" si="20"/>
        <v>4586</v>
      </c>
      <c r="G358">
        <f t="shared" si="21"/>
        <v>0</v>
      </c>
    </row>
    <row r="359" spans="1:7" x14ac:dyDescent="0.3">
      <c r="A359" s="1">
        <v>38710</v>
      </c>
      <c r="B359">
        <f>SUMIF('4.2 i 4.3'!A:A,A359,'4.2 i 4.3'!C:C)</f>
        <v>0</v>
      </c>
      <c r="C359">
        <f>MONTH(A359)</f>
        <v>12</v>
      </c>
      <c r="D359">
        <f t="shared" si="22"/>
        <v>0</v>
      </c>
      <c r="E359">
        <f t="shared" si="23"/>
        <v>4586</v>
      </c>
      <c r="F359">
        <f t="shared" si="20"/>
        <v>4586</v>
      </c>
      <c r="G359">
        <f t="shared" si="21"/>
        <v>0</v>
      </c>
    </row>
    <row r="360" spans="1:7" x14ac:dyDescent="0.3">
      <c r="A360" s="1">
        <v>38711</v>
      </c>
      <c r="B360">
        <f>SUMIF('4.2 i 4.3'!A:A,A360,'4.2 i 4.3'!C:C)</f>
        <v>235</v>
      </c>
      <c r="C360">
        <f>MONTH(A360)</f>
        <v>12</v>
      </c>
      <c r="D360">
        <f t="shared" si="22"/>
        <v>0</v>
      </c>
      <c r="E360">
        <f t="shared" si="23"/>
        <v>4586</v>
      </c>
      <c r="F360">
        <f t="shared" si="20"/>
        <v>4351</v>
      </c>
      <c r="G360">
        <f t="shared" si="21"/>
        <v>0</v>
      </c>
    </row>
    <row r="361" spans="1:7" x14ac:dyDescent="0.3">
      <c r="A361" s="1">
        <v>38712</v>
      </c>
      <c r="B361">
        <f>SUMIF('4.2 i 4.3'!A:A,A361,'4.2 i 4.3'!C:C)</f>
        <v>0</v>
      </c>
      <c r="C361">
        <f>MONTH(A361)</f>
        <v>12</v>
      </c>
      <c r="D361">
        <f t="shared" si="22"/>
        <v>0</v>
      </c>
      <c r="E361">
        <f t="shared" si="23"/>
        <v>4351</v>
      </c>
      <c r="F361">
        <f t="shared" si="20"/>
        <v>4351</v>
      </c>
      <c r="G361">
        <f t="shared" si="21"/>
        <v>0</v>
      </c>
    </row>
    <row r="362" spans="1:7" x14ac:dyDescent="0.3">
      <c r="A362" s="1">
        <v>38713</v>
      </c>
      <c r="B362">
        <f>SUMIF('4.2 i 4.3'!A:A,A362,'4.2 i 4.3'!C:C)</f>
        <v>0</v>
      </c>
      <c r="C362">
        <f>MONTH(A362)</f>
        <v>12</v>
      </c>
      <c r="D362">
        <f t="shared" si="22"/>
        <v>0</v>
      </c>
      <c r="E362">
        <f t="shared" si="23"/>
        <v>4351</v>
      </c>
      <c r="F362">
        <f t="shared" si="20"/>
        <v>4351</v>
      </c>
      <c r="G362">
        <f t="shared" si="21"/>
        <v>0</v>
      </c>
    </row>
    <row r="363" spans="1:7" x14ac:dyDescent="0.3">
      <c r="A363" s="1">
        <v>38714</v>
      </c>
      <c r="B363">
        <f>SUMIF('4.2 i 4.3'!A:A,A363,'4.2 i 4.3'!C:C)</f>
        <v>0</v>
      </c>
      <c r="C363">
        <f>MONTH(A363)</f>
        <v>12</v>
      </c>
      <c r="D363">
        <f t="shared" si="22"/>
        <v>0</v>
      </c>
      <c r="E363">
        <f t="shared" si="23"/>
        <v>4351</v>
      </c>
      <c r="F363">
        <f t="shared" si="20"/>
        <v>4351</v>
      </c>
      <c r="G363">
        <f t="shared" si="21"/>
        <v>0</v>
      </c>
    </row>
    <row r="364" spans="1:7" x14ac:dyDescent="0.3">
      <c r="A364" s="1">
        <v>38715</v>
      </c>
      <c r="B364">
        <f>SUMIF('4.2 i 4.3'!A:A,A364,'4.2 i 4.3'!C:C)</f>
        <v>0</v>
      </c>
      <c r="C364">
        <f>MONTH(A364)</f>
        <v>12</v>
      </c>
      <c r="D364">
        <f t="shared" si="22"/>
        <v>0</v>
      </c>
      <c r="E364">
        <f t="shared" si="23"/>
        <v>4351</v>
      </c>
      <c r="F364">
        <f t="shared" si="20"/>
        <v>4351</v>
      </c>
      <c r="G364">
        <f t="shared" si="21"/>
        <v>0</v>
      </c>
    </row>
    <row r="365" spans="1:7" x14ac:dyDescent="0.3">
      <c r="A365" s="1">
        <v>38716</v>
      </c>
      <c r="B365">
        <f>SUMIF('4.2 i 4.3'!A:A,A365,'4.2 i 4.3'!C:C)</f>
        <v>367</v>
      </c>
      <c r="C365">
        <f>MONTH(A365)</f>
        <v>12</v>
      </c>
      <c r="D365">
        <f t="shared" si="22"/>
        <v>0</v>
      </c>
      <c r="E365">
        <f t="shared" si="23"/>
        <v>4351</v>
      </c>
      <c r="F365">
        <f t="shared" si="20"/>
        <v>3984</v>
      </c>
      <c r="G365">
        <f t="shared" si="21"/>
        <v>0</v>
      </c>
    </row>
    <row r="366" spans="1:7" x14ac:dyDescent="0.3">
      <c r="A366" s="1">
        <v>38717</v>
      </c>
      <c r="B366">
        <f>SUMIF('4.2 i 4.3'!A:A,A366,'4.2 i 4.3'!C:C)</f>
        <v>0</v>
      </c>
      <c r="C366">
        <f>MONTH(A366)</f>
        <v>12</v>
      </c>
      <c r="D366">
        <f t="shared" si="22"/>
        <v>1</v>
      </c>
      <c r="E366">
        <f t="shared" si="23"/>
        <v>3984</v>
      </c>
      <c r="F366">
        <f t="shared" si="20"/>
        <v>3984</v>
      </c>
      <c r="G366">
        <f t="shared" si="21"/>
        <v>2</v>
      </c>
    </row>
    <row r="367" spans="1:7" x14ac:dyDescent="0.3">
      <c r="A367" s="1">
        <v>38718</v>
      </c>
      <c r="B367">
        <f>SUMIF('4.2 i 4.3'!A:A,A367,'4.2 i 4.3'!C:C)</f>
        <v>0</v>
      </c>
      <c r="C367">
        <f>MONTH(A367)</f>
        <v>1</v>
      </c>
      <c r="D367">
        <f t="shared" si="22"/>
        <v>0</v>
      </c>
      <c r="E367">
        <f t="shared" si="23"/>
        <v>5984</v>
      </c>
      <c r="F367">
        <f t="shared" si="20"/>
        <v>5984</v>
      </c>
      <c r="G367">
        <f t="shared" si="21"/>
        <v>0</v>
      </c>
    </row>
    <row r="368" spans="1:7" x14ac:dyDescent="0.3">
      <c r="A368" s="1">
        <v>38719</v>
      </c>
      <c r="B368">
        <f>SUMIF('4.2 i 4.3'!A:A,A368,'4.2 i 4.3'!C:C)</f>
        <v>0</v>
      </c>
      <c r="C368">
        <f>MONTH(A368)</f>
        <v>1</v>
      </c>
      <c r="D368">
        <f t="shared" si="22"/>
        <v>0</v>
      </c>
      <c r="E368">
        <f t="shared" si="23"/>
        <v>5984</v>
      </c>
      <c r="F368">
        <f t="shared" si="20"/>
        <v>5984</v>
      </c>
      <c r="G368">
        <f t="shared" si="21"/>
        <v>0</v>
      </c>
    </row>
    <row r="369" spans="1:7" x14ac:dyDescent="0.3">
      <c r="A369" s="1">
        <v>38720</v>
      </c>
      <c r="B369">
        <f>SUMIF('4.2 i 4.3'!A:A,A369,'4.2 i 4.3'!C:C)</f>
        <v>0</v>
      </c>
      <c r="C369">
        <f>MONTH(A369)</f>
        <v>1</v>
      </c>
      <c r="D369">
        <f t="shared" si="22"/>
        <v>0</v>
      </c>
      <c r="E369">
        <f t="shared" si="23"/>
        <v>5984</v>
      </c>
      <c r="F369">
        <f t="shared" si="20"/>
        <v>5984</v>
      </c>
      <c r="G369">
        <f t="shared" si="21"/>
        <v>0</v>
      </c>
    </row>
    <row r="370" spans="1:7" x14ac:dyDescent="0.3">
      <c r="A370" s="1">
        <v>38721</v>
      </c>
      <c r="B370">
        <f>SUMIF('4.2 i 4.3'!A:A,A370,'4.2 i 4.3'!C:C)</f>
        <v>295</v>
      </c>
      <c r="C370">
        <f>MONTH(A370)</f>
        <v>1</v>
      </c>
      <c r="D370">
        <f t="shared" si="22"/>
        <v>0</v>
      </c>
      <c r="E370">
        <f t="shared" si="23"/>
        <v>5984</v>
      </c>
      <c r="F370">
        <f t="shared" si="20"/>
        <v>5689</v>
      </c>
      <c r="G370">
        <f t="shared" si="21"/>
        <v>0</v>
      </c>
    </row>
    <row r="371" spans="1:7" x14ac:dyDescent="0.3">
      <c r="A371" s="1">
        <v>38722</v>
      </c>
      <c r="B371">
        <f>SUMIF('4.2 i 4.3'!A:A,A371,'4.2 i 4.3'!C:C)</f>
        <v>0</v>
      </c>
      <c r="C371">
        <f>MONTH(A371)</f>
        <v>1</v>
      </c>
      <c r="D371">
        <f t="shared" si="22"/>
        <v>0</v>
      </c>
      <c r="E371">
        <f t="shared" si="23"/>
        <v>5689</v>
      </c>
      <c r="F371">
        <f t="shared" si="20"/>
        <v>5689</v>
      </c>
      <c r="G371">
        <f t="shared" si="21"/>
        <v>0</v>
      </c>
    </row>
    <row r="372" spans="1:7" x14ac:dyDescent="0.3">
      <c r="A372" s="1">
        <v>38723</v>
      </c>
      <c r="B372">
        <f>SUMIF('4.2 i 4.3'!A:A,A372,'4.2 i 4.3'!C:C)</f>
        <v>0</v>
      </c>
      <c r="C372">
        <f>MONTH(A372)</f>
        <v>1</v>
      </c>
      <c r="D372">
        <f t="shared" si="22"/>
        <v>0</v>
      </c>
      <c r="E372">
        <f t="shared" si="23"/>
        <v>5689</v>
      </c>
      <c r="F372">
        <f t="shared" si="20"/>
        <v>5689</v>
      </c>
      <c r="G372">
        <f t="shared" si="21"/>
        <v>0</v>
      </c>
    </row>
    <row r="373" spans="1:7" x14ac:dyDescent="0.3">
      <c r="A373" s="1">
        <v>38724</v>
      </c>
      <c r="B373">
        <f>SUMIF('4.2 i 4.3'!A:A,A373,'4.2 i 4.3'!C:C)</f>
        <v>0</v>
      </c>
      <c r="C373">
        <f>MONTH(A373)</f>
        <v>1</v>
      </c>
      <c r="D373">
        <f t="shared" si="22"/>
        <v>0</v>
      </c>
      <c r="E373">
        <f t="shared" si="23"/>
        <v>5689</v>
      </c>
      <c r="F373">
        <f t="shared" si="20"/>
        <v>5689</v>
      </c>
      <c r="G373">
        <f t="shared" si="21"/>
        <v>0</v>
      </c>
    </row>
    <row r="374" spans="1:7" x14ac:dyDescent="0.3">
      <c r="A374" s="1">
        <v>38725</v>
      </c>
      <c r="B374">
        <f>SUMIF('4.2 i 4.3'!A:A,A374,'4.2 i 4.3'!C:C)</f>
        <v>42</v>
      </c>
      <c r="C374">
        <f>MONTH(A374)</f>
        <v>1</v>
      </c>
      <c r="D374">
        <f t="shared" si="22"/>
        <v>0</v>
      </c>
      <c r="E374">
        <f t="shared" si="23"/>
        <v>5689</v>
      </c>
      <c r="F374">
        <f t="shared" si="20"/>
        <v>5647</v>
      </c>
      <c r="G374">
        <f t="shared" si="21"/>
        <v>0</v>
      </c>
    </row>
    <row r="375" spans="1:7" x14ac:dyDescent="0.3">
      <c r="A375" s="1">
        <v>38726</v>
      </c>
      <c r="B375">
        <f>SUMIF('4.2 i 4.3'!A:A,A375,'4.2 i 4.3'!C:C)</f>
        <v>0</v>
      </c>
      <c r="C375">
        <f>MONTH(A375)</f>
        <v>1</v>
      </c>
      <c r="D375">
        <f t="shared" si="22"/>
        <v>0</v>
      </c>
      <c r="E375">
        <f t="shared" si="23"/>
        <v>5647</v>
      </c>
      <c r="F375">
        <f t="shared" si="20"/>
        <v>5647</v>
      </c>
      <c r="G375">
        <f t="shared" si="21"/>
        <v>0</v>
      </c>
    </row>
    <row r="376" spans="1:7" x14ac:dyDescent="0.3">
      <c r="A376" s="1">
        <v>38727</v>
      </c>
      <c r="B376">
        <f>SUMIF('4.2 i 4.3'!A:A,A376,'4.2 i 4.3'!C:C)</f>
        <v>0</v>
      </c>
      <c r="C376">
        <f>MONTH(A376)</f>
        <v>1</v>
      </c>
      <c r="D376">
        <f t="shared" si="22"/>
        <v>0</v>
      </c>
      <c r="E376">
        <f t="shared" si="23"/>
        <v>5647</v>
      </c>
      <c r="F376">
        <f t="shared" si="20"/>
        <v>5647</v>
      </c>
      <c r="G376">
        <f t="shared" si="21"/>
        <v>0</v>
      </c>
    </row>
    <row r="377" spans="1:7" x14ac:dyDescent="0.3">
      <c r="A377" s="1">
        <v>38728</v>
      </c>
      <c r="B377">
        <f>SUMIF('4.2 i 4.3'!A:A,A377,'4.2 i 4.3'!C:C)</f>
        <v>0</v>
      </c>
      <c r="C377">
        <f>MONTH(A377)</f>
        <v>1</v>
      </c>
      <c r="D377">
        <f t="shared" si="22"/>
        <v>0</v>
      </c>
      <c r="E377">
        <f t="shared" si="23"/>
        <v>5647</v>
      </c>
      <c r="F377">
        <f t="shared" si="20"/>
        <v>5647</v>
      </c>
      <c r="G377">
        <f t="shared" si="21"/>
        <v>0</v>
      </c>
    </row>
    <row r="378" spans="1:7" x14ac:dyDescent="0.3">
      <c r="A378" s="1">
        <v>38729</v>
      </c>
      <c r="B378">
        <f>SUMIF('4.2 i 4.3'!A:A,A378,'4.2 i 4.3'!C:C)</f>
        <v>185</v>
      </c>
      <c r="C378">
        <f>MONTH(A378)</f>
        <v>1</v>
      </c>
      <c r="D378">
        <f t="shared" si="22"/>
        <v>0</v>
      </c>
      <c r="E378">
        <f t="shared" si="23"/>
        <v>5647</v>
      </c>
      <c r="F378">
        <f t="shared" si="20"/>
        <v>5462</v>
      </c>
      <c r="G378">
        <f t="shared" si="21"/>
        <v>0</v>
      </c>
    </row>
    <row r="379" spans="1:7" x14ac:dyDescent="0.3">
      <c r="A379" s="1">
        <v>38730</v>
      </c>
      <c r="B379">
        <f>SUMIF('4.2 i 4.3'!A:A,A379,'4.2 i 4.3'!C:C)</f>
        <v>0</v>
      </c>
      <c r="C379">
        <f>MONTH(A379)</f>
        <v>1</v>
      </c>
      <c r="D379">
        <f t="shared" si="22"/>
        <v>0</v>
      </c>
      <c r="E379">
        <f t="shared" si="23"/>
        <v>5462</v>
      </c>
      <c r="F379">
        <f t="shared" si="20"/>
        <v>5462</v>
      </c>
      <c r="G379">
        <f t="shared" si="21"/>
        <v>0</v>
      </c>
    </row>
    <row r="380" spans="1:7" x14ac:dyDescent="0.3">
      <c r="A380" s="1">
        <v>38731</v>
      </c>
      <c r="B380">
        <f>SUMIF('4.2 i 4.3'!A:A,A380,'4.2 i 4.3'!C:C)</f>
        <v>0</v>
      </c>
      <c r="C380">
        <f>MONTH(A380)</f>
        <v>1</v>
      </c>
      <c r="D380">
        <f t="shared" si="22"/>
        <v>0</v>
      </c>
      <c r="E380">
        <f t="shared" si="23"/>
        <v>5462</v>
      </c>
      <c r="F380">
        <f t="shared" si="20"/>
        <v>5462</v>
      </c>
      <c r="G380">
        <f t="shared" si="21"/>
        <v>0</v>
      </c>
    </row>
    <row r="381" spans="1:7" x14ac:dyDescent="0.3">
      <c r="A381" s="1">
        <v>38732</v>
      </c>
      <c r="B381">
        <f>SUMIF('4.2 i 4.3'!A:A,A381,'4.2 i 4.3'!C:C)</f>
        <v>0</v>
      </c>
      <c r="C381">
        <f>MONTH(A381)</f>
        <v>1</v>
      </c>
      <c r="D381">
        <f t="shared" si="22"/>
        <v>0</v>
      </c>
      <c r="E381">
        <f t="shared" si="23"/>
        <v>5462</v>
      </c>
      <c r="F381">
        <f t="shared" si="20"/>
        <v>5462</v>
      </c>
      <c r="G381">
        <f t="shared" si="21"/>
        <v>0</v>
      </c>
    </row>
    <row r="382" spans="1:7" x14ac:dyDescent="0.3">
      <c r="A382" s="1">
        <v>38733</v>
      </c>
      <c r="B382">
        <f>SUMIF('4.2 i 4.3'!A:A,A382,'4.2 i 4.3'!C:C)</f>
        <v>0</v>
      </c>
      <c r="C382">
        <f>MONTH(A382)</f>
        <v>1</v>
      </c>
      <c r="D382">
        <f t="shared" si="22"/>
        <v>0</v>
      </c>
      <c r="E382">
        <f t="shared" si="23"/>
        <v>5462</v>
      </c>
      <c r="F382">
        <f t="shared" si="20"/>
        <v>5462</v>
      </c>
      <c r="G382">
        <f t="shared" si="21"/>
        <v>0</v>
      </c>
    </row>
    <row r="383" spans="1:7" x14ac:dyDescent="0.3">
      <c r="A383" s="1">
        <v>38734</v>
      </c>
      <c r="B383">
        <f>SUMIF('4.2 i 4.3'!A:A,A383,'4.2 i 4.3'!C:C)</f>
        <v>88</v>
      </c>
      <c r="C383">
        <f>MONTH(A383)</f>
        <v>1</v>
      </c>
      <c r="D383">
        <f t="shared" si="22"/>
        <v>0</v>
      </c>
      <c r="E383">
        <f t="shared" si="23"/>
        <v>5462</v>
      </c>
      <c r="F383">
        <f t="shared" si="20"/>
        <v>5374</v>
      </c>
      <c r="G383">
        <f t="shared" si="21"/>
        <v>0</v>
      </c>
    </row>
    <row r="384" spans="1:7" x14ac:dyDescent="0.3">
      <c r="A384" s="1">
        <v>38735</v>
      </c>
      <c r="B384">
        <f>SUMIF('4.2 i 4.3'!A:A,A384,'4.2 i 4.3'!C:C)</f>
        <v>59</v>
      </c>
      <c r="C384">
        <f>MONTH(A384)</f>
        <v>1</v>
      </c>
      <c r="D384">
        <f t="shared" si="22"/>
        <v>0</v>
      </c>
      <c r="E384">
        <f t="shared" si="23"/>
        <v>5374</v>
      </c>
      <c r="F384">
        <f t="shared" si="20"/>
        <v>5315</v>
      </c>
      <c r="G384">
        <f t="shared" si="21"/>
        <v>0</v>
      </c>
    </row>
    <row r="385" spans="1:7" x14ac:dyDescent="0.3">
      <c r="A385" s="1">
        <v>38736</v>
      </c>
      <c r="B385">
        <f>SUMIF('4.2 i 4.3'!A:A,A385,'4.2 i 4.3'!C:C)</f>
        <v>212</v>
      </c>
      <c r="C385">
        <f>MONTH(A385)</f>
        <v>1</v>
      </c>
      <c r="D385">
        <f t="shared" si="22"/>
        <v>0</v>
      </c>
      <c r="E385">
        <f t="shared" si="23"/>
        <v>5315</v>
      </c>
      <c r="F385">
        <f t="shared" si="20"/>
        <v>5103</v>
      </c>
      <c r="G385">
        <f t="shared" si="21"/>
        <v>0</v>
      </c>
    </row>
    <row r="386" spans="1:7" x14ac:dyDescent="0.3">
      <c r="A386" s="1">
        <v>38737</v>
      </c>
      <c r="B386">
        <f>SUMIF('4.2 i 4.3'!A:A,A386,'4.2 i 4.3'!C:C)</f>
        <v>0</v>
      </c>
      <c r="C386">
        <f>MONTH(A386)</f>
        <v>1</v>
      </c>
      <c r="D386">
        <f t="shared" si="22"/>
        <v>0</v>
      </c>
      <c r="E386">
        <f t="shared" si="23"/>
        <v>5103</v>
      </c>
      <c r="F386">
        <f t="shared" si="20"/>
        <v>5103</v>
      </c>
      <c r="G386">
        <f t="shared" si="21"/>
        <v>0</v>
      </c>
    </row>
    <row r="387" spans="1:7" x14ac:dyDescent="0.3">
      <c r="A387" s="1">
        <v>38738</v>
      </c>
      <c r="B387">
        <f>SUMIF('4.2 i 4.3'!A:A,A387,'4.2 i 4.3'!C:C)</f>
        <v>0</v>
      </c>
      <c r="C387">
        <f>MONTH(A387)</f>
        <v>1</v>
      </c>
      <c r="D387">
        <f t="shared" si="22"/>
        <v>0</v>
      </c>
      <c r="E387">
        <f t="shared" si="23"/>
        <v>5103</v>
      </c>
      <c r="F387">
        <f t="shared" ref="F387:F450" si="24">E387-B387</f>
        <v>5103</v>
      </c>
      <c r="G387">
        <f t="shared" ref="G387:G450" si="25">IF(D387=1,IF(F387&lt;5000,5-FLOOR((F387/1000),1),0),0)</f>
        <v>0</v>
      </c>
    </row>
    <row r="388" spans="1:7" x14ac:dyDescent="0.3">
      <c r="A388" s="1">
        <v>38739</v>
      </c>
      <c r="B388">
        <f>SUMIF('4.2 i 4.3'!A:A,A388,'4.2 i 4.3'!C:C)</f>
        <v>0</v>
      </c>
      <c r="C388">
        <f>MONTH(A388)</f>
        <v>1</v>
      </c>
      <c r="D388">
        <f t="shared" ref="D388:D451" si="26">IF(C388=C389,0,1)</f>
        <v>0</v>
      </c>
      <c r="E388">
        <f t="shared" ref="E388:E451" si="27">F387+G387*1000</f>
        <v>5103</v>
      </c>
      <c r="F388">
        <f t="shared" si="24"/>
        <v>5103</v>
      </c>
      <c r="G388">
        <f t="shared" si="25"/>
        <v>0</v>
      </c>
    </row>
    <row r="389" spans="1:7" x14ac:dyDescent="0.3">
      <c r="A389" s="1">
        <v>38740</v>
      </c>
      <c r="B389">
        <f>SUMIF('4.2 i 4.3'!A:A,A389,'4.2 i 4.3'!C:C)</f>
        <v>0</v>
      </c>
      <c r="C389">
        <f>MONTH(A389)</f>
        <v>1</v>
      </c>
      <c r="D389">
        <f t="shared" si="26"/>
        <v>0</v>
      </c>
      <c r="E389">
        <f t="shared" si="27"/>
        <v>5103</v>
      </c>
      <c r="F389">
        <f t="shared" si="24"/>
        <v>5103</v>
      </c>
      <c r="G389">
        <f t="shared" si="25"/>
        <v>0</v>
      </c>
    </row>
    <row r="390" spans="1:7" x14ac:dyDescent="0.3">
      <c r="A390" s="1">
        <v>38741</v>
      </c>
      <c r="B390">
        <f>SUMIF('4.2 i 4.3'!A:A,A390,'4.2 i 4.3'!C:C)</f>
        <v>211</v>
      </c>
      <c r="C390">
        <f>MONTH(A390)</f>
        <v>1</v>
      </c>
      <c r="D390">
        <f t="shared" si="26"/>
        <v>0</v>
      </c>
      <c r="E390">
        <f t="shared" si="27"/>
        <v>5103</v>
      </c>
      <c r="F390">
        <f t="shared" si="24"/>
        <v>4892</v>
      </c>
      <c r="G390">
        <f t="shared" si="25"/>
        <v>0</v>
      </c>
    </row>
    <row r="391" spans="1:7" x14ac:dyDescent="0.3">
      <c r="A391" s="1">
        <v>38742</v>
      </c>
      <c r="B391">
        <f>SUMIF('4.2 i 4.3'!A:A,A391,'4.2 i 4.3'!C:C)</f>
        <v>0</v>
      </c>
      <c r="C391">
        <f>MONTH(A391)</f>
        <v>1</v>
      </c>
      <c r="D391">
        <f t="shared" si="26"/>
        <v>0</v>
      </c>
      <c r="E391">
        <f t="shared" si="27"/>
        <v>4892</v>
      </c>
      <c r="F391">
        <f t="shared" si="24"/>
        <v>4892</v>
      </c>
      <c r="G391">
        <f t="shared" si="25"/>
        <v>0</v>
      </c>
    </row>
    <row r="392" spans="1:7" x14ac:dyDescent="0.3">
      <c r="A392" s="1">
        <v>38743</v>
      </c>
      <c r="B392">
        <f>SUMIF('4.2 i 4.3'!A:A,A392,'4.2 i 4.3'!C:C)</f>
        <v>0</v>
      </c>
      <c r="C392">
        <f>MONTH(A392)</f>
        <v>1</v>
      </c>
      <c r="D392">
        <f t="shared" si="26"/>
        <v>0</v>
      </c>
      <c r="E392">
        <f t="shared" si="27"/>
        <v>4892</v>
      </c>
      <c r="F392">
        <f t="shared" si="24"/>
        <v>4892</v>
      </c>
      <c r="G392">
        <f t="shared" si="25"/>
        <v>0</v>
      </c>
    </row>
    <row r="393" spans="1:7" x14ac:dyDescent="0.3">
      <c r="A393" s="1">
        <v>38744</v>
      </c>
      <c r="B393">
        <f>SUMIF('4.2 i 4.3'!A:A,A393,'4.2 i 4.3'!C:C)</f>
        <v>0</v>
      </c>
      <c r="C393">
        <f>MONTH(A393)</f>
        <v>1</v>
      </c>
      <c r="D393">
        <f t="shared" si="26"/>
        <v>0</v>
      </c>
      <c r="E393">
        <f t="shared" si="27"/>
        <v>4892</v>
      </c>
      <c r="F393">
        <f t="shared" si="24"/>
        <v>4892</v>
      </c>
      <c r="G393">
        <f t="shared" si="25"/>
        <v>0</v>
      </c>
    </row>
    <row r="394" spans="1:7" x14ac:dyDescent="0.3">
      <c r="A394" s="1">
        <v>38745</v>
      </c>
      <c r="B394">
        <f>SUMIF('4.2 i 4.3'!A:A,A394,'4.2 i 4.3'!C:C)</f>
        <v>187</v>
      </c>
      <c r="C394">
        <f>MONTH(A394)</f>
        <v>1</v>
      </c>
      <c r="D394">
        <f t="shared" si="26"/>
        <v>0</v>
      </c>
      <c r="E394">
        <f t="shared" si="27"/>
        <v>4892</v>
      </c>
      <c r="F394">
        <f t="shared" si="24"/>
        <v>4705</v>
      </c>
      <c r="G394">
        <f t="shared" si="25"/>
        <v>0</v>
      </c>
    </row>
    <row r="395" spans="1:7" x14ac:dyDescent="0.3">
      <c r="A395" s="1">
        <v>38746</v>
      </c>
      <c r="B395">
        <f>SUMIF('4.2 i 4.3'!A:A,A395,'4.2 i 4.3'!C:C)</f>
        <v>0</v>
      </c>
      <c r="C395">
        <f>MONTH(A395)</f>
        <v>1</v>
      </c>
      <c r="D395">
        <f t="shared" si="26"/>
        <v>0</v>
      </c>
      <c r="E395">
        <f t="shared" si="27"/>
        <v>4705</v>
      </c>
      <c r="F395">
        <f t="shared" si="24"/>
        <v>4705</v>
      </c>
      <c r="G395">
        <f t="shared" si="25"/>
        <v>0</v>
      </c>
    </row>
    <row r="396" spans="1:7" x14ac:dyDescent="0.3">
      <c r="A396" s="1">
        <v>38747</v>
      </c>
      <c r="B396">
        <f>SUMIF('4.2 i 4.3'!A:A,A396,'4.2 i 4.3'!C:C)</f>
        <v>0</v>
      </c>
      <c r="C396">
        <f>MONTH(A396)</f>
        <v>1</v>
      </c>
      <c r="D396">
        <f t="shared" si="26"/>
        <v>0</v>
      </c>
      <c r="E396">
        <f t="shared" si="27"/>
        <v>4705</v>
      </c>
      <c r="F396">
        <f t="shared" si="24"/>
        <v>4705</v>
      </c>
      <c r="G396">
        <f t="shared" si="25"/>
        <v>0</v>
      </c>
    </row>
    <row r="397" spans="1:7" x14ac:dyDescent="0.3">
      <c r="A397" s="1">
        <v>38748</v>
      </c>
      <c r="B397">
        <f>SUMIF('4.2 i 4.3'!A:A,A397,'4.2 i 4.3'!C:C)</f>
        <v>0</v>
      </c>
      <c r="C397">
        <f>MONTH(A397)</f>
        <v>1</v>
      </c>
      <c r="D397">
        <f t="shared" si="26"/>
        <v>1</v>
      </c>
      <c r="E397">
        <f t="shared" si="27"/>
        <v>4705</v>
      </c>
      <c r="F397">
        <f t="shared" si="24"/>
        <v>4705</v>
      </c>
      <c r="G397">
        <f t="shared" si="25"/>
        <v>1</v>
      </c>
    </row>
    <row r="398" spans="1:7" x14ac:dyDescent="0.3">
      <c r="A398" s="1">
        <v>38749</v>
      </c>
      <c r="B398">
        <f>SUMIF('4.2 i 4.3'!A:A,A398,'4.2 i 4.3'!C:C)</f>
        <v>0</v>
      </c>
      <c r="C398">
        <f>MONTH(A398)</f>
        <v>2</v>
      </c>
      <c r="D398">
        <f t="shared" si="26"/>
        <v>0</v>
      </c>
      <c r="E398">
        <f t="shared" si="27"/>
        <v>5705</v>
      </c>
      <c r="F398">
        <f t="shared" si="24"/>
        <v>5705</v>
      </c>
      <c r="G398">
        <f t="shared" si="25"/>
        <v>0</v>
      </c>
    </row>
    <row r="399" spans="1:7" x14ac:dyDescent="0.3">
      <c r="A399" s="1">
        <v>38750</v>
      </c>
      <c r="B399">
        <f>SUMIF('4.2 i 4.3'!A:A,A399,'4.2 i 4.3'!C:C)</f>
        <v>0</v>
      </c>
      <c r="C399">
        <f>MONTH(A399)</f>
        <v>2</v>
      </c>
      <c r="D399">
        <f t="shared" si="26"/>
        <v>0</v>
      </c>
      <c r="E399">
        <f t="shared" si="27"/>
        <v>5705</v>
      </c>
      <c r="F399">
        <f t="shared" si="24"/>
        <v>5705</v>
      </c>
      <c r="G399">
        <f t="shared" si="25"/>
        <v>0</v>
      </c>
    </row>
    <row r="400" spans="1:7" x14ac:dyDescent="0.3">
      <c r="A400" s="1">
        <v>38751</v>
      </c>
      <c r="B400">
        <f>SUMIF('4.2 i 4.3'!A:A,A400,'4.2 i 4.3'!C:C)</f>
        <v>369</v>
      </c>
      <c r="C400">
        <f>MONTH(A400)</f>
        <v>2</v>
      </c>
      <c r="D400">
        <f t="shared" si="26"/>
        <v>0</v>
      </c>
      <c r="E400">
        <f t="shared" si="27"/>
        <v>5705</v>
      </c>
      <c r="F400">
        <f t="shared" si="24"/>
        <v>5336</v>
      </c>
      <c r="G400">
        <f t="shared" si="25"/>
        <v>0</v>
      </c>
    </row>
    <row r="401" spans="1:7" x14ac:dyDescent="0.3">
      <c r="A401" s="1">
        <v>38752</v>
      </c>
      <c r="B401">
        <f>SUMIF('4.2 i 4.3'!A:A,A401,'4.2 i 4.3'!C:C)</f>
        <v>0</v>
      </c>
      <c r="C401">
        <f>MONTH(A401)</f>
        <v>2</v>
      </c>
      <c r="D401">
        <f t="shared" si="26"/>
        <v>0</v>
      </c>
      <c r="E401">
        <f t="shared" si="27"/>
        <v>5336</v>
      </c>
      <c r="F401">
        <f t="shared" si="24"/>
        <v>5336</v>
      </c>
      <c r="G401">
        <f t="shared" si="25"/>
        <v>0</v>
      </c>
    </row>
    <row r="402" spans="1:7" x14ac:dyDescent="0.3">
      <c r="A402" s="1">
        <v>38753</v>
      </c>
      <c r="B402">
        <f>SUMIF('4.2 i 4.3'!A:A,A402,'4.2 i 4.3'!C:C)</f>
        <v>0</v>
      </c>
      <c r="C402">
        <f>MONTH(A402)</f>
        <v>2</v>
      </c>
      <c r="D402">
        <f t="shared" si="26"/>
        <v>0</v>
      </c>
      <c r="E402">
        <f t="shared" si="27"/>
        <v>5336</v>
      </c>
      <c r="F402">
        <f t="shared" si="24"/>
        <v>5336</v>
      </c>
      <c r="G402">
        <f t="shared" si="25"/>
        <v>0</v>
      </c>
    </row>
    <row r="403" spans="1:7" x14ac:dyDescent="0.3">
      <c r="A403" s="1">
        <v>38754</v>
      </c>
      <c r="B403">
        <f>SUMIF('4.2 i 4.3'!A:A,A403,'4.2 i 4.3'!C:C)</f>
        <v>866</v>
      </c>
      <c r="C403">
        <f>MONTH(A403)</f>
        <v>2</v>
      </c>
      <c r="D403">
        <f t="shared" si="26"/>
        <v>0</v>
      </c>
      <c r="E403">
        <f t="shared" si="27"/>
        <v>5336</v>
      </c>
      <c r="F403">
        <f t="shared" si="24"/>
        <v>4470</v>
      </c>
      <c r="G403">
        <f t="shared" si="25"/>
        <v>0</v>
      </c>
    </row>
    <row r="404" spans="1:7" x14ac:dyDescent="0.3">
      <c r="A404" s="1">
        <v>38755</v>
      </c>
      <c r="B404">
        <f>SUMIF('4.2 i 4.3'!A:A,A404,'4.2 i 4.3'!C:C)</f>
        <v>1</v>
      </c>
      <c r="C404">
        <f>MONTH(A404)</f>
        <v>2</v>
      </c>
      <c r="D404">
        <f t="shared" si="26"/>
        <v>0</v>
      </c>
      <c r="E404">
        <f t="shared" si="27"/>
        <v>4470</v>
      </c>
      <c r="F404">
        <f t="shared" si="24"/>
        <v>4469</v>
      </c>
      <c r="G404">
        <f t="shared" si="25"/>
        <v>0</v>
      </c>
    </row>
    <row r="405" spans="1:7" x14ac:dyDescent="0.3">
      <c r="A405" s="1">
        <v>38756</v>
      </c>
      <c r="B405">
        <f>SUMIF('4.2 i 4.3'!A:A,A405,'4.2 i 4.3'!C:C)</f>
        <v>0</v>
      </c>
      <c r="C405">
        <f>MONTH(A405)</f>
        <v>2</v>
      </c>
      <c r="D405">
        <f t="shared" si="26"/>
        <v>0</v>
      </c>
      <c r="E405">
        <f t="shared" si="27"/>
        <v>4469</v>
      </c>
      <c r="F405">
        <f t="shared" si="24"/>
        <v>4469</v>
      </c>
      <c r="G405">
        <f t="shared" si="25"/>
        <v>0</v>
      </c>
    </row>
    <row r="406" spans="1:7" x14ac:dyDescent="0.3">
      <c r="A406" s="1">
        <v>38757</v>
      </c>
      <c r="B406">
        <f>SUMIF('4.2 i 4.3'!A:A,A406,'4.2 i 4.3'!C:C)</f>
        <v>653</v>
      </c>
      <c r="C406">
        <f>MONTH(A406)</f>
        <v>2</v>
      </c>
      <c r="D406">
        <f t="shared" si="26"/>
        <v>0</v>
      </c>
      <c r="E406">
        <f t="shared" si="27"/>
        <v>4469</v>
      </c>
      <c r="F406">
        <f t="shared" si="24"/>
        <v>3816</v>
      </c>
      <c r="G406">
        <f t="shared" si="25"/>
        <v>0</v>
      </c>
    </row>
    <row r="407" spans="1:7" x14ac:dyDescent="0.3">
      <c r="A407" s="1">
        <v>38758</v>
      </c>
      <c r="B407">
        <f>SUMIF('4.2 i 4.3'!A:A,A407,'4.2 i 4.3'!C:C)</f>
        <v>0</v>
      </c>
      <c r="C407">
        <f>MONTH(A407)</f>
        <v>2</v>
      </c>
      <c r="D407">
        <f t="shared" si="26"/>
        <v>0</v>
      </c>
      <c r="E407">
        <f t="shared" si="27"/>
        <v>3816</v>
      </c>
      <c r="F407">
        <f t="shared" si="24"/>
        <v>3816</v>
      </c>
      <c r="G407">
        <f t="shared" si="25"/>
        <v>0</v>
      </c>
    </row>
    <row r="408" spans="1:7" x14ac:dyDescent="0.3">
      <c r="A408" s="1">
        <v>38759</v>
      </c>
      <c r="B408">
        <f>SUMIF('4.2 i 4.3'!A:A,A408,'4.2 i 4.3'!C:C)</f>
        <v>0</v>
      </c>
      <c r="C408">
        <f>MONTH(A408)</f>
        <v>2</v>
      </c>
      <c r="D408">
        <f t="shared" si="26"/>
        <v>0</v>
      </c>
      <c r="E408">
        <f t="shared" si="27"/>
        <v>3816</v>
      </c>
      <c r="F408">
        <f t="shared" si="24"/>
        <v>3816</v>
      </c>
      <c r="G408">
        <f t="shared" si="25"/>
        <v>0</v>
      </c>
    </row>
    <row r="409" spans="1:7" x14ac:dyDescent="0.3">
      <c r="A409" s="1">
        <v>38760</v>
      </c>
      <c r="B409">
        <f>SUMIF('4.2 i 4.3'!A:A,A409,'4.2 i 4.3'!C:C)</f>
        <v>0</v>
      </c>
      <c r="C409">
        <f>MONTH(A409)</f>
        <v>2</v>
      </c>
      <c r="D409">
        <f t="shared" si="26"/>
        <v>0</v>
      </c>
      <c r="E409">
        <f t="shared" si="27"/>
        <v>3816</v>
      </c>
      <c r="F409">
        <f t="shared" si="24"/>
        <v>3816</v>
      </c>
      <c r="G409">
        <f t="shared" si="25"/>
        <v>0</v>
      </c>
    </row>
    <row r="410" spans="1:7" x14ac:dyDescent="0.3">
      <c r="A410" s="1">
        <v>38761</v>
      </c>
      <c r="B410">
        <f>SUMIF('4.2 i 4.3'!A:A,A410,'4.2 i 4.3'!C:C)</f>
        <v>230</v>
      </c>
      <c r="C410">
        <f>MONTH(A410)</f>
        <v>2</v>
      </c>
      <c r="D410">
        <f t="shared" si="26"/>
        <v>0</v>
      </c>
      <c r="E410">
        <f t="shared" si="27"/>
        <v>3816</v>
      </c>
      <c r="F410">
        <f t="shared" si="24"/>
        <v>3586</v>
      </c>
      <c r="G410">
        <f t="shared" si="25"/>
        <v>0</v>
      </c>
    </row>
    <row r="411" spans="1:7" x14ac:dyDescent="0.3">
      <c r="A411" s="1">
        <v>38762</v>
      </c>
      <c r="B411">
        <f>SUMIF('4.2 i 4.3'!A:A,A411,'4.2 i 4.3'!C:C)</f>
        <v>0</v>
      </c>
      <c r="C411">
        <f>MONTH(A411)</f>
        <v>2</v>
      </c>
      <c r="D411">
        <f t="shared" si="26"/>
        <v>0</v>
      </c>
      <c r="E411">
        <f t="shared" si="27"/>
        <v>3586</v>
      </c>
      <c r="F411">
        <f t="shared" si="24"/>
        <v>3586</v>
      </c>
      <c r="G411">
        <f t="shared" si="25"/>
        <v>0</v>
      </c>
    </row>
    <row r="412" spans="1:7" x14ac:dyDescent="0.3">
      <c r="A412" s="1">
        <v>38763</v>
      </c>
      <c r="B412">
        <f>SUMIF('4.2 i 4.3'!A:A,A412,'4.2 i 4.3'!C:C)</f>
        <v>0</v>
      </c>
      <c r="C412">
        <f>MONTH(A412)</f>
        <v>2</v>
      </c>
      <c r="D412">
        <f t="shared" si="26"/>
        <v>0</v>
      </c>
      <c r="E412">
        <f t="shared" si="27"/>
        <v>3586</v>
      </c>
      <c r="F412">
        <f t="shared" si="24"/>
        <v>3586</v>
      </c>
      <c r="G412">
        <f t="shared" si="25"/>
        <v>0</v>
      </c>
    </row>
    <row r="413" spans="1:7" x14ac:dyDescent="0.3">
      <c r="A413" s="1">
        <v>38764</v>
      </c>
      <c r="B413">
        <f>SUMIF('4.2 i 4.3'!A:A,A413,'4.2 i 4.3'!C:C)</f>
        <v>0</v>
      </c>
      <c r="C413">
        <f>MONTH(A413)</f>
        <v>2</v>
      </c>
      <c r="D413">
        <f t="shared" si="26"/>
        <v>0</v>
      </c>
      <c r="E413">
        <f t="shared" si="27"/>
        <v>3586</v>
      </c>
      <c r="F413">
        <f t="shared" si="24"/>
        <v>3586</v>
      </c>
      <c r="G413">
        <f t="shared" si="25"/>
        <v>0</v>
      </c>
    </row>
    <row r="414" spans="1:7" x14ac:dyDescent="0.3">
      <c r="A414" s="1">
        <v>38765</v>
      </c>
      <c r="B414">
        <f>SUMIF('4.2 i 4.3'!A:A,A414,'4.2 i 4.3'!C:C)</f>
        <v>387</v>
      </c>
      <c r="C414">
        <f>MONTH(A414)</f>
        <v>2</v>
      </c>
      <c r="D414">
        <f t="shared" si="26"/>
        <v>0</v>
      </c>
      <c r="E414">
        <f t="shared" si="27"/>
        <v>3586</v>
      </c>
      <c r="F414">
        <f t="shared" si="24"/>
        <v>3199</v>
      </c>
      <c r="G414">
        <f t="shared" si="25"/>
        <v>0</v>
      </c>
    </row>
    <row r="415" spans="1:7" x14ac:dyDescent="0.3">
      <c r="A415" s="1">
        <v>38766</v>
      </c>
      <c r="B415">
        <f>SUMIF('4.2 i 4.3'!A:A,A415,'4.2 i 4.3'!C:C)</f>
        <v>264</v>
      </c>
      <c r="C415">
        <f>MONTH(A415)</f>
        <v>2</v>
      </c>
      <c r="D415">
        <f t="shared" si="26"/>
        <v>0</v>
      </c>
      <c r="E415">
        <f t="shared" si="27"/>
        <v>3199</v>
      </c>
      <c r="F415">
        <f t="shared" si="24"/>
        <v>2935</v>
      </c>
      <c r="G415">
        <f t="shared" si="25"/>
        <v>0</v>
      </c>
    </row>
    <row r="416" spans="1:7" x14ac:dyDescent="0.3">
      <c r="A416" s="1">
        <v>38767</v>
      </c>
      <c r="B416">
        <f>SUMIF('4.2 i 4.3'!A:A,A416,'4.2 i 4.3'!C:C)</f>
        <v>163</v>
      </c>
      <c r="C416">
        <f>MONTH(A416)</f>
        <v>2</v>
      </c>
      <c r="D416">
        <f t="shared" si="26"/>
        <v>0</v>
      </c>
      <c r="E416">
        <f t="shared" si="27"/>
        <v>2935</v>
      </c>
      <c r="F416">
        <f t="shared" si="24"/>
        <v>2772</v>
      </c>
      <c r="G416">
        <f t="shared" si="25"/>
        <v>0</v>
      </c>
    </row>
    <row r="417" spans="1:7" x14ac:dyDescent="0.3">
      <c r="A417" s="1">
        <v>38768</v>
      </c>
      <c r="B417">
        <f>SUMIF('4.2 i 4.3'!A:A,A417,'4.2 i 4.3'!C:C)</f>
        <v>14</v>
      </c>
      <c r="C417">
        <f>MONTH(A417)</f>
        <v>2</v>
      </c>
      <c r="D417">
        <f t="shared" si="26"/>
        <v>0</v>
      </c>
      <c r="E417">
        <f t="shared" si="27"/>
        <v>2772</v>
      </c>
      <c r="F417">
        <f t="shared" si="24"/>
        <v>2758</v>
      </c>
      <c r="G417">
        <f t="shared" si="25"/>
        <v>0</v>
      </c>
    </row>
    <row r="418" spans="1:7" x14ac:dyDescent="0.3">
      <c r="A418" s="1">
        <v>38769</v>
      </c>
      <c r="B418">
        <f>SUMIF('4.2 i 4.3'!A:A,A418,'4.2 i 4.3'!C:C)</f>
        <v>98</v>
      </c>
      <c r="C418">
        <f>MONTH(A418)</f>
        <v>2</v>
      </c>
      <c r="D418">
        <f t="shared" si="26"/>
        <v>0</v>
      </c>
      <c r="E418">
        <f t="shared" si="27"/>
        <v>2758</v>
      </c>
      <c r="F418">
        <f t="shared" si="24"/>
        <v>2660</v>
      </c>
      <c r="G418">
        <f t="shared" si="25"/>
        <v>0</v>
      </c>
    </row>
    <row r="419" spans="1:7" x14ac:dyDescent="0.3">
      <c r="A419" s="1">
        <v>38770</v>
      </c>
      <c r="B419">
        <f>SUMIF('4.2 i 4.3'!A:A,A419,'4.2 i 4.3'!C:C)</f>
        <v>0</v>
      </c>
      <c r="C419">
        <f>MONTH(A419)</f>
        <v>2</v>
      </c>
      <c r="D419">
        <f t="shared" si="26"/>
        <v>0</v>
      </c>
      <c r="E419">
        <f t="shared" si="27"/>
        <v>2660</v>
      </c>
      <c r="F419">
        <f t="shared" si="24"/>
        <v>2660</v>
      </c>
      <c r="G419">
        <f t="shared" si="25"/>
        <v>0</v>
      </c>
    </row>
    <row r="420" spans="1:7" x14ac:dyDescent="0.3">
      <c r="A420" s="1">
        <v>38771</v>
      </c>
      <c r="B420">
        <f>SUMIF('4.2 i 4.3'!A:A,A420,'4.2 i 4.3'!C:C)</f>
        <v>0</v>
      </c>
      <c r="C420">
        <f>MONTH(A420)</f>
        <v>2</v>
      </c>
      <c r="D420">
        <f t="shared" si="26"/>
        <v>0</v>
      </c>
      <c r="E420">
        <f t="shared" si="27"/>
        <v>2660</v>
      </c>
      <c r="F420">
        <f t="shared" si="24"/>
        <v>2660</v>
      </c>
      <c r="G420">
        <f t="shared" si="25"/>
        <v>0</v>
      </c>
    </row>
    <row r="421" spans="1:7" x14ac:dyDescent="0.3">
      <c r="A421" s="1">
        <v>38772</v>
      </c>
      <c r="B421">
        <f>SUMIF('4.2 i 4.3'!A:A,A421,'4.2 i 4.3'!C:C)</f>
        <v>0</v>
      </c>
      <c r="C421">
        <f>MONTH(A421)</f>
        <v>2</v>
      </c>
      <c r="D421">
        <f t="shared" si="26"/>
        <v>0</v>
      </c>
      <c r="E421">
        <f t="shared" si="27"/>
        <v>2660</v>
      </c>
      <c r="F421">
        <f t="shared" si="24"/>
        <v>2660</v>
      </c>
      <c r="G421">
        <f t="shared" si="25"/>
        <v>0</v>
      </c>
    </row>
    <row r="422" spans="1:7" x14ac:dyDescent="0.3">
      <c r="A422" s="1">
        <v>38773</v>
      </c>
      <c r="B422">
        <f>SUMIF('4.2 i 4.3'!A:A,A422,'4.2 i 4.3'!C:C)</f>
        <v>0</v>
      </c>
      <c r="C422">
        <f>MONTH(A422)</f>
        <v>2</v>
      </c>
      <c r="D422">
        <f t="shared" si="26"/>
        <v>0</v>
      </c>
      <c r="E422">
        <f t="shared" si="27"/>
        <v>2660</v>
      </c>
      <c r="F422">
        <f t="shared" si="24"/>
        <v>2660</v>
      </c>
      <c r="G422">
        <f t="shared" si="25"/>
        <v>0</v>
      </c>
    </row>
    <row r="423" spans="1:7" x14ac:dyDescent="0.3">
      <c r="A423" s="1">
        <v>38774</v>
      </c>
      <c r="B423">
        <f>SUMIF('4.2 i 4.3'!A:A,A423,'4.2 i 4.3'!C:C)</f>
        <v>0</v>
      </c>
      <c r="C423">
        <f>MONTH(A423)</f>
        <v>2</v>
      </c>
      <c r="D423">
        <f t="shared" si="26"/>
        <v>0</v>
      </c>
      <c r="E423">
        <f t="shared" si="27"/>
        <v>2660</v>
      </c>
      <c r="F423">
        <f t="shared" si="24"/>
        <v>2660</v>
      </c>
      <c r="G423">
        <f t="shared" si="25"/>
        <v>0</v>
      </c>
    </row>
    <row r="424" spans="1:7" x14ac:dyDescent="0.3">
      <c r="A424" s="1">
        <v>38775</v>
      </c>
      <c r="B424">
        <f>SUMIF('4.2 i 4.3'!A:A,A424,'4.2 i 4.3'!C:C)</f>
        <v>0</v>
      </c>
      <c r="C424">
        <f>MONTH(A424)</f>
        <v>2</v>
      </c>
      <c r="D424">
        <f t="shared" si="26"/>
        <v>0</v>
      </c>
      <c r="E424">
        <f t="shared" si="27"/>
        <v>2660</v>
      </c>
      <c r="F424">
        <f t="shared" si="24"/>
        <v>2660</v>
      </c>
      <c r="G424">
        <f t="shared" si="25"/>
        <v>0</v>
      </c>
    </row>
    <row r="425" spans="1:7" x14ac:dyDescent="0.3">
      <c r="A425" s="1">
        <v>38776</v>
      </c>
      <c r="B425">
        <f>SUMIF('4.2 i 4.3'!A:A,A425,'4.2 i 4.3'!C:C)</f>
        <v>0</v>
      </c>
      <c r="C425">
        <f>MONTH(A425)</f>
        <v>2</v>
      </c>
      <c r="D425">
        <f t="shared" si="26"/>
        <v>1</v>
      </c>
      <c r="E425">
        <f t="shared" si="27"/>
        <v>2660</v>
      </c>
      <c r="F425">
        <f t="shared" si="24"/>
        <v>2660</v>
      </c>
      <c r="G425">
        <f t="shared" si="25"/>
        <v>3</v>
      </c>
    </row>
    <row r="426" spans="1:7" x14ac:dyDescent="0.3">
      <c r="A426" s="1">
        <v>38777</v>
      </c>
      <c r="B426">
        <f>SUMIF('4.2 i 4.3'!A:A,A426,'4.2 i 4.3'!C:C)</f>
        <v>0</v>
      </c>
      <c r="C426">
        <f>MONTH(A426)</f>
        <v>3</v>
      </c>
      <c r="D426">
        <f t="shared" si="26"/>
        <v>0</v>
      </c>
      <c r="E426">
        <f t="shared" si="27"/>
        <v>5660</v>
      </c>
      <c r="F426">
        <f t="shared" si="24"/>
        <v>5660</v>
      </c>
      <c r="G426">
        <f t="shared" si="25"/>
        <v>0</v>
      </c>
    </row>
    <row r="427" spans="1:7" x14ac:dyDescent="0.3">
      <c r="A427" s="1">
        <v>38778</v>
      </c>
      <c r="B427">
        <f>SUMIF('4.2 i 4.3'!A:A,A427,'4.2 i 4.3'!C:C)</f>
        <v>0</v>
      </c>
      <c r="C427">
        <f>MONTH(A427)</f>
        <v>3</v>
      </c>
      <c r="D427">
        <f t="shared" si="26"/>
        <v>0</v>
      </c>
      <c r="E427">
        <f t="shared" si="27"/>
        <v>5660</v>
      </c>
      <c r="F427">
        <f t="shared" si="24"/>
        <v>5660</v>
      </c>
      <c r="G427">
        <f t="shared" si="25"/>
        <v>0</v>
      </c>
    </row>
    <row r="428" spans="1:7" x14ac:dyDescent="0.3">
      <c r="A428" s="1">
        <v>38779</v>
      </c>
      <c r="B428">
        <f>SUMIF('4.2 i 4.3'!A:A,A428,'4.2 i 4.3'!C:C)</f>
        <v>0</v>
      </c>
      <c r="C428">
        <f>MONTH(A428)</f>
        <v>3</v>
      </c>
      <c r="D428">
        <f t="shared" si="26"/>
        <v>0</v>
      </c>
      <c r="E428">
        <f t="shared" si="27"/>
        <v>5660</v>
      </c>
      <c r="F428">
        <f t="shared" si="24"/>
        <v>5660</v>
      </c>
      <c r="G428">
        <f t="shared" si="25"/>
        <v>0</v>
      </c>
    </row>
    <row r="429" spans="1:7" x14ac:dyDescent="0.3">
      <c r="A429" s="1">
        <v>38780</v>
      </c>
      <c r="B429">
        <f>SUMIF('4.2 i 4.3'!A:A,A429,'4.2 i 4.3'!C:C)</f>
        <v>96</v>
      </c>
      <c r="C429">
        <f>MONTH(A429)</f>
        <v>3</v>
      </c>
      <c r="D429">
        <f t="shared" si="26"/>
        <v>0</v>
      </c>
      <c r="E429">
        <f t="shared" si="27"/>
        <v>5660</v>
      </c>
      <c r="F429">
        <f t="shared" si="24"/>
        <v>5564</v>
      </c>
      <c r="G429">
        <f t="shared" si="25"/>
        <v>0</v>
      </c>
    </row>
    <row r="430" spans="1:7" x14ac:dyDescent="0.3">
      <c r="A430" s="1">
        <v>38781</v>
      </c>
      <c r="B430">
        <f>SUMIF('4.2 i 4.3'!A:A,A430,'4.2 i 4.3'!C:C)</f>
        <v>0</v>
      </c>
      <c r="C430">
        <f>MONTH(A430)</f>
        <v>3</v>
      </c>
      <c r="D430">
        <f t="shared" si="26"/>
        <v>0</v>
      </c>
      <c r="E430">
        <f t="shared" si="27"/>
        <v>5564</v>
      </c>
      <c r="F430">
        <f t="shared" si="24"/>
        <v>5564</v>
      </c>
      <c r="G430">
        <f t="shared" si="25"/>
        <v>0</v>
      </c>
    </row>
    <row r="431" spans="1:7" x14ac:dyDescent="0.3">
      <c r="A431" s="1">
        <v>38782</v>
      </c>
      <c r="B431">
        <f>SUMIF('4.2 i 4.3'!A:A,A431,'4.2 i 4.3'!C:C)</f>
        <v>0</v>
      </c>
      <c r="C431">
        <f>MONTH(A431)</f>
        <v>3</v>
      </c>
      <c r="D431">
        <f t="shared" si="26"/>
        <v>0</v>
      </c>
      <c r="E431">
        <f t="shared" si="27"/>
        <v>5564</v>
      </c>
      <c r="F431">
        <f t="shared" si="24"/>
        <v>5564</v>
      </c>
      <c r="G431">
        <f t="shared" si="25"/>
        <v>0</v>
      </c>
    </row>
    <row r="432" spans="1:7" x14ac:dyDescent="0.3">
      <c r="A432" s="1">
        <v>38783</v>
      </c>
      <c r="B432">
        <f>SUMIF('4.2 i 4.3'!A:A,A432,'4.2 i 4.3'!C:C)</f>
        <v>0</v>
      </c>
      <c r="C432">
        <f>MONTH(A432)</f>
        <v>3</v>
      </c>
      <c r="D432">
        <f t="shared" si="26"/>
        <v>0</v>
      </c>
      <c r="E432">
        <f t="shared" si="27"/>
        <v>5564</v>
      </c>
      <c r="F432">
        <f t="shared" si="24"/>
        <v>5564</v>
      </c>
      <c r="G432">
        <f t="shared" si="25"/>
        <v>0</v>
      </c>
    </row>
    <row r="433" spans="1:7" x14ac:dyDescent="0.3">
      <c r="A433" s="1">
        <v>38784</v>
      </c>
      <c r="B433">
        <f>SUMIF('4.2 i 4.3'!A:A,A433,'4.2 i 4.3'!C:C)</f>
        <v>127</v>
      </c>
      <c r="C433">
        <f>MONTH(A433)</f>
        <v>3</v>
      </c>
      <c r="D433">
        <f t="shared" si="26"/>
        <v>0</v>
      </c>
      <c r="E433">
        <f t="shared" si="27"/>
        <v>5564</v>
      </c>
      <c r="F433">
        <f t="shared" si="24"/>
        <v>5437</v>
      </c>
      <c r="G433">
        <f t="shared" si="25"/>
        <v>0</v>
      </c>
    </row>
    <row r="434" spans="1:7" x14ac:dyDescent="0.3">
      <c r="A434" s="1">
        <v>38785</v>
      </c>
      <c r="B434">
        <f>SUMIF('4.2 i 4.3'!A:A,A434,'4.2 i 4.3'!C:C)</f>
        <v>0</v>
      </c>
      <c r="C434">
        <f>MONTH(A434)</f>
        <v>3</v>
      </c>
      <c r="D434">
        <f t="shared" si="26"/>
        <v>0</v>
      </c>
      <c r="E434">
        <f t="shared" si="27"/>
        <v>5437</v>
      </c>
      <c r="F434">
        <f t="shared" si="24"/>
        <v>5437</v>
      </c>
      <c r="G434">
        <f t="shared" si="25"/>
        <v>0</v>
      </c>
    </row>
    <row r="435" spans="1:7" x14ac:dyDescent="0.3">
      <c r="A435" s="1">
        <v>38786</v>
      </c>
      <c r="B435">
        <f>SUMIF('4.2 i 4.3'!A:A,A435,'4.2 i 4.3'!C:C)</f>
        <v>170</v>
      </c>
      <c r="C435">
        <f>MONTH(A435)</f>
        <v>3</v>
      </c>
      <c r="D435">
        <f t="shared" si="26"/>
        <v>0</v>
      </c>
      <c r="E435">
        <f t="shared" si="27"/>
        <v>5437</v>
      </c>
      <c r="F435">
        <f t="shared" si="24"/>
        <v>5267</v>
      </c>
      <c r="G435">
        <f t="shared" si="25"/>
        <v>0</v>
      </c>
    </row>
    <row r="436" spans="1:7" x14ac:dyDescent="0.3">
      <c r="A436" s="1">
        <v>38787</v>
      </c>
      <c r="B436">
        <f>SUMIF('4.2 i 4.3'!A:A,A436,'4.2 i 4.3'!C:C)</f>
        <v>28</v>
      </c>
      <c r="C436">
        <f>MONTH(A436)</f>
        <v>3</v>
      </c>
      <c r="D436">
        <f t="shared" si="26"/>
        <v>0</v>
      </c>
      <c r="E436">
        <f t="shared" si="27"/>
        <v>5267</v>
      </c>
      <c r="F436">
        <f t="shared" si="24"/>
        <v>5239</v>
      </c>
      <c r="G436">
        <f t="shared" si="25"/>
        <v>0</v>
      </c>
    </row>
    <row r="437" spans="1:7" x14ac:dyDescent="0.3">
      <c r="A437" s="1">
        <v>38788</v>
      </c>
      <c r="B437">
        <f>SUMIF('4.2 i 4.3'!A:A,A437,'4.2 i 4.3'!C:C)</f>
        <v>12</v>
      </c>
      <c r="C437">
        <f>MONTH(A437)</f>
        <v>3</v>
      </c>
      <c r="D437">
        <f t="shared" si="26"/>
        <v>0</v>
      </c>
      <c r="E437">
        <f t="shared" si="27"/>
        <v>5239</v>
      </c>
      <c r="F437">
        <f t="shared" si="24"/>
        <v>5227</v>
      </c>
      <c r="G437">
        <f t="shared" si="25"/>
        <v>0</v>
      </c>
    </row>
    <row r="438" spans="1:7" x14ac:dyDescent="0.3">
      <c r="A438" s="1">
        <v>38789</v>
      </c>
      <c r="B438">
        <f>SUMIF('4.2 i 4.3'!A:A,A438,'4.2 i 4.3'!C:C)</f>
        <v>0</v>
      </c>
      <c r="C438">
        <f>MONTH(A438)</f>
        <v>3</v>
      </c>
      <c r="D438">
        <f t="shared" si="26"/>
        <v>0</v>
      </c>
      <c r="E438">
        <f t="shared" si="27"/>
        <v>5227</v>
      </c>
      <c r="F438">
        <f t="shared" si="24"/>
        <v>5227</v>
      </c>
      <c r="G438">
        <f t="shared" si="25"/>
        <v>0</v>
      </c>
    </row>
    <row r="439" spans="1:7" x14ac:dyDescent="0.3">
      <c r="A439" s="1">
        <v>38790</v>
      </c>
      <c r="B439">
        <f>SUMIF('4.2 i 4.3'!A:A,A439,'4.2 i 4.3'!C:C)</f>
        <v>10</v>
      </c>
      <c r="C439">
        <f>MONTH(A439)</f>
        <v>3</v>
      </c>
      <c r="D439">
        <f t="shared" si="26"/>
        <v>0</v>
      </c>
      <c r="E439">
        <f t="shared" si="27"/>
        <v>5227</v>
      </c>
      <c r="F439">
        <f t="shared" si="24"/>
        <v>5217</v>
      </c>
      <c r="G439">
        <f t="shared" si="25"/>
        <v>0</v>
      </c>
    </row>
    <row r="440" spans="1:7" x14ac:dyDescent="0.3">
      <c r="A440" s="1">
        <v>38791</v>
      </c>
      <c r="B440">
        <f>SUMIF('4.2 i 4.3'!A:A,A440,'4.2 i 4.3'!C:C)</f>
        <v>65</v>
      </c>
      <c r="C440">
        <f>MONTH(A440)</f>
        <v>3</v>
      </c>
      <c r="D440">
        <f t="shared" si="26"/>
        <v>0</v>
      </c>
      <c r="E440">
        <f t="shared" si="27"/>
        <v>5217</v>
      </c>
      <c r="F440">
        <f t="shared" si="24"/>
        <v>5152</v>
      </c>
      <c r="G440">
        <f t="shared" si="25"/>
        <v>0</v>
      </c>
    </row>
    <row r="441" spans="1:7" x14ac:dyDescent="0.3">
      <c r="A441" s="1">
        <v>38792</v>
      </c>
      <c r="B441">
        <f>SUMIF('4.2 i 4.3'!A:A,A441,'4.2 i 4.3'!C:C)</f>
        <v>299</v>
      </c>
      <c r="C441">
        <f>MONTH(A441)</f>
        <v>3</v>
      </c>
      <c r="D441">
        <f t="shared" si="26"/>
        <v>0</v>
      </c>
      <c r="E441">
        <f t="shared" si="27"/>
        <v>5152</v>
      </c>
      <c r="F441">
        <f t="shared" si="24"/>
        <v>4853</v>
      </c>
      <c r="G441">
        <f t="shared" si="25"/>
        <v>0</v>
      </c>
    </row>
    <row r="442" spans="1:7" x14ac:dyDescent="0.3">
      <c r="A442" s="1">
        <v>38793</v>
      </c>
      <c r="B442">
        <f>SUMIF('4.2 i 4.3'!A:A,A442,'4.2 i 4.3'!C:C)</f>
        <v>0</v>
      </c>
      <c r="C442">
        <f>MONTH(A442)</f>
        <v>3</v>
      </c>
      <c r="D442">
        <f t="shared" si="26"/>
        <v>0</v>
      </c>
      <c r="E442">
        <f t="shared" si="27"/>
        <v>4853</v>
      </c>
      <c r="F442">
        <f t="shared" si="24"/>
        <v>4853</v>
      </c>
      <c r="G442">
        <f t="shared" si="25"/>
        <v>0</v>
      </c>
    </row>
    <row r="443" spans="1:7" x14ac:dyDescent="0.3">
      <c r="A443" s="1">
        <v>38794</v>
      </c>
      <c r="B443">
        <f>SUMIF('4.2 i 4.3'!A:A,A443,'4.2 i 4.3'!C:C)</f>
        <v>0</v>
      </c>
      <c r="C443">
        <f>MONTH(A443)</f>
        <v>3</v>
      </c>
      <c r="D443">
        <f t="shared" si="26"/>
        <v>0</v>
      </c>
      <c r="E443">
        <f t="shared" si="27"/>
        <v>4853</v>
      </c>
      <c r="F443">
        <f t="shared" si="24"/>
        <v>4853</v>
      </c>
      <c r="G443">
        <f t="shared" si="25"/>
        <v>0</v>
      </c>
    </row>
    <row r="444" spans="1:7" x14ac:dyDescent="0.3">
      <c r="A444" s="1">
        <v>38795</v>
      </c>
      <c r="B444">
        <f>SUMIF('4.2 i 4.3'!A:A,A444,'4.2 i 4.3'!C:C)</f>
        <v>0</v>
      </c>
      <c r="C444">
        <f>MONTH(A444)</f>
        <v>3</v>
      </c>
      <c r="D444">
        <f t="shared" si="26"/>
        <v>0</v>
      </c>
      <c r="E444">
        <f t="shared" si="27"/>
        <v>4853</v>
      </c>
      <c r="F444">
        <f t="shared" si="24"/>
        <v>4853</v>
      </c>
      <c r="G444">
        <f t="shared" si="25"/>
        <v>0</v>
      </c>
    </row>
    <row r="445" spans="1:7" x14ac:dyDescent="0.3">
      <c r="A445" s="1">
        <v>38796</v>
      </c>
      <c r="B445">
        <f>SUMIF('4.2 i 4.3'!A:A,A445,'4.2 i 4.3'!C:C)</f>
        <v>0</v>
      </c>
      <c r="C445">
        <f>MONTH(A445)</f>
        <v>3</v>
      </c>
      <c r="D445">
        <f t="shared" si="26"/>
        <v>0</v>
      </c>
      <c r="E445">
        <f t="shared" si="27"/>
        <v>4853</v>
      </c>
      <c r="F445">
        <f t="shared" si="24"/>
        <v>4853</v>
      </c>
      <c r="G445">
        <f t="shared" si="25"/>
        <v>0</v>
      </c>
    </row>
    <row r="446" spans="1:7" x14ac:dyDescent="0.3">
      <c r="A446" s="1">
        <v>38797</v>
      </c>
      <c r="B446">
        <f>SUMIF('4.2 i 4.3'!A:A,A446,'4.2 i 4.3'!C:C)</f>
        <v>0</v>
      </c>
      <c r="C446">
        <f>MONTH(A446)</f>
        <v>3</v>
      </c>
      <c r="D446">
        <f t="shared" si="26"/>
        <v>0</v>
      </c>
      <c r="E446">
        <f t="shared" si="27"/>
        <v>4853</v>
      </c>
      <c r="F446">
        <f t="shared" si="24"/>
        <v>4853</v>
      </c>
      <c r="G446">
        <f t="shared" si="25"/>
        <v>0</v>
      </c>
    </row>
    <row r="447" spans="1:7" x14ac:dyDescent="0.3">
      <c r="A447" s="1">
        <v>38798</v>
      </c>
      <c r="B447">
        <f>SUMIF('4.2 i 4.3'!A:A,A447,'4.2 i 4.3'!C:C)</f>
        <v>0</v>
      </c>
      <c r="C447">
        <f>MONTH(A447)</f>
        <v>3</v>
      </c>
      <c r="D447">
        <f t="shared" si="26"/>
        <v>0</v>
      </c>
      <c r="E447">
        <f t="shared" si="27"/>
        <v>4853</v>
      </c>
      <c r="F447">
        <f t="shared" si="24"/>
        <v>4853</v>
      </c>
      <c r="G447">
        <f t="shared" si="25"/>
        <v>0</v>
      </c>
    </row>
    <row r="448" spans="1:7" x14ac:dyDescent="0.3">
      <c r="A448" s="1">
        <v>38799</v>
      </c>
      <c r="B448">
        <f>SUMIF('4.2 i 4.3'!A:A,A448,'4.2 i 4.3'!C:C)</f>
        <v>0</v>
      </c>
      <c r="C448">
        <f>MONTH(A448)</f>
        <v>3</v>
      </c>
      <c r="D448">
        <f t="shared" si="26"/>
        <v>0</v>
      </c>
      <c r="E448">
        <f t="shared" si="27"/>
        <v>4853</v>
      </c>
      <c r="F448">
        <f t="shared" si="24"/>
        <v>4853</v>
      </c>
      <c r="G448">
        <f t="shared" si="25"/>
        <v>0</v>
      </c>
    </row>
    <row r="449" spans="1:7" x14ac:dyDescent="0.3">
      <c r="A449" s="1">
        <v>38800</v>
      </c>
      <c r="B449">
        <f>SUMIF('4.2 i 4.3'!A:A,A449,'4.2 i 4.3'!C:C)</f>
        <v>0</v>
      </c>
      <c r="C449">
        <f>MONTH(A449)</f>
        <v>3</v>
      </c>
      <c r="D449">
        <f t="shared" si="26"/>
        <v>0</v>
      </c>
      <c r="E449">
        <f t="shared" si="27"/>
        <v>4853</v>
      </c>
      <c r="F449">
        <f t="shared" si="24"/>
        <v>4853</v>
      </c>
      <c r="G449">
        <f t="shared" si="25"/>
        <v>0</v>
      </c>
    </row>
    <row r="450" spans="1:7" x14ac:dyDescent="0.3">
      <c r="A450" s="1">
        <v>38801</v>
      </c>
      <c r="B450">
        <f>SUMIF('4.2 i 4.3'!A:A,A450,'4.2 i 4.3'!C:C)</f>
        <v>224</v>
      </c>
      <c r="C450">
        <f>MONTH(A450)</f>
        <v>3</v>
      </c>
      <c r="D450">
        <f t="shared" si="26"/>
        <v>0</v>
      </c>
      <c r="E450">
        <f t="shared" si="27"/>
        <v>4853</v>
      </c>
      <c r="F450">
        <f t="shared" si="24"/>
        <v>4629</v>
      </c>
      <c r="G450">
        <f t="shared" si="25"/>
        <v>0</v>
      </c>
    </row>
    <row r="451" spans="1:7" x14ac:dyDescent="0.3">
      <c r="A451" s="1">
        <v>38802</v>
      </c>
      <c r="B451">
        <f>SUMIF('4.2 i 4.3'!A:A,A451,'4.2 i 4.3'!C:C)</f>
        <v>0</v>
      </c>
      <c r="C451">
        <f>MONTH(A451)</f>
        <v>3</v>
      </c>
      <c r="D451">
        <f t="shared" si="26"/>
        <v>0</v>
      </c>
      <c r="E451">
        <f t="shared" si="27"/>
        <v>4629</v>
      </c>
      <c r="F451">
        <f t="shared" ref="F451:F514" si="28">E451-B451</f>
        <v>4629</v>
      </c>
      <c r="G451">
        <f t="shared" ref="G451:G514" si="29">IF(D451=1,IF(F451&lt;5000,5-FLOOR((F451/1000),1),0),0)</f>
        <v>0</v>
      </c>
    </row>
    <row r="452" spans="1:7" x14ac:dyDescent="0.3">
      <c r="A452" s="1">
        <v>38803</v>
      </c>
      <c r="B452">
        <f>SUMIF('4.2 i 4.3'!A:A,A452,'4.2 i 4.3'!C:C)</f>
        <v>0</v>
      </c>
      <c r="C452">
        <f>MONTH(A452)</f>
        <v>3</v>
      </c>
      <c r="D452">
        <f t="shared" ref="D452:D515" si="30">IF(C452=C453,0,1)</f>
        <v>0</v>
      </c>
      <c r="E452">
        <f t="shared" ref="E452:E515" si="31">F451+G451*1000</f>
        <v>4629</v>
      </c>
      <c r="F452">
        <f t="shared" si="28"/>
        <v>4629</v>
      </c>
      <c r="G452">
        <f t="shared" si="29"/>
        <v>0</v>
      </c>
    </row>
    <row r="453" spans="1:7" x14ac:dyDescent="0.3">
      <c r="A453" s="1">
        <v>38804</v>
      </c>
      <c r="B453">
        <f>SUMIF('4.2 i 4.3'!A:A,A453,'4.2 i 4.3'!C:C)</f>
        <v>0</v>
      </c>
      <c r="C453">
        <f>MONTH(A453)</f>
        <v>3</v>
      </c>
      <c r="D453">
        <f t="shared" si="30"/>
        <v>0</v>
      </c>
      <c r="E453">
        <f t="shared" si="31"/>
        <v>4629</v>
      </c>
      <c r="F453">
        <f t="shared" si="28"/>
        <v>4629</v>
      </c>
      <c r="G453">
        <f t="shared" si="29"/>
        <v>0</v>
      </c>
    </row>
    <row r="454" spans="1:7" x14ac:dyDescent="0.3">
      <c r="A454" s="1">
        <v>38805</v>
      </c>
      <c r="B454">
        <f>SUMIF('4.2 i 4.3'!A:A,A454,'4.2 i 4.3'!C:C)</f>
        <v>0</v>
      </c>
      <c r="C454">
        <f>MONTH(A454)</f>
        <v>3</v>
      </c>
      <c r="D454">
        <f t="shared" si="30"/>
        <v>0</v>
      </c>
      <c r="E454">
        <f t="shared" si="31"/>
        <v>4629</v>
      </c>
      <c r="F454">
        <f t="shared" si="28"/>
        <v>4629</v>
      </c>
      <c r="G454">
        <f t="shared" si="29"/>
        <v>0</v>
      </c>
    </row>
    <row r="455" spans="1:7" x14ac:dyDescent="0.3">
      <c r="A455" s="1">
        <v>38806</v>
      </c>
      <c r="B455">
        <f>SUMIF('4.2 i 4.3'!A:A,A455,'4.2 i 4.3'!C:C)</f>
        <v>0</v>
      </c>
      <c r="C455">
        <f>MONTH(A455)</f>
        <v>3</v>
      </c>
      <c r="D455">
        <f t="shared" si="30"/>
        <v>0</v>
      </c>
      <c r="E455">
        <f t="shared" si="31"/>
        <v>4629</v>
      </c>
      <c r="F455">
        <f t="shared" si="28"/>
        <v>4629</v>
      </c>
      <c r="G455">
        <f t="shared" si="29"/>
        <v>0</v>
      </c>
    </row>
    <row r="456" spans="1:7" x14ac:dyDescent="0.3">
      <c r="A456" s="1">
        <v>38807</v>
      </c>
      <c r="B456">
        <f>SUMIF('4.2 i 4.3'!A:A,A456,'4.2 i 4.3'!C:C)</f>
        <v>0</v>
      </c>
      <c r="C456">
        <f>MONTH(A456)</f>
        <v>3</v>
      </c>
      <c r="D456">
        <f t="shared" si="30"/>
        <v>1</v>
      </c>
      <c r="E456">
        <f t="shared" si="31"/>
        <v>4629</v>
      </c>
      <c r="F456">
        <f t="shared" si="28"/>
        <v>4629</v>
      </c>
      <c r="G456">
        <f t="shared" si="29"/>
        <v>1</v>
      </c>
    </row>
    <row r="457" spans="1:7" x14ac:dyDescent="0.3">
      <c r="A457" s="1">
        <v>38808</v>
      </c>
      <c r="B457">
        <f>SUMIF('4.2 i 4.3'!A:A,A457,'4.2 i 4.3'!C:C)</f>
        <v>199</v>
      </c>
      <c r="C457">
        <f>MONTH(A457)</f>
        <v>4</v>
      </c>
      <c r="D457">
        <f t="shared" si="30"/>
        <v>0</v>
      </c>
      <c r="E457">
        <f t="shared" si="31"/>
        <v>5629</v>
      </c>
      <c r="F457">
        <f t="shared" si="28"/>
        <v>5430</v>
      </c>
      <c r="G457">
        <f t="shared" si="29"/>
        <v>0</v>
      </c>
    </row>
    <row r="458" spans="1:7" x14ac:dyDescent="0.3">
      <c r="A458" s="1">
        <v>38809</v>
      </c>
      <c r="B458">
        <f>SUMIF('4.2 i 4.3'!A:A,A458,'4.2 i 4.3'!C:C)</f>
        <v>0</v>
      </c>
      <c r="C458">
        <f>MONTH(A458)</f>
        <v>4</v>
      </c>
      <c r="D458">
        <f t="shared" si="30"/>
        <v>0</v>
      </c>
      <c r="E458">
        <f t="shared" si="31"/>
        <v>5430</v>
      </c>
      <c r="F458">
        <f t="shared" si="28"/>
        <v>5430</v>
      </c>
      <c r="G458">
        <f t="shared" si="29"/>
        <v>0</v>
      </c>
    </row>
    <row r="459" spans="1:7" x14ac:dyDescent="0.3">
      <c r="A459" s="1">
        <v>38810</v>
      </c>
      <c r="B459">
        <f>SUMIF('4.2 i 4.3'!A:A,A459,'4.2 i 4.3'!C:C)</f>
        <v>0</v>
      </c>
      <c r="C459">
        <f>MONTH(A459)</f>
        <v>4</v>
      </c>
      <c r="D459">
        <f t="shared" si="30"/>
        <v>0</v>
      </c>
      <c r="E459">
        <f t="shared" si="31"/>
        <v>5430</v>
      </c>
      <c r="F459">
        <f t="shared" si="28"/>
        <v>5430</v>
      </c>
      <c r="G459">
        <f t="shared" si="29"/>
        <v>0</v>
      </c>
    </row>
    <row r="460" spans="1:7" x14ac:dyDescent="0.3">
      <c r="A460" s="1">
        <v>38811</v>
      </c>
      <c r="B460">
        <f>SUMIF('4.2 i 4.3'!A:A,A460,'4.2 i 4.3'!C:C)</f>
        <v>0</v>
      </c>
      <c r="C460">
        <f>MONTH(A460)</f>
        <v>4</v>
      </c>
      <c r="D460">
        <f t="shared" si="30"/>
        <v>0</v>
      </c>
      <c r="E460">
        <f t="shared" si="31"/>
        <v>5430</v>
      </c>
      <c r="F460">
        <f t="shared" si="28"/>
        <v>5430</v>
      </c>
      <c r="G460">
        <f t="shared" si="29"/>
        <v>0</v>
      </c>
    </row>
    <row r="461" spans="1:7" x14ac:dyDescent="0.3">
      <c r="A461" s="1">
        <v>38812</v>
      </c>
      <c r="B461">
        <f>SUMIF('4.2 i 4.3'!A:A,A461,'4.2 i 4.3'!C:C)</f>
        <v>0</v>
      </c>
      <c r="C461">
        <f>MONTH(A461)</f>
        <v>4</v>
      </c>
      <c r="D461">
        <f t="shared" si="30"/>
        <v>0</v>
      </c>
      <c r="E461">
        <f t="shared" si="31"/>
        <v>5430</v>
      </c>
      <c r="F461">
        <f t="shared" si="28"/>
        <v>5430</v>
      </c>
      <c r="G461">
        <f t="shared" si="29"/>
        <v>0</v>
      </c>
    </row>
    <row r="462" spans="1:7" x14ac:dyDescent="0.3">
      <c r="A462" s="1">
        <v>38813</v>
      </c>
      <c r="B462">
        <f>SUMIF('4.2 i 4.3'!A:A,A462,'4.2 i 4.3'!C:C)</f>
        <v>70</v>
      </c>
      <c r="C462">
        <f>MONTH(A462)</f>
        <v>4</v>
      </c>
      <c r="D462">
        <f t="shared" si="30"/>
        <v>0</v>
      </c>
      <c r="E462">
        <f t="shared" si="31"/>
        <v>5430</v>
      </c>
      <c r="F462">
        <f t="shared" si="28"/>
        <v>5360</v>
      </c>
      <c r="G462">
        <f t="shared" si="29"/>
        <v>0</v>
      </c>
    </row>
    <row r="463" spans="1:7" x14ac:dyDescent="0.3">
      <c r="A463" s="1">
        <v>38814</v>
      </c>
      <c r="B463">
        <f>SUMIF('4.2 i 4.3'!A:A,A463,'4.2 i 4.3'!C:C)</f>
        <v>0</v>
      </c>
      <c r="C463">
        <f>MONTH(A463)</f>
        <v>4</v>
      </c>
      <c r="D463">
        <f t="shared" si="30"/>
        <v>0</v>
      </c>
      <c r="E463">
        <f t="shared" si="31"/>
        <v>5360</v>
      </c>
      <c r="F463">
        <f t="shared" si="28"/>
        <v>5360</v>
      </c>
      <c r="G463">
        <f t="shared" si="29"/>
        <v>0</v>
      </c>
    </row>
    <row r="464" spans="1:7" x14ac:dyDescent="0.3">
      <c r="A464" s="1">
        <v>38815</v>
      </c>
      <c r="B464">
        <f>SUMIF('4.2 i 4.3'!A:A,A464,'4.2 i 4.3'!C:C)</f>
        <v>172</v>
      </c>
      <c r="C464">
        <f>MONTH(A464)</f>
        <v>4</v>
      </c>
      <c r="D464">
        <f t="shared" si="30"/>
        <v>0</v>
      </c>
      <c r="E464">
        <f t="shared" si="31"/>
        <v>5360</v>
      </c>
      <c r="F464">
        <f t="shared" si="28"/>
        <v>5188</v>
      </c>
      <c r="G464">
        <f t="shared" si="29"/>
        <v>0</v>
      </c>
    </row>
    <row r="465" spans="1:7" x14ac:dyDescent="0.3">
      <c r="A465" s="1">
        <v>38816</v>
      </c>
      <c r="B465">
        <f>SUMIF('4.2 i 4.3'!A:A,A465,'4.2 i 4.3'!C:C)</f>
        <v>0</v>
      </c>
      <c r="C465">
        <f>MONTH(A465)</f>
        <v>4</v>
      </c>
      <c r="D465">
        <f t="shared" si="30"/>
        <v>0</v>
      </c>
      <c r="E465">
        <f t="shared" si="31"/>
        <v>5188</v>
      </c>
      <c r="F465">
        <f t="shared" si="28"/>
        <v>5188</v>
      </c>
      <c r="G465">
        <f t="shared" si="29"/>
        <v>0</v>
      </c>
    </row>
    <row r="466" spans="1:7" x14ac:dyDescent="0.3">
      <c r="A466" s="1">
        <v>38817</v>
      </c>
      <c r="B466">
        <f>SUMIF('4.2 i 4.3'!A:A,A466,'4.2 i 4.3'!C:C)</f>
        <v>13</v>
      </c>
      <c r="C466">
        <f>MONTH(A466)</f>
        <v>4</v>
      </c>
      <c r="D466">
        <f t="shared" si="30"/>
        <v>0</v>
      </c>
      <c r="E466">
        <f t="shared" si="31"/>
        <v>5188</v>
      </c>
      <c r="F466">
        <f t="shared" si="28"/>
        <v>5175</v>
      </c>
      <c r="G466">
        <f t="shared" si="29"/>
        <v>0</v>
      </c>
    </row>
    <row r="467" spans="1:7" x14ac:dyDescent="0.3">
      <c r="A467" s="1">
        <v>38818</v>
      </c>
      <c r="B467">
        <f>SUMIF('4.2 i 4.3'!A:A,A467,'4.2 i 4.3'!C:C)</f>
        <v>304</v>
      </c>
      <c r="C467">
        <f>MONTH(A467)</f>
        <v>4</v>
      </c>
      <c r="D467">
        <f t="shared" si="30"/>
        <v>0</v>
      </c>
      <c r="E467">
        <f t="shared" si="31"/>
        <v>5175</v>
      </c>
      <c r="F467">
        <f t="shared" si="28"/>
        <v>4871</v>
      </c>
      <c r="G467">
        <f t="shared" si="29"/>
        <v>0</v>
      </c>
    </row>
    <row r="468" spans="1:7" x14ac:dyDescent="0.3">
      <c r="A468" s="1">
        <v>38819</v>
      </c>
      <c r="B468">
        <f>SUMIF('4.2 i 4.3'!A:A,A468,'4.2 i 4.3'!C:C)</f>
        <v>0</v>
      </c>
      <c r="C468">
        <f>MONTH(A468)</f>
        <v>4</v>
      </c>
      <c r="D468">
        <f t="shared" si="30"/>
        <v>0</v>
      </c>
      <c r="E468">
        <f t="shared" si="31"/>
        <v>4871</v>
      </c>
      <c r="F468">
        <f t="shared" si="28"/>
        <v>4871</v>
      </c>
      <c r="G468">
        <f t="shared" si="29"/>
        <v>0</v>
      </c>
    </row>
    <row r="469" spans="1:7" x14ac:dyDescent="0.3">
      <c r="A469" s="1">
        <v>38820</v>
      </c>
      <c r="B469">
        <f>SUMIF('4.2 i 4.3'!A:A,A469,'4.2 i 4.3'!C:C)</f>
        <v>162</v>
      </c>
      <c r="C469">
        <f>MONTH(A469)</f>
        <v>4</v>
      </c>
      <c r="D469">
        <f t="shared" si="30"/>
        <v>0</v>
      </c>
      <c r="E469">
        <f t="shared" si="31"/>
        <v>4871</v>
      </c>
      <c r="F469">
        <f t="shared" si="28"/>
        <v>4709</v>
      </c>
      <c r="G469">
        <f t="shared" si="29"/>
        <v>0</v>
      </c>
    </row>
    <row r="470" spans="1:7" x14ac:dyDescent="0.3">
      <c r="A470" s="1">
        <v>38821</v>
      </c>
      <c r="B470">
        <f>SUMIF('4.2 i 4.3'!A:A,A470,'4.2 i 4.3'!C:C)</f>
        <v>187</v>
      </c>
      <c r="C470">
        <f>MONTH(A470)</f>
        <v>4</v>
      </c>
      <c r="D470">
        <f t="shared" si="30"/>
        <v>0</v>
      </c>
      <c r="E470">
        <f t="shared" si="31"/>
        <v>4709</v>
      </c>
      <c r="F470">
        <f t="shared" si="28"/>
        <v>4522</v>
      </c>
      <c r="G470">
        <f t="shared" si="29"/>
        <v>0</v>
      </c>
    </row>
    <row r="471" spans="1:7" x14ac:dyDescent="0.3">
      <c r="A471" s="1">
        <v>38822</v>
      </c>
      <c r="B471">
        <f>SUMIF('4.2 i 4.3'!A:A,A471,'4.2 i 4.3'!C:C)</f>
        <v>192</v>
      </c>
      <c r="C471">
        <f>MONTH(A471)</f>
        <v>4</v>
      </c>
      <c r="D471">
        <f t="shared" si="30"/>
        <v>0</v>
      </c>
      <c r="E471">
        <f t="shared" si="31"/>
        <v>4522</v>
      </c>
      <c r="F471">
        <f t="shared" si="28"/>
        <v>4330</v>
      </c>
      <c r="G471">
        <f t="shared" si="29"/>
        <v>0</v>
      </c>
    </row>
    <row r="472" spans="1:7" x14ac:dyDescent="0.3">
      <c r="A472" s="1">
        <v>38823</v>
      </c>
      <c r="B472">
        <f>SUMIF('4.2 i 4.3'!A:A,A472,'4.2 i 4.3'!C:C)</f>
        <v>0</v>
      </c>
      <c r="C472">
        <f>MONTH(A472)</f>
        <v>4</v>
      </c>
      <c r="D472">
        <f t="shared" si="30"/>
        <v>0</v>
      </c>
      <c r="E472">
        <f t="shared" si="31"/>
        <v>4330</v>
      </c>
      <c r="F472">
        <f t="shared" si="28"/>
        <v>4330</v>
      </c>
      <c r="G472">
        <f t="shared" si="29"/>
        <v>0</v>
      </c>
    </row>
    <row r="473" spans="1:7" x14ac:dyDescent="0.3">
      <c r="A473" s="1">
        <v>38824</v>
      </c>
      <c r="B473">
        <f>SUMIF('4.2 i 4.3'!A:A,A473,'4.2 i 4.3'!C:C)</f>
        <v>127</v>
      </c>
      <c r="C473">
        <f>MONTH(A473)</f>
        <v>4</v>
      </c>
      <c r="D473">
        <f t="shared" si="30"/>
        <v>0</v>
      </c>
      <c r="E473">
        <f t="shared" si="31"/>
        <v>4330</v>
      </c>
      <c r="F473">
        <f t="shared" si="28"/>
        <v>4203</v>
      </c>
      <c r="G473">
        <f t="shared" si="29"/>
        <v>0</v>
      </c>
    </row>
    <row r="474" spans="1:7" x14ac:dyDescent="0.3">
      <c r="A474" s="1">
        <v>38825</v>
      </c>
      <c r="B474">
        <f>SUMIF('4.2 i 4.3'!A:A,A474,'4.2 i 4.3'!C:C)</f>
        <v>0</v>
      </c>
      <c r="C474">
        <f>MONTH(A474)</f>
        <v>4</v>
      </c>
      <c r="D474">
        <f t="shared" si="30"/>
        <v>0</v>
      </c>
      <c r="E474">
        <f t="shared" si="31"/>
        <v>4203</v>
      </c>
      <c r="F474">
        <f t="shared" si="28"/>
        <v>4203</v>
      </c>
      <c r="G474">
        <f t="shared" si="29"/>
        <v>0</v>
      </c>
    </row>
    <row r="475" spans="1:7" x14ac:dyDescent="0.3">
      <c r="A475" s="1">
        <v>38826</v>
      </c>
      <c r="B475">
        <f>SUMIF('4.2 i 4.3'!A:A,A475,'4.2 i 4.3'!C:C)</f>
        <v>435</v>
      </c>
      <c r="C475">
        <f>MONTH(A475)</f>
        <v>4</v>
      </c>
      <c r="D475">
        <f t="shared" si="30"/>
        <v>0</v>
      </c>
      <c r="E475">
        <f t="shared" si="31"/>
        <v>4203</v>
      </c>
      <c r="F475">
        <f t="shared" si="28"/>
        <v>3768</v>
      </c>
      <c r="G475">
        <f t="shared" si="29"/>
        <v>0</v>
      </c>
    </row>
    <row r="476" spans="1:7" x14ac:dyDescent="0.3">
      <c r="A476" s="1">
        <v>38827</v>
      </c>
      <c r="B476">
        <f>SUMIF('4.2 i 4.3'!A:A,A476,'4.2 i 4.3'!C:C)</f>
        <v>159</v>
      </c>
      <c r="C476">
        <f>MONTH(A476)</f>
        <v>4</v>
      </c>
      <c r="D476">
        <f t="shared" si="30"/>
        <v>0</v>
      </c>
      <c r="E476">
        <f t="shared" si="31"/>
        <v>3768</v>
      </c>
      <c r="F476">
        <f t="shared" si="28"/>
        <v>3609</v>
      </c>
      <c r="G476">
        <f t="shared" si="29"/>
        <v>0</v>
      </c>
    </row>
    <row r="477" spans="1:7" x14ac:dyDescent="0.3">
      <c r="A477" s="1">
        <v>38828</v>
      </c>
      <c r="B477">
        <f>SUMIF('4.2 i 4.3'!A:A,A477,'4.2 i 4.3'!C:C)</f>
        <v>19</v>
      </c>
      <c r="C477">
        <f>MONTH(A477)</f>
        <v>4</v>
      </c>
      <c r="D477">
        <f t="shared" si="30"/>
        <v>0</v>
      </c>
      <c r="E477">
        <f t="shared" si="31"/>
        <v>3609</v>
      </c>
      <c r="F477">
        <f t="shared" si="28"/>
        <v>3590</v>
      </c>
      <c r="G477">
        <f t="shared" si="29"/>
        <v>0</v>
      </c>
    </row>
    <row r="478" spans="1:7" x14ac:dyDescent="0.3">
      <c r="A478" s="1">
        <v>38829</v>
      </c>
      <c r="B478">
        <f>SUMIF('4.2 i 4.3'!A:A,A478,'4.2 i 4.3'!C:C)</f>
        <v>0</v>
      </c>
      <c r="C478">
        <f>MONTH(A478)</f>
        <v>4</v>
      </c>
      <c r="D478">
        <f t="shared" si="30"/>
        <v>0</v>
      </c>
      <c r="E478">
        <f t="shared" si="31"/>
        <v>3590</v>
      </c>
      <c r="F478">
        <f t="shared" si="28"/>
        <v>3590</v>
      </c>
      <c r="G478">
        <f t="shared" si="29"/>
        <v>0</v>
      </c>
    </row>
    <row r="479" spans="1:7" x14ac:dyDescent="0.3">
      <c r="A479" s="1">
        <v>38830</v>
      </c>
      <c r="B479">
        <f>SUMIF('4.2 i 4.3'!A:A,A479,'4.2 i 4.3'!C:C)</f>
        <v>0</v>
      </c>
      <c r="C479">
        <f>MONTH(A479)</f>
        <v>4</v>
      </c>
      <c r="D479">
        <f t="shared" si="30"/>
        <v>0</v>
      </c>
      <c r="E479">
        <f t="shared" si="31"/>
        <v>3590</v>
      </c>
      <c r="F479">
        <f t="shared" si="28"/>
        <v>3590</v>
      </c>
      <c r="G479">
        <f t="shared" si="29"/>
        <v>0</v>
      </c>
    </row>
    <row r="480" spans="1:7" x14ac:dyDescent="0.3">
      <c r="A480" s="1">
        <v>38831</v>
      </c>
      <c r="B480">
        <f>SUMIF('4.2 i 4.3'!A:A,A480,'4.2 i 4.3'!C:C)</f>
        <v>0</v>
      </c>
      <c r="C480">
        <f>MONTH(A480)</f>
        <v>4</v>
      </c>
      <c r="D480">
        <f t="shared" si="30"/>
        <v>0</v>
      </c>
      <c r="E480">
        <f t="shared" si="31"/>
        <v>3590</v>
      </c>
      <c r="F480">
        <f t="shared" si="28"/>
        <v>3590</v>
      </c>
      <c r="G480">
        <f t="shared" si="29"/>
        <v>0</v>
      </c>
    </row>
    <row r="481" spans="1:7" x14ac:dyDescent="0.3">
      <c r="A481" s="1">
        <v>38832</v>
      </c>
      <c r="B481">
        <f>SUMIF('4.2 i 4.3'!A:A,A481,'4.2 i 4.3'!C:C)</f>
        <v>0</v>
      </c>
      <c r="C481">
        <f>MONTH(A481)</f>
        <v>4</v>
      </c>
      <c r="D481">
        <f t="shared" si="30"/>
        <v>0</v>
      </c>
      <c r="E481">
        <f t="shared" si="31"/>
        <v>3590</v>
      </c>
      <c r="F481">
        <f t="shared" si="28"/>
        <v>3590</v>
      </c>
      <c r="G481">
        <f t="shared" si="29"/>
        <v>0</v>
      </c>
    </row>
    <row r="482" spans="1:7" x14ac:dyDescent="0.3">
      <c r="A482" s="1">
        <v>38833</v>
      </c>
      <c r="B482">
        <f>SUMIF('4.2 i 4.3'!A:A,A482,'4.2 i 4.3'!C:C)</f>
        <v>0</v>
      </c>
      <c r="C482">
        <f>MONTH(A482)</f>
        <v>4</v>
      </c>
      <c r="D482">
        <f t="shared" si="30"/>
        <v>0</v>
      </c>
      <c r="E482">
        <f t="shared" si="31"/>
        <v>3590</v>
      </c>
      <c r="F482">
        <f t="shared" si="28"/>
        <v>3590</v>
      </c>
      <c r="G482">
        <f t="shared" si="29"/>
        <v>0</v>
      </c>
    </row>
    <row r="483" spans="1:7" x14ac:dyDescent="0.3">
      <c r="A483" s="1">
        <v>38834</v>
      </c>
      <c r="B483">
        <f>SUMIF('4.2 i 4.3'!A:A,A483,'4.2 i 4.3'!C:C)</f>
        <v>425</v>
      </c>
      <c r="C483">
        <f>MONTH(A483)</f>
        <v>4</v>
      </c>
      <c r="D483">
        <f t="shared" si="30"/>
        <v>0</v>
      </c>
      <c r="E483">
        <f t="shared" si="31"/>
        <v>3590</v>
      </c>
      <c r="F483">
        <f t="shared" si="28"/>
        <v>3165</v>
      </c>
      <c r="G483">
        <f t="shared" si="29"/>
        <v>0</v>
      </c>
    </row>
    <row r="484" spans="1:7" x14ac:dyDescent="0.3">
      <c r="A484" s="1">
        <v>38835</v>
      </c>
      <c r="B484">
        <f>SUMIF('4.2 i 4.3'!A:A,A484,'4.2 i 4.3'!C:C)</f>
        <v>0</v>
      </c>
      <c r="C484">
        <f>MONTH(A484)</f>
        <v>4</v>
      </c>
      <c r="D484">
        <f t="shared" si="30"/>
        <v>0</v>
      </c>
      <c r="E484">
        <f t="shared" si="31"/>
        <v>3165</v>
      </c>
      <c r="F484">
        <f t="shared" si="28"/>
        <v>3165</v>
      </c>
      <c r="G484">
        <f t="shared" si="29"/>
        <v>0</v>
      </c>
    </row>
    <row r="485" spans="1:7" x14ac:dyDescent="0.3">
      <c r="A485" s="1">
        <v>38836</v>
      </c>
      <c r="B485">
        <f>SUMIF('4.2 i 4.3'!A:A,A485,'4.2 i 4.3'!C:C)</f>
        <v>0</v>
      </c>
      <c r="C485">
        <f>MONTH(A485)</f>
        <v>4</v>
      </c>
      <c r="D485">
        <f t="shared" si="30"/>
        <v>0</v>
      </c>
      <c r="E485">
        <f t="shared" si="31"/>
        <v>3165</v>
      </c>
      <c r="F485">
        <f t="shared" si="28"/>
        <v>3165</v>
      </c>
      <c r="G485">
        <f t="shared" si="29"/>
        <v>0</v>
      </c>
    </row>
    <row r="486" spans="1:7" x14ac:dyDescent="0.3">
      <c r="A486" s="1">
        <v>38837</v>
      </c>
      <c r="B486">
        <f>SUMIF('4.2 i 4.3'!A:A,A486,'4.2 i 4.3'!C:C)</f>
        <v>0</v>
      </c>
      <c r="C486">
        <f>MONTH(A486)</f>
        <v>4</v>
      </c>
      <c r="D486">
        <f t="shared" si="30"/>
        <v>1</v>
      </c>
      <c r="E486">
        <f t="shared" si="31"/>
        <v>3165</v>
      </c>
      <c r="F486">
        <f t="shared" si="28"/>
        <v>3165</v>
      </c>
      <c r="G486">
        <f t="shared" si="29"/>
        <v>2</v>
      </c>
    </row>
    <row r="487" spans="1:7" x14ac:dyDescent="0.3">
      <c r="A487" s="1">
        <v>38838</v>
      </c>
      <c r="B487">
        <f>SUMIF('4.2 i 4.3'!A:A,A487,'4.2 i 4.3'!C:C)</f>
        <v>0</v>
      </c>
      <c r="C487">
        <f>MONTH(A487)</f>
        <v>5</v>
      </c>
      <c r="D487">
        <f t="shared" si="30"/>
        <v>0</v>
      </c>
      <c r="E487">
        <f t="shared" si="31"/>
        <v>5165</v>
      </c>
      <c r="F487">
        <f t="shared" si="28"/>
        <v>5165</v>
      </c>
      <c r="G487">
        <f t="shared" si="29"/>
        <v>0</v>
      </c>
    </row>
    <row r="488" spans="1:7" x14ac:dyDescent="0.3">
      <c r="A488" s="1">
        <v>38839</v>
      </c>
      <c r="B488">
        <f>SUMIF('4.2 i 4.3'!A:A,A488,'4.2 i 4.3'!C:C)</f>
        <v>0</v>
      </c>
      <c r="C488">
        <f>MONTH(A488)</f>
        <v>5</v>
      </c>
      <c r="D488">
        <f t="shared" si="30"/>
        <v>0</v>
      </c>
      <c r="E488">
        <f t="shared" si="31"/>
        <v>5165</v>
      </c>
      <c r="F488">
        <f t="shared" si="28"/>
        <v>5165</v>
      </c>
      <c r="G488">
        <f t="shared" si="29"/>
        <v>0</v>
      </c>
    </row>
    <row r="489" spans="1:7" x14ac:dyDescent="0.3">
      <c r="A489" s="1">
        <v>38840</v>
      </c>
      <c r="B489">
        <f>SUMIF('4.2 i 4.3'!A:A,A489,'4.2 i 4.3'!C:C)</f>
        <v>0</v>
      </c>
      <c r="C489">
        <f>MONTH(A489)</f>
        <v>5</v>
      </c>
      <c r="D489">
        <f t="shared" si="30"/>
        <v>0</v>
      </c>
      <c r="E489">
        <f t="shared" si="31"/>
        <v>5165</v>
      </c>
      <c r="F489">
        <f t="shared" si="28"/>
        <v>5165</v>
      </c>
      <c r="G489">
        <f t="shared" si="29"/>
        <v>0</v>
      </c>
    </row>
    <row r="490" spans="1:7" x14ac:dyDescent="0.3">
      <c r="A490" s="1">
        <v>38841</v>
      </c>
      <c r="B490">
        <f>SUMIF('4.2 i 4.3'!A:A,A490,'4.2 i 4.3'!C:C)</f>
        <v>0</v>
      </c>
      <c r="C490">
        <f>MONTH(A490)</f>
        <v>5</v>
      </c>
      <c r="D490">
        <f t="shared" si="30"/>
        <v>0</v>
      </c>
      <c r="E490">
        <f t="shared" si="31"/>
        <v>5165</v>
      </c>
      <c r="F490">
        <f t="shared" si="28"/>
        <v>5165</v>
      </c>
      <c r="G490">
        <f t="shared" si="29"/>
        <v>0</v>
      </c>
    </row>
    <row r="491" spans="1:7" x14ac:dyDescent="0.3">
      <c r="A491" s="1">
        <v>38842</v>
      </c>
      <c r="B491">
        <f>SUMIF('4.2 i 4.3'!A:A,A491,'4.2 i 4.3'!C:C)</f>
        <v>0</v>
      </c>
      <c r="C491">
        <f>MONTH(A491)</f>
        <v>5</v>
      </c>
      <c r="D491">
        <f t="shared" si="30"/>
        <v>0</v>
      </c>
      <c r="E491">
        <f t="shared" si="31"/>
        <v>5165</v>
      </c>
      <c r="F491">
        <f t="shared" si="28"/>
        <v>5165</v>
      </c>
      <c r="G491">
        <f t="shared" si="29"/>
        <v>0</v>
      </c>
    </row>
    <row r="492" spans="1:7" x14ac:dyDescent="0.3">
      <c r="A492" s="1">
        <v>38843</v>
      </c>
      <c r="B492">
        <f>SUMIF('4.2 i 4.3'!A:A,A492,'4.2 i 4.3'!C:C)</f>
        <v>0</v>
      </c>
      <c r="C492">
        <f>MONTH(A492)</f>
        <v>5</v>
      </c>
      <c r="D492">
        <f t="shared" si="30"/>
        <v>0</v>
      </c>
      <c r="E492">
        <f t="shared" si="31"/>
        <v>5165</v>
      </c>
      <c r="F492">
        <f t="shared" si="28"/>
        <v>5165</v>
      </c>
      <c r="G492">
        <f t="shared" si="29"/>
        <v>0</v>
      </c>
    </row>
    <row r="493" spans="1:7" x14ac:dyDescent="0.3">
      <c r="A493" s="1">
        <v>38844</v>
      </c>
      <c r="B493">
        <f>SUMIF('4.2 i 4.3'!A:A,A493,'4.2 i 4.3'!C:C)</f>
        <v>0</v>
      </c>
      <c r="C493">
        <f>MONTH(A493)</f>
        <v>5</v>
      </c>
      <c r="D493">
        <f t="shared" si="30"/>
        <v>0</v>
      </c>
      <c r="E493">
        <f t="shared" si="31"/>
        <v>5165</v>
      </c>
      <c r="F493">
        <f t="shared" si="28"/>
        <v>5165</v>
      </c>
      <c r="G493">
        <f t="shared" si="29"/>
        <v>0</v>
      </c>
    </row>
    <row r="494" spans="1:7" x14ac:dyDescent="0.3">
      <c r="A494" s="1">
        <v>38845</v>
      </c>
      <c r="B494">
        <f>SUMIF('4.2 i 4.3'!A:A,A494,'4.2 i 4.3'!C:C)</f>
        <v>41</v>
      </c>
      <c r="C494">
        <f>MONTH(A494)</f>
        <v>5</v>
      </c>
      <c r="D494">
        <f t="shared" si="30"/>
        <v>0</v>
      </c>
      <c r="E494">
        <f t="shared" si="31"/>
        <v>5165</v>
      </c>
      <c r="F494">
        <f t="shared" si="28"/>
        <v>5124</v>
      </c>
      <c r="G494">
        <f t="shared" si="29"/>
        <v>0</v>
      </c>
    </row>
    <row r="495" spans="1:7" x14ac:dyDescent="0.3">
      <c r="A495" s="1">
        <v>38846</v>
      </c>
      <c r="B495">
        <f>SUMIF('4.2 i 4.3'!A:A,A495,'4.2 i 4.3'!C:C)</f>
        <v>385</v>
      </c>
      <c r="C495">
        <f>MONTH(A495)</f>
        <v>5</v>
      </c>
      <c r="D495">
        <f t="shared" si="30"/>
        <v>0</v>
      </c>
      <c r="E495">
        <f t="shared" si="31"/>
        <v>5124</v>
      </c>
      <c r="F495">
        <f t="shared" si="28"/>
        <v>4739</v>
      </c>
      <c r="G495">
        <f t="shared" si="29"/>
        <v>0</v>
      </c>
    </row>
    <row r="496" spans="1:7" x14ac:dyDescent="0.3">
      <c r="A496" s="1">
        <v>38847</v>
      </c>
      <c r="B496">
        <f>SUMIF('4.2 i 4.3'!A:A,A496,'4.2 i 4.3'!C:C)</f>
        <v>37</v>
      </c>
      <c r="C496">
        <f>MONTH(A496)</f>
        <v>5</v>
      </c>
      <c r="D496">
        <f t="shared" si="30"/>
        <v>0</v>
      </c>
      <c r="E496">
        <f t="shared" si="31"/>
        <v>4739</v>
      </c>
      <c r="F496">
        <f t="shared" si="28"/>
        <v>4702</v>
      </c>
      <c r="G496">
        <f t="shared" si="29"/>
        <v>0</v>
      </c>
    </row>
    <row r="497" spans="1:7" x14ac:dyDescent="0.3">
      <c r="A497" s="1">
        <v>38848</v>
      </c>
      <c r="B497">
        <f>SUMIF('4.2 i 4.3'!A:A,A497,'4.2 i 4.3'!C:C)</f>
        <v>0</v>
      </c>
      <c r="C497">
        <f>MONTH(A497)</f>
        <v>5</v>
      </c>
      <c r="D497">
        <f t="shared" si="30"/>
        <v>0</v>
      </c>
      <c r="E497">
        <f t="shared" si="31"/>
        <v>4702</v>
      </c>
      <c r="F497">
        <f t="shared" si="28"/>
        <v>4702</v>
      </c>
      <c r="G497">
        <f t="shared" si="29"/>
        <v>0</v>
      </c>
    </row>
    <row r="498" spans="1:7" x14ac:dyDescent="0.3">
      <c r="A498" s="1">
        <v>38849</v>
      </c>
      <c r="B498">
        <f>SUMIF('4.2 i 4.3'!A:A,A498,'4.2 i 4.3'!C:C)</f>
        <v>0</v>
      </c>
      <c r="C498">
        <f>MONTH(A498)</f>
        <v>5</v>
      </c>
      <c r="D498">
        <f t="shared" si="30"/>
        <v>0</v>
      </c>
      <c r="E498">
        <f t="shared" si="31"/>
        <v>4702</v>
      </c>
      <c r="F498">
        <f t="shared" si="28"/>
        <v>4702</v>
      </c>
      <c r="G498">
        <f t="shared" si="29"/>
        <v>0</v>
      </c>
    </row>
    <row r="499" spans="1:7" x14ac:dyDescent="0.3">
      <c r="A499" s="1">
        <v>38850</v>
      </c>
      <c r="B499">
        <f>SUMIF('4.2 i 4.3'!A:A,A499,'4.2 i 4.3'!C:C)</f>
        <v>0</v>
      </c>
      <c r="C499">
        <f>MONTH(A499)</f>
        <v>5</v>
      </c>
      <c r="D499">
        <f t="shared" si="30"/>
        <v>0</v>
      </c>
      <c r="E499">
        <f t="shared" si="31"/>
        <v>4702</v>
      </c>
      <c r="F499">
        <f t="shared" si="28"/>
        <v>4702</v>
      </c>
      <c r="G499">
        <f t="shared" si="29"/>
        <v>0</v>
      </c>
    </row>
    <row r="500" spans="1:7" x14ac:dyDescent="0.3">
      <c r="A500" s="1">
        <v>38851</v>
      </c>
      <c r="B500">
        <f>SUMIF('4.2 i 4.3'!A:A,A500,'4.2 i 4.3'!C:C)</f>
        <v>19</v>
      </c>
      <c r="C500">
        <f>MONTH(A500)</f>
        <v>5</v>
      </c>
      <c r="D500">
        <f t="shared" si="30"/>
        <v>0</v>
      </c>
      <c r="E500">
        <f t="shared" si="31"/>
        <v>4702</v>
      </c>
      <c r="F500">
        <f t="shared" si="28"/>
        <v>4683</v>
      </c>
      <c r="G500">
        <f t="shared" si="29"/>
        <v>0</v>
      </c>
    </row>
    <row r="501" spans="1:7" x14ac:dyDescent="0.3">
      <c r="A501" s="1">
        <v>38852</v>
      </c>
      <c r="B501">
        <f>SUMIF('4.2 i 4.3'!A:A,A501,'4.2 i 4.3'!C:C)</f>
        <v>13</v>
      </c>
      <c r="C501">
        <f>MONTH(A501)</f>
        <v>5</v>
      </c>
      <c r="D501">
        <f t="shared" si="30"/>
        <v>0</v>
      </c>
      <c r="E501">
        <f t="shared" si="31"/>
        <v>4683</v>
      </c>
      <c r="F501">
        <f t="shared" si="28"/>
        <v>4670</v>
      </c>
      <c r="G501">
        <f t="shared" si="29"/>
        <v>0</v>
      </c>
    </row>
    <row r="502" spans="1:7" x14ac:dyDescent="0.3">
      <c r="A502" s="1">
        <v>38853</v>
      </c>
      <c r="B502">
        <f>SUMIF('4.2 i 4.3'!A:A,A502,'4.2 i 4.3'!C:C)</f>
        <v>13</v>
      </c>
      <c r="C502">
        <f>MONTH(A502)</f>
        <v>5</v>
      </c>
      <c r="D502">
        <f t="shared" si="30"/>
        <v>0</v>
      </c>
      <c r="E502">
        <f t="shared" si="31"/>
        <v>4670</v>
      </c>
      <c r="F502">
        <f t="shared" si="28"/>
        <v>4657</v>
      </c>
      <c r="G502">
        <f t="shared" si="29"/>
        <v>0</v>
      </c>
    </row>
    <row r="503" spans="1:7" x14ac:dyDescent="0.3">
      <c r="A503" s="1">
        <v>38854</v>
      </c>
      <c r="B503">
        <f>SUMIF('4.2 i 4.3'!A:A,A503,'4.2 i 4.3'!C:C)</f>
        <v>0</v>
      </c>
      <c r="C503">
        <f>MONTH(A503)</f>
        <v>5</v>
      </c>
      <c r="D503">
        <f t="shared" si="30"/>
        <v>0</v>
      </c>
      <c r="E503">
        <f t="shared" si="31"/>
        <v>4657</v>
      </c>
      <c r="F503">
        <f t="shared" si="28"/>
        <v>4657</v>
      </c>
      <c r="G503">
        <f t="shared" si="29"/>
        <v>0</v>
      </c>
    </row>
    <row r="504" spans="1:7" x14ac:dyDescent="0.3">
      <c r="A504" s="1">
        <v>38855</v>
      </c>
      <c r="B504">
        <f>SUMIF('4.2 i 4.3'!A:A,A504,'4.2 i 4.3'!C:C)</f>
        <v>317</v>
      </c>
      <c r="C504">
        <f>MONTH(A504)</f>
        <v>5</v>
      </c>
      <c r="D504">
        <f t="shared" si="30"/>
        <v>0</v>
      </c>
      <c r="E504">
        <f t="shared" si="31"/>
        <v>4657</v>
      </c>
      <c r="F504">
        <f t="shared" si="28"/>
        <v>4340</v>
      </c>
      <c r="G504">
        <f t="shared" si="29"/>
        <v>0</v>
      </c>
    </row>
    <row r="505" spans="1:7" x14ac:dyDescent="0.3">
      <c r="A505" s="1">
        <v>38856</v>
      </c>
      <c r="B505">
        <f>SUMIF('4.2 i 4.3'!A:A,A505,'4.2 i 4.3'!C:C)</f>
        <v>187</v>
      </c>
      <c r="C505">
        <f>MONTH(A505)</f>
        <v>5</v>
      </c>
      <c r="D505">
        <f t="shared" si="30"/>
        <v>0</v>
      </c>
      <c r="E505">
        <f t="shared" si="31"/>
        <v>4340</v>
      </c>
      <c r="F505">
        <f t="shared" si="28"/>
        <v>4153</v>
      </c>
      <c r="G505">
        <f t="shared" si="29"/>
        <v>0</v>
      </c>
    </row>
    <row r="506" spans="1:7" x14ac:dyDescent="0.3">
      <c r="A506" s="1">
        <v>38857</v>
      </c>
      <c r="B506">
        <f>SUMIF('4.2 i 4.3'!A:A,A506,'4.2 i 4.3'!C:C)</f>
        <v>412</v>
      </c>
      <c r="C506">
        <f>MONTH(A506)</f>
        <v>5</v>
      </c>
      <c r="D506">
        <f t="shared" si="30"/>
        <v>0</v>
      </c>
      <c r="E506">
        <f t="shared" si="31"/>
        <v>4153</v>
      </c>
      <c r="F506">
        <f t="shared" si="28"/>
        <v>3741</v>
      </c>
      <c r="G506">
        <f t="shared" si="29"/>
        <v>0</v>
      </c>
    </row>
    <row r="507" spans="1:7" x14ac:dyDescent="0.3">
      <c r="A507" s="1">
        <v>38858</v>
      </c>
      <c r="B507">
        <f>SUMIF('4.2 i 4.3'!A:A,A507,'4.2 i 4.3'!C:C)</f>
        <v>0</v>
      </c>
      <c r="C507">
        <f>MONTH(A507)</f>
        <v>5</v>
      </c>
      <c r="D507">
        <f t="shared" si="30"/>
        <v>0</v>
      </c>
      <c r="E507">
        <f t="shared" si="31"/>
        <v>3741</v>
      </c>
      <c r="F507">
        <f t="shared" si="28"/>
        <v>3741</v>
      </c>
      <c r="G507">
        <f t="shared" si="29"/>
        <v>0</v>
      </c>
    </row>
    <row r="508" spans="1:7" x14ac:dyDescent="0.3">
      <c r="A508" s="1">
        <v>38859</v>
      </c>
      <c r="B508">
        <f>SUMIF('4.2 i 4.3'!A:A,A508,'4.2 i 4.3'!C:C)</f>
        <v>40</v>
      </c>
      <c r="C508">
        <f>MONTH(A508)</f>
        <v>5</v>
      </c>
      <c r="D508">
        <f t="shared" si="30"/>
        <v>0</v>
      </c>
      <c r="E508">
        <f t="shared" si="31"/>
        <v>3741</v>
      </c>
      <c r="F508">
        <f t="shared" si="28"/>
        <v>3701</v>
      </c>
      <c r="G508">
        <f t="shared" si="29"/>
        <v>0</v>
      </c>
    </row>
    <row r="509" spans="1:7" x14ac:dyDescent="0.3">
      <c r="A509" s="1">
        <v>38860</v>
      </c>
      <c r="B509">
        <f>SUMIF('4.2 i 4.3'!A:A,A509,'4.2 i 4.3'!C:C)</f>
        <v>166</v>
      </c>
      <c r="C509">
        <f>MONTH(A509)</f>
        <v>5</v>
      </c>
      <c r="D509">
        <f t="shared" si="30"/>
        <v>0</v>
      </c>
      <c r="E509">
        <f t="shared" si="31"/>
        <v>3701</v>
      </c>
      <c r="F509">
        <f t="shared" si="28"/>
        <v>3535</v>
      </c>
      <c r="G509">
        <f t="shared" si="29"/>
        <v>0</v>
      </c>
    </row>
    <row r="510" spans="1:7" x14ac:dyDescent="0.3">
      <c r="A510" s="1">
        <v>38861</v>
      </c>
      <c r="B510">
        <f>SUMIF('4.2 i 4.3'!A:A,A510,'4.2 i 4.3'!C:C)</f>
        <v>173</v>
      </c>
      <c r="C510">
        <f>MONTH(A510)</f>
        <v>5</v>
      </c>
      <c r="D510">
        <f t="shared" si="30"/>
        <v>0</v>
      </c>
      <c r="E510">
        <f t="shared" si="31"/>
        <v>3535</v>
      </c>
      <c r="F510">
        <f t="shared" si="28"/>
        <v>3362</v>
      </c>
      <c r="G510">
        <f t="shared" si="29"/>
        <v>0</v>
      </c>
    </row>
    <row r="511" spans="1:7" x14ac:dyDescent="0.3">
      <c r="A511" s="1">
        <v>38862</v>
      </c>
      <c r="B511">
        <f>SUMIF('4.2 i 4.3'!A:A,A511,'4.2 i 4.3'!C:C)</f>
        <v>20</v>
      </c>
      <c r="C511">
        <f>MONTH(A511)</f>
        <v>5</v>
      </c>
      <c r="D511">
        <f t="shared" si="30"/>
        <v>0</v>
      </c>
      <c r="E511">
        <f t="shared" si="31"/>
        <v>3362</v>
      </c>
      <c r="F511">
        <f t="shared" si="28"/>
        <v>3342</v>
      </c>
      <c r="G511">
        <f t="shared" si="29"/>
        <v>0</v>
      </c>
    </row>
    <row r="512" spans="1:7" x14ac:dyDescent="0.3">
      <c r="A512" s="1">
        <v>38863</v>
      </c>
      <c r="B512">
        <f>SUMIF('4.2 i 4.3'!A:A,A512,'4.2 i 4.3'!C:C)</f>
        <v>15</v>
      </c>
      <c r="C512">
        <f>MONTH(A512)</f>
        <v>5</v>
      </c>
      <c r="D512">
        <f t="shared" si="30"/>
        <v>0</v>
      </c>
      <c r="E512">
        <f t="shared" si="31"/>
        <v>3342</v>
      </c>
      <c r="F512">
        <f t="shared" si="28"/>
        <v>3327</v>
      </c>
      <c r="G512">
        <f t="shared" si="29"/>
        <v>0</v>
      </c>
    </row>
    <row r="513" spans="1:7" x14ac:dyDescent="0.3">
      <c r="A513" s="1">
        <v>38864</v>
      </c>
      <c r="B513">
        <f>SUMIF('4.2 i 4.3'!A:A,A513,'4.2 i 4.3'!C:C)</f>
        <v>243</v>
      </c>
      <c r="C513">
        <f>MONTH(A513)</f>
        <v>5</v>
      </c>
      <c r="D513">
        <f t="shared" si="30"/>
        <v>0</v>
      </c>
      <c r="E513">
        <f t="shared" si="31"/>
        <v>3327</v>
      </c>
      <c r="F513">
        <f t="shared" si="28"/>
        <v>3084</v>
      </c>
      <c r="G513">
        <f t="shared" si="29"/>
        <v>0</v>
      </c>
    </row>
    <row r="514" spans="1:7" x14ac:dyDescent="0.3">
      <c r="A514" s="1">
        <v>38865</v>
      </c>
      <c r="B514">
        <f>SUMIF('4.2 i 4.3'!A:A,A514,'4.2 i 4.3'!C:C)</f>
        <v>468</v>
      </c>
      <c r="C514">
        <f>MONTH(A514)</f>
        <v>5</v>
      </c>
      <c r="D514">
        <f t="shared" si="30"/>
        <v>0</v>
      </c>
      <c r="E514">
        <f t="shared" si="31"/>
        <v>3084</v>
      </c>
      <c r="F514">
        <f t="shared" si="28"/>
        <v>2616</v>
      </c>
      <c r="G514">
        <f t="shared" si="29"/>
        <v>0</v>
      </c>
    </row>
    <row r="515" spans="1:7" x14ac:dyDescent="0.3">
      <c r="A515" s="1">
        <v>38866</v>
      </c>
      <c r="B515">
        <f>SUMIF('4.2 i 4.3'!A:A,A515,'4.2 i 4.3'!C:C)</f>
        <v>150</v>
      </c>
      <c r="C515">
        <f>MONTH(A515)</f>
        <v>5</v>
      </c>
      <c r="D515">
        <f t="shared" si="30"/>
        <v>0</v>
      </c>
      <c r="E515">
        <f t="shared" si="31"/>
        <v>2616</v>
      </c>
      <c r="F515">
        <f t="shared" ref="F515:F578" si="32">E515-B515</f>
        <v>2466</v>
      </c>
      <c r="G515">
        <f t="shared" ref="G515:G578" si="33">IF(D515=1,IF(F515&lt;5000,5-FLOOR((F515/1000),1),0),0)</f>
        <v>0</v>
      </c>
    </row>
    <row r="516" spans="1:7" x14ac:dyDescent="0.3">
      <c r="A516" s="1">
        <v>38867</v>
      </c>
      <c r="B516">
        <f>SUMIF('4.2 i 4.3'!A:A,A516,'4.2 i 4.3'!C:C)</f>
        <v>289</v>
      </c>
      <c r="C516">
        <f>MONTH(A516)</f>
        <v>5</v>
      </c>
      <c r="D516">
        <f t="shared" ref="D516:D579" si="34">IF(C516=C517,0,1)</f>
        <v>0</v>
      </c>
      <c r="E516">
        <f t="shared" ref="E516:E579" si="35">F515+G515*1000</f>
        <v>2466</v>
      </c>
      <c r="F516">
        <f t="shared" si="32"/>
        <v>2177</v>
      </c>
      <c r="G516">
        <f t="shared" si="33"/>
        <v>0</v>
      </c>
    </row>
    <row r="517" spans="1:7" x14ac:dyDescent="0.3">
      <c r="A517" s="1">
        <v>38868</v>
      </c>
      <c r="B517">
        <f>SUMIF('4.2 i 4.3'!A:A,A517,'4.2 i 4.3'!C:C)</f>
        <v>0</v>
      </c>
      <c r="C517">
        <f>MONTH(A517)</f>
        <v>5</v>
      </c>
      <c r="D517">
        <f t="shared" si="34"/>
        <v>1</v>
      </c>
      <c r="E517">
        <f t="shared" si="35"/>
        <v>2177</v>
      </c>
      <c r="F517">
        <f t="shared" si="32"/>
        <v>2177</v>
      </c>
      <c r="G517">
        <f t="shared" si="33"/>
        <v>3</v>
      </c>
    </row>
    <row r="518" spans="1:7" x14ac:dyDescent="0.3">
      <c r="A518" s="1">
        <v>38869</v>
      </c>
      <c r="B518">
        <f>SUMIF('4.2 i 4.3'!A:A,A518,'4.2 i 4.3'!C:C)</f>
        <v>0</v>
      </c>
      <c r="C518">
        <f>MONTH(A518)</f>
        <v>6</v>
      </c>
      <c r="D518">
        <f t="shared" si="34"/>
        <v>0</v>
      </c>
      <c r="E518">
        <f t="shared" si="35"/>
        <v>5177</v>
      </c>
      <c r="F518">
        <f t="shared" si="32"/>
        <v>5177</v>
      </c>
      <c r="G518">
        <f t="shared" si="33"/>
        <v>0</v>
      </c>
    </row>
    <row r="519" spans="1:7" x14ac:dyDescent="0.3">
      <c r="A519" s="1">
        <v>38870</v>
      </c>
      <c r="B519">
        <f>SUMIF('4.2 i 4.3'!A:A,A519,'4.2 i 4.3'!C:C)</f>
        <v>593</v>
      </c>
      <c r="C519">
        <f>MONTH(A519)</f>
        <v>6</v>
      </c>
      <c r="D519">
        <f t="shared" si="34"/>
        <v>0</v>
      </c>
      <c r="E519">
        <f t="shared" si="35"/>
        <v>5177</v>
      </c>
      <c r="F519">
        <f t="shared" si="32"/>
        <v>4584</v>
      </c>
      <c r="G519">
        <f t="shared" si="33"/>
        <v>0</v>
      </c>
    </row>
    <row r="520" spans="1:7" x14ac:dyDescent="0.3">
      <c r="A520" s="1">
        <v>38871</v>
      </c>
      <c r="B520">
        <f>SUMIF('4.2 i 4.3'!A:A,A520,'4.2 i 4.3'!C:C)</f>
        <v>0</v>
      </c>
      <c r="C520">
        <f>MONTH(A520)</f>
        <v>6</v>
      </c>
      <c r="D520">
        <f t="shared" si="34"/>
        <v>0</v>
      </c>
      <c r="E520">
        <f t="shared" si="35"/>
        <v>4584</v>
      </c>
      <c r="F520">
        <f t="shared" si="32"/>
        <v>4584</v>
      </c>
      <c r="G520">
        <f t="shared" si="33"/>
        <v>0</v>
      </c>
    </row>
    <row r="521" spans="1:7" x14ac:dyDescent="0.3">
      <c r="A521" s="1">
        <v>38872</v>
      </c>
      <c r="B521">
        <f>SUMIF('4.2 i 4.3'!A:A,A521,'4.2 i 4.3'!C:C)</f>
        <v>0</v>
      </c>
      <c r="C521">
        <f>MONTH(A521)</f>
        <v>6</v>
      </c>
      <c r="D521">
        <f t="shared" si="34"/>
        <v>0</v>
      </c>
      <c r="E521">
        <f t="shared" si="35"/>
        <v>4584</v>
      </c>
      <c r="F521">
        <f t="shared" si="32"/>
        <v>4584</v>
      </c>
      <c r="G521">
        <f t="shared" si="33"/>
        <v>0</v>
      </c>
    </row>
    <row r="522" spans="1:7" x14ac:dyDescent="0.3">
      <c r="A522" s="1">
        <v>38873</v>
      </c>
      <c r="B522">
        <f>SUMIF('4.2 i 4.3'!A:A,A522,'4.2 i 4.3'!C:C)</f>
        <v>0</v>
      </c>
      <c r="C522">
        <f>MONTH(A522)</f>
        <v>6</v>
      </c>
      <c r="D522">
        <f t="shared" si="34"/>
        <v>0</v>
      </c>
      <c r="E522">
        <f t="shared" si="35"/>
        <v>4584</v>
      </c>
      <c r="F522">
        <f t="shared" si="32"/>
        <v>4584</v>
      </c>
      <c r="G522">
        <f t="shared" si="33"/>
        <v>0</v>
      </c>
    </row>
    <row r="523" spans="1:7" x14ac:dyDescent="0.3">
      <c r="A523" s="1">
        <v>38874</v>
      </c>
      <c r="B523">
        <f>SUMIF('4.2 i 4.3'!A:A,A523,'4.2 i 4.3'!C:C)</f>
        <v>0</v>
      </c>
      <c r="C523">
        <f>MONTH(A523)</f>
        <v>6</v>
      </c>
      <c r="D523">
        <f t="shared" si="34"/>
        <v>0</v>
      </c>
      <c r="E523">
        <f t="shared" si="35"/>
        <v>4584</v>
      </c>
      <c r="F523">
        <f t="shared" si="32"/>
        <v>4584</v>
      </c>
      <c r="G523">
        <f t="shared" si="33"/>
        <v>0</v>
      </c>
    </row>
    <row r="524" spans="1:7" x14ac:dyDescent="0.3">
      <c r="A524" s="1">
        <v>38875</v>
      </c>
      <c r="B524">
        <f>SUMIF('4.2 i 4.3'!A:A,A524,'4.2 i 4.3'!C:C)</f>
        <v>63</v>
      </c>
      <c r="C524">
        <f>MONTH(A524)</f>
        <v>6</v>
      </c>
      <c r="D524">
        <f t="shared" si="34"/>
        <v>0</v>
      </c>
      <c r="E524">
        <f t="shared" si="35"/>
        <v>4584</v>
      </c>
      <c r="F524">
        <f t="shared" si="32"/>
        <v>4521</v>
      </c>
      <c r="G524">
        <f t="shared" si="33"/>
        <v>0</v>
      </c>
    </row>
    <row r="525" spans="1:7" x14ac:dyDescent="0.3">
      <c r="A525" s="1">
        <v>38876</v>
      </c>
      <c r="B525">
        <f>SUMIF('4.2 i 4.3'!A:A,A525,'4.2 i 4.3'!C:C)</f>
        <v>0</v>
      </c>
      <c r="C525">
        <f>MONTH(A525)</f>
        <v>6</v>
      </c>
      <c r="D525">
        <f t="shared" si="34"/>
        <v>0</v>
      </c>
      <c r="E525">
        <f t="shared" si="35"/>
        <v>4521</v>
      </c>
      <c r="F525">
        <f t="shared" si="32"/>
        <v>4521</v>
      </c>
      <c r="G525">
        <f t="shared" si="33"/>
        <v>0</v>
      </c>
    </row>
    <row r="526" spans="1:7" x14ac:dyDescent="0.3">
      <c r="A526" s="1">
        <v>38877</v>
      </c>
      <c r="B526">
        <f>SUMIF('4.2 i 4.3'!A:A,A526,'4.2 i 4.3'!C:C)</f>
        <v>0</v>
      </c>
      <c r="C526">
        <f>MONTH(A526)</f>
        <v>6</v>
      </c>
      <c r="D526">
        <f t="shared" si="34"/>
        <v>0</v>
      </c>
      <c r="E526">
        <f t="shared" si="35"/>
        <v>4521</v>
      </c>
      <c r="F526">
        <f t="shared" si="32"/>
        <v>4521</v>
      </c>
      <c r="G526">
        <f t="shared" si="33"/>
        <v>0</v>
      </c>
    </row>
    <row r="527" spans="1:7" x14ac:dyDescent="0.3">
      <c r="A527" s="1">
        <v>38878</v>
      </c>
      <c r="B527">
        <f>SUMIF('4.2 i 4.3'!A:A,A527,'4.2 i 4.3'!C:C)</f>
        <v>106</v>
      </c>
      <c r="C527">
        <f>MONTH(A527)</f>
        <v>6</v>
      </c>
      <c r="D527">
        <f t="shared" si="34"/>
        <v>0</v>
      </c>
      <c r="E527">
        <f t="shared" si="35"/>
        <v>4521</v>
      </c>
      <c r="F527">
        <f t="shared" si="32"/>
        <v>4415</v>
      </c>
      <c r="G527">
        <f t="shared" si="33"/>
        <v>0</v>
      </c>
    </row>
    <row r="528" spans="1:7" x14ac:dyDescent="0.3">
      <c r="A528" s="1">
        <v>38879</v>
      </c>
      <c r="B528">
        <f>SUMIF('4.2 i 4.3'!A:A,A528,'4.2 i 4.3'!C:C)</f>
        <v>0</v>
      </c>
      <c r="C528">
        <f>MONTH(A528)</f>
        <v>6</v>
      </c>
      <c r="D528">
        <f t="shared" si="34"/>
        <v>0</v>
      </c>
      <c r="E528">
        <f t="shared" si="35"/>
        <v>4415</v>
      </c>
      <c r="F528">
        <f t="shared" si="32"/>
        <v>4415</v>
      </c>
      <c r="G528">
        <f t="shared" si="33"/>
        <v>0</v>
      </c>
    </row>
    <row r="529" spans="1:7" x14ac:dyDescent="0.3">
      <c r="A529" s="1">
        <v>38880</v>
      </c>
      <c r="B529">
        <f>SUMIF('4.2 i 4.3'!A:A,A529,'4.2 i 4.3'!C:C)</f>
        <v>0</v>
      </c>
      <c r="C529">
        <f>MONTH(A529)</f>
        <v>6</v>
      </c>
      <c r="D529">
        <f t="shared" si="34"/>
        <v>0</v>
      </c>
      <c r="E529">
        <f t="shared" si="35"/>
        <v>4415</v>
      </c>
      <c r="F529">
        <f t="shared" si="32"/>
        <v>4415</v>
      </c>
      <c r="G529">
        <f t="shared" si="33"/>
        <v>0</v>
      </c>
    </row>
    <row r="530" spans="1:7" x14ac:dyDescent="0.3">
      <c r="A530" s="1">
        <v>38881</v>
      </c>
      <c r="B530">
        <f>SUMIF('4.2 i 4.3'!A:A,A530,'4.2 i 4.3'!C:C)</f>
        <v>0</v>
      </c>
      <c r="C530">
        <f>MONTH(A530)</f>
        <v>6</v>
      </c>
      <c r="D530">
        <f t="shared" si="34"/>
        <v>0</v>
      </c>
      <c r="E530">
        <f t="shared" si="35"/>
        <v>4415</v>
      </c>
      <c r="F530">
        <f t="shared" si="32"/>
        <v>4415</v>
      </c>
      <c r="G530">
        <f t="shared" si="33"/>
        <v>0</v>
      </c>
    </row>
    <row r="531" spans="1:7" x14ac:dyDescent="0.3">
      <c r="A531" s="1">
        <v>38882</v>
      </c>
      <c r="B531">
        <f>SUMIF('4.2 i 4.3'!A:A,A531,'4.2 i 4.3'!C:C)</f>
        <v>0</v>
      </c>
      <c r="C531">
        <f>MONTH(A531)</f>
        <v>6</v>
      </c>
      <c r="D531">
        <f t="shared" si="34"/>
        <v>0</v>
      </c>
      <c r="E531">
        <f t="shared" si="35"/>
        <v>4415</v>
      </c>
      <c r="F531">
        <f t="shared" si="32"/>
        <v>4415</v>
      </c>
      <c r="G531">
        <f t="shared" si="33"/>
        <v>0</v>
      </c>
    </row>
    <row r="532" spans="1:7" x14ac:dyDescent="0.3">
      <c r="A532" s="1">
        <v>38883</v>
      </c>
      <c r="B532">
        <f>SUMIF('4.2 i 4.3'!A:A,A532,'4.2 i 4.3'!C:C)</f>
        <v>0</v>
      </c>
      <c r="C532">
        <f>MONTH(A532)</f>
        <v>6</v>
      </c>
      <c r="D532">
        <f t="shared" si="34"/>
        <v>0</v>
      </c>
      <c r="E532">
        <f t="shared" si="35"/>
        <v>4415</v>
      </c>
      <c r="F532">
        <f t="shared" si="32"/>
        <v>4415</v>
      </c>
      <c r="G532">
        <f t="shared" si="33"/>
        <v>0</v>
      </c>
    </row>
    <row r="533" spans="1:7" x14ac:dyDescent="0.3">
      <c r="A533" s="1">
        <v>38884</v>
      </c>
      <c r="B533">
        <f>SUMIF('4.2 i 4.3'!A:A,A533,'4.2 i 4.3'!C:C)</f>
        <v>0</v>
      </c>
      <c r="C533">
        <f>MONTH(A533)</f>
        <v>6</v>
      </c>
      <c r="D533">
        <f t="shared" si="34"/>
        <v>0</v>
      </c>
      <c r="E533">
        <f t="shared" si="35"/>
        <v>4415</v>
      </c>
      <c r="F533">
        <f t="shared" si="32"/>
        <v>4415</v>
      </c>
      <c r="G533">
        <f t="shared" si="33"/>
        <v>0</v>
      </c>
    </row>
    <row r="534" spans="1:7" x14ac:dyDescent="0.3">
      <c r="A534" s="1">
        <v>38885</v>
      </c>
      <c r="B534">
        <f>SUMIF('4.2 i 4.3'!A:A,A534,'4.2 i 4.3'!C:C)</f>
        <v>0</v>
      </c>
      <c r="C534">
        <f>MONTH(A534)</f>
        <v>6</v>
      </c>
      <c r="D534">
        <f t="shared" si="34"/>
        <v>0</v>
      </c>
      <c r="E534">
        <f t="shared" si="35"/>
        <v>4415</v>
      </c>
      <c r="F534">
        <f t="shared" si="32"/>
        <v>4415</v>
      </c>
      <c r="G534">
        <f t="shared" si="33"/>
        <v>0</v>
      </c>
    </row>
    <row r="535" spans="1:7" x14ac:dyDescent="0.3">
      <c r="A535" s="1">
        <v>38886</v>
      </c>
      <c r="B535">
        <f>SUMIF('4.2 i 4.3'!A:A,A535,'4.2 i 4.3'!C:C)</f>
        <v>136</v>
      </c>
      <c r="C535">
        <f>MONTH(A535)</f>
        <v>6</v>
      </c>
      <c r="D535">
        <f t="shared" si="34"/>
        <v>0</v>
      </c>
      <c r="E535">
        <f t="shared" si="35"/>
        <v>4415</v>
      </c>
      <c r="F535">
        <f t="shared" si="32"/>
        <v>4279</v>
      </c>
      <c r="G535">
        <f t="shared" si="33"/>
        <v>0</v>
      </c>
    </row>
    <row r="536" spans="1:7" x14ac:dyDescent="0.3">
      <c r="A536" s="1">
        <v>38887</v>
      </c>
      <c r="B536">
        <f>SUMIF('4.2 i 4.3'!A:A,A536,'4.2 i 4.3'!C:C)</f>
        <v>7</v>
      </c>
      <c r="C536">
        <f>MONTH(A536)</f>
        <v>6</v>
      </c>
      <c r="D536">
        <f t="shared" si="34"/>
        <v>0</v>
      </c>
      <c r="E536">
        <f t="shared" si="35"/>
        <v>4279</v>
      </c>
      <c r="F536">
        <f t="shared" si="32"/>
        <v>4272</v>
      </c>
      <c r="G536">
        <f t="shared" si="33"/>
        <v>0</v>
      </c>
    </row>
    <row r="537" spans="1:7" x14ac:dyDescent="0.3">
      <c r="A537" s="1">
        <v>38888</v>
      </c>
      <c r="B537">
        <f>SUMIF('4.2 i 4.3'!A:A,A537,'4.2 i 4.3'!C:C)</f>
        <v>0</v>
      </c>
      <c r="C537">
        <f>MONTH(A537)</f>
        <v>6</v>
      </c>
      <c r="D537">
        <f t="shared" si="34"/>
        <v>0</v>
      </c>
      <c r="E537">
        <f t="shared" si="35"/>
        <v>4272</v>
      </c>
      <c r="F537">
        <f t="shared" si="32"/>
        <v>4272</v>
      </c>
      <c r="G537">
        <f t="shared" si="33"/>
        <v>0</v>
      </c>
    </row>
    <row r="538" spans="1:7" x14ac:dyDescent="0.3">
      <c r="A538" s="1">
        <v>38889</v>
      </c>
      <c r="B538">
        <f>SUMIF('4.2 i 4.3'!A:A,A538,'4.2 i 4.3'!C:C)</f>
        <v>0</v>
      </c>
      <c r="C538">
        <f>MONTH(A538)</f>
        <v>6</v>
      </c>
      <c r="D538">
        <f t="shared" si="34"/>
        <v>0</v>
      </c>
      <c r="E538">
        <f t="shared" si="35"/>
        <v>4272</v>
      </c>
      <c r="F538">
        <f t="shared" si="32"/>
        <v>4272</v>
      </c>
      <c r="G538">
        <f t="shared" si="33"/>
        <v>0</v>
      </c>
    </row>
    <row r="539" spans="1:7" x14ac:dyDescent="0.3">
      <c r="A539" s="1">
        <v>38890</v>
      </c>
      <c r="B539">
        <f>SUMIF('4.2 i 4.3'!A:A,A539,'4.2 i 4.3'!C:C)</f>
        <v>0</v>
      </c>
      <c r="C539">
        <f>MONTH(A539)</f>
        <v>6</v>
      </c>
      <c r="D539">
        <f t="shared" si="34"/>
        <v>0</v>
      </c>
      <c r="E539">
        <f t="shared" si="35"/>
        <v>4272</v>
      </c>
      <c r="F539">
        <f t="shared" si="32"/>
        <v>4272</v>
      </c>
      <c r="G539">
        <f t="shared" si="33"/>
        <v>0</v>
      </c>
    </row>
    <row r="540" spans="1:7" x14ac:dyDescent="0.3">
      <c r="A540" s="1">
        <v>38891</v>
      </c>
      <c r="B540">
        <f>SUMIF('4.2 i 4.3'!A:A,A540,'4.2 i 4.3'!C:C)</f>
        <v>0</v>
      </c>
      <c r="C540">
        <f>MONTH(A540)</f>
        <v>6</v>
      </c>
      <c r="D540">
        <f t="shared" si="34"/>
        <v>0</v>
      </c>
      <c r="E540">
        <f t="shared" si="35"/>
        <v>4272</v>
      </c>
      <c r="F540">
        <f t="shared" si="32"/>
        <v>4272</v>
      </c>
      <c r="G540">
        <f t="shared" si="33"/>
        <v>0</v>
      </c>
    </row>
    <row r="541" spans="1:7" x14ac:dyDescent="0.3">
      <c r="A541" s="1">
        <v>38892</v>
      </c>
      <c r="B541">
        <f>SUMIF('4.2 i 4.3'!A:A,A541,'4.2 i 4.3'!C:C)</f>
        <v>0</v>
      </c>
      <c r="C541">
        <f>MONTH(A541)</f>
        <v>6</v>
      </c>
      <c r="D541">
        <f t="shared" si="34"/>
        <v>0</v>
      </c>
      <c r="E541">
        <f t="shared" si="35"/>
        <v>4272</v>
      </c>
      <c r="F541">
        <f t="shared" si="32"/>
        <v>4272</v>
      </c>
      <c r="G541">
        <f t="shared" si="33"/>
        <v>0</v>
      </c>
    </row>
    <row r="542" spans="1:7" x14ac:dyDescent="0.3">
      <c r="A542" s="1">
        <v>38893</v>
      </c>
      <c r="B542">
        <f>SUMIF('4.2 i 4.3'!A:A,A542,'4.2 i 4.3'!C:C)</f>
        <v>0</v>
      </c>
      <c r="C542">
        <f>MONTH(A542)</f>
        <v>6</v>
      </c>
      <c r="D542">
        <f t="shared" si="34"/>
        <v>0</v>
      </c>
      <c r="E542">
        <f t="shared" si="35"/>
        <v>4272</v>
      </c>
      <c r="F542">
        <f t="shared" si="32"/>
        <v>4272</v>
      </c>
      <c r="G542">
        <f t="shared" si="33"/>
        <v>0</v>
      </c>
    </row>
    <row r="543" spans="1:7" x14ac:dyDescent="0.3">
      <c r="A543" s="1">
        <v>38894</v>
      </c>
      <c r="B543">
        <f>SUMIF('4.2 i 4.3'!A:A,A543,'4.2 i 4.3'!C:C)</f>
        <v>0</v>
      </c>
      <c r="C543">
        <f>MONTH(A543)</f>
        <v>6</v>
      </c>
      <c r="D543">
        <f t="shared" si="34"/>
        <v>0</v>
      </c>
      <c r="E543">
        <f t="shared" si="35"/>
        <v>4272</v>
      </c>
      <c r="F543">
        <f t="shared" si="32"/>
        <v>4272</v>
      </c>
      <c r="G543">
        <f t="shared" si="33"/>
        <v>0</v>
      </c>
    </row>
    <row r="544" spans="1:7" x14ac:dyDescent="0.3">
      <c r="A544" s="1">
        <v>38895</v>
      </c>
      <c r="B544">
        <f>SUMIF('4.2 i 4.3'!A:A,A544,'4.2 i 4.3'!C:C)</f>
        <v>0</v>
      </c>
      <c r="C544">
        <f>MONTH(A544)</f>
        <v>6</v>
      </c>
      <c r="D544">
        <f t="shared" si="34"/>
        <v>0</v>
      </c>
      <c r="E544">
        <f t="shared" si="35"/>
        <v>4272</v>
      </c>
      <c r="F544">
        <f t="shared" si="32"/>
        <v>4272</v>
      </c>
      <c r="G544">
        <f t="shared" si="33"/>
        <v>0</v>
      </c>
    </row>
    <row r="545" spans="1:7" x14ac:dyDescent="0.3">
      <c r="A545" s="1">
        <v>38896</v>
      </c>
      <c r="B545">
        <f>SUMIF('4.2 i 4.3'!A:A,A545,'4.2 i 4.3'!C:C)</f>
        <v>126</v>
      </c>
      <c r="C545">
        <f>MONTH(A545)</f>
        <v>6</v>
      </c>
      <c r="D545">
        <f t="shared" si="34"/>
        <v>0</v>
      </c>
      <c r="E545">
        <f t="shared" si="35"/>
        <v>4272</v>
      </c>
      <c r="F545">
        <f t="shared" si="32"/>
        <v>4146</v>
      </c>
      <c r="G545">
        <f t="shared" si="33"/>
        <v>0</v>
      </c>
    </row>
    <row r="546" spans="1:7" x14ac:dyDescent="0.3">
      <c r="A546" s="1">
        <v>38897</v>
      </c>
      <c r="B546">
        <f>SUMIF('4.2 i 4.3'!A:A,A546,'4.2 i 4.3'!C:C)</f>
        <v>0</v>
      </c>
      <c r="C546">
        <f>MONTH(A546)</f>
        <v>6</v>
      </c>
      <c r="D546">
        <f t="shared" si="34"/>
        <v>0</v>
      </c>
      <c r="E546">
        <f t="shared" si="35"/>
        <v>4146</v>
      </c>
      <c r="F546">
        <f t="shared" si="32"/>
        <v>4146</v>
      </c>
      <c r="G546">
        <f t="shared" si="33"/>
        <v>0</v>
      </c>
    </row>
    <row r="547" spans="1:7" x14ac:dyDescent="0.3">
      <c r="A547" s="1">
        <v>38898</v>
      </c>
      <c r="B547">
        <f>SUMIF('4.2 i 4.3'!A:A,A547,'4.2 i 4.3'!C:C)</f>
        <v>0</v>
      </c>
      <c r="C547">
        <f>MONTH(A547)</f>
        <v>6</v>
      </c>
      <c r="D547">
        <f t="shared" si="34"/>
        <v>1</v>
      </c>
      <c r="E547">
        <f t="shared" si="35"/>
        <v>4146</v>
      </c>
      <c r="F547">
        <f t="shared" si="32"/>
        <v>4146</v>
      </c>
      <c r="G547">
        <f t="shared" si="33"/>
        <v>1</v>
      </c>
    </row>
    <row r="548" spans="1:7" x14ac:dyDescent="0.3">
      <c r="A548" s="1">
        <v>38899</v>
      </c>
      <c r="B548">
        <f>SUMIF('4.2 i 4.3'!A:A,A548,'4.2 i 4.3'!C:C)</f>
        <v>0</v>
      </c>
      <c r="C548">
        <f>MONTH(A548)</f>
        <v>7</v>
      </c>
      <c r="D548">
        <f t="shared" si="34"/>
        <v>0</v>
      </c>
      <c r="E548">
        <f t="shared" si="35"/>
        <v>5146</v>
      </c>
      <c r="F548">
        <f t="shared" si="32"/>
        <v>5146</v>
      </c>
      <c r="G548">
        <f t="shared" si="33"/>
        <v>0</v>
      </c>
    </row>
    <row r="549" spans="1:7" x14ac:dyDescent="0.3">
      <c r="A549" s="1">
        <v>38900</v>
      </c>
      <c r="B549">
        <f>SUMIF('4.2 i 4.3'!A:A,A549,'4.2 i 4.3'!C:C)</f>
        <v>0</v>
      </c>
      <c r="C549">
        <f>MONTH(A549)</f>
        <v>7</v>
      </c>
      <c r="D549">
        <f t="shared" si="34"/>
        <v>0</v>
      </c>
      <c r="E549">
        <f t="shared" si="35"/>
        <v>5146</v>
      </c>
      <c r="F549">
        <f t="shared" si="32"/>
        <v>5146</v>
      </c>
      <c r="G549">
        <f t="shared" si="33"/>
        <v>0</v>
      </c>
    </row>
    <row r="550" spans="1:7" x14ac:dyDescent="0.3">
      <c r="A550" s="1">
        <v>38901</v>
      </c>
      <c r="B550">
        <f>SUMIF('4.2 i 4.3'!A:A,A550,'4.2 i 4.3'!C:C)</f>
        <v>0</v>
      </c>
      <c r="C550">
        <f>MONTH(A550)</f>
        <v>7</v>
      </c>
      <c r="D550">
        <f t="shared" si="34"/>
        <v>0</v>
      </c>
      <c r="E550">
        <f t="shared" si="35"/>
        <v>5146</v>
      </c>
      <c r="F550">
        <f t="shared" si="32"/>
        <v>5146</v>
      </c>
      <c r="G550">
        <f t="shared" si="33"/>
        <v>0</v>
      </c>
    </row>
    <row r="551" spans="1:7" x14ac:dyDescent="0.3">
      <c r="A551" s="1">
        <v>38902</v>
      </c>
      <c r="B551">
        <f>SUMIF('4.2 i 4.3'!A:A,A551,'4.2 i 4.3'!C:C)</f>
        <v>443</v>
      </c>
      <c r="C551">
        <f>MONTH(A551)</f>
        <v>7</v>
      </c>
      <c r="D551">
        <f t="shared" si="34"/>
        <v>0</v>
      </c>
      <c r="E551">
        <f t="shared" si="35"/>
        <v>5146</v>
      </c>
      <c r="F551">
        <f t="shared" si="32"/>
        <v>4703</v>
      </c>
      <c r="G551">
        <f t="shared" si="33"/>
        <v>0</v>
      </c>
    </row>
    <row r="552" spans="1:7" x14ac:dyDescent="0.3">
      <c r="A552" s="1">
        <v>38903</v>
      </c>
      <c r="B552">
        <f>SUMIF('4.2 i 4.3'!A:A,A552,'4.2 i 4.3'!C:C)</f>
        <v>0</v>
      </c>
      <c r="C552">
        <f>MONTH(A552)</f>
        <v>7</v>
      </c>
      <c r="D552">
        <f t="shared" si="34"/>
        <v>0</v>
      </c>
      <c r="E552">
        <f t="shared" si="35"/>
        <v>4703</v>
      </c>
      <c r="F552">
        <f t="shared" si="32"/>
        <v>4703</v>
      </c>
      <c r="G552">
        <f t="shared" si="33"/>
        <v>0</v>
      </c>
    </row>
    <row r="553" spans="1:7" x14ac:dyDescent="0.3">
      <c r="A553" s="1">
        <v>38904</v>
      </c>
      <c r="B553">
        <f>SUMIF('4.2 i 4.3'!A:A,A553,'4.2 i 4.3'!C:C)</f>
        <v>73</v>
      </c>
      <c r="C553">
        <f>MONTH(A553)</f>
        <v>7</v>
      </c>
      <c r="D553">
        <f t="shared" si="34"/>
        <v>0</v>
      </c>
      <c r="E553">
        <f t="shared" si="35"/>
        <v>4703</v>
      </c>
      <c r="F553">
        <f t="shared" si="32"/>
        <v>4630</v>
      </c>
      <c r="G553">
        <f t="shared" si="33"/>
        <v>0</v>
      </c>
    </row>
    <row r="554" spans="1:7" x14ac:dyDescent="0.3">
      <c r="A554" s="1">
        <v>38905</v>
      </c>
      <c r="B554">
        <f>SUMIF('4.2 i 4.3'!A:A,A554,'4.2 i 4.3'!C:C)</f>
        <v>0</v>
      </c>
      <c r="C554">
        <f>MONTH(A554)</f>
        <v>7</v>
      </c>
      <c r="D554">
        <f t="shared" si="34"/>
        <v>0</v>
      </c>
      <c r="E554">
        <f t="shared" si="35"/>
        <v>4630</v>
      </c>
      <c r="F554">
        <f t="shared" si="32"/>
        <v>4630</v>
      </c>
      <c r="G554">
        <f t="shared" si="33"/>
        <v>0</v>
      </c>
    </row>
    <row r="555" spans="1:7" x14ac:dyDescent="0.3">
      <c r="A555" s="1">
        <v>38906</v>
      </c>
      <c r="B555">
        <f>SUMIF('4.2 i 4.3'!A:A,A555,'4.2 i 4.3'!C:C)</f>
        <v>0</v>
      </c>
      <c r="C555">
        <f>MONTH(A555)</f>
        <v>7</v>
      </c>
      <c r="D555">
        <f t="shared" si="34"/>
        <v>0</v>
      </c>
      <c r="E555">
        <f t="shared" si="35"/>
        <v>4630</v>
      </c>
      <c r="F555">
        <f t="shared" si="32"/>
        <v>4630</v>
      </c>
      <c r="G555">
        <f t="shared" si="33"/>
        <v>0</v>
      </c>
    </row>
    <row r="556" spans="1:7" x14ac:dyDescent="0.3">
      <c r="A556" s="1">
        <v>38907</v>
      </c>
      <c r="B556">
        <f>SUMIF('4.2 i 4.3'!A:A,A556,'4.2 i 4.3'!C:C)</f>
        <v>24</v>
      </c>
      <c r="C556">
        <f>MONTH(A556)</f>
        <v>7</v>
      </c>
      <c r="D556">
        <f t="shared" si="34"/>
        <v>0</v>
      </c>
      <c r="E556">
        <f t="shared" si="35"/>
        <v>4630</v>
      </c>
      <c r="F556">
        <f t="shared" si="32"/>
        <v>4606</v>
      </c>
      <c r="G556">
        <f t="shared" si="33"/>
        <v>0</v>
      </c>
    </row>
    <row r="557" spans="1:7" x14ac:dyDescent="0.3">
      <c r="A557" s="1">
        <v>38908</v>
      </c>
      <c r="B557">
        <f>SUMIF('4.2 i 4.3'!A:A,A557,'4.2 i 4.3'!C:C)</f>
        <v>20</v>
      </c>
      <c r="C557">
        <f>MONTH(A557)</f>
        <v>7</v>
      </c>
      <c r="D557">
        <f t="shared" si="34"/>
        <v>0</v>
      </c>
      <c r="E557">
        <f t="shared" si="35"/>
        <v>4606</v>
      </c>
      <c r="F557">
        <f t="shared" si="32"/>
        <v>4586</v>
      </c>
      <c r="G557">
        <f t="shared" si="33"/>
        <v>0</v>
      </c>
    </row>
    <row r="558" spans="1:7" x14ac:dyDescent="0.3">
      <c r="A558" s="1">
        <v>38909</v>
      </c>
      <c r="B558">
        <f>SUMIF('4.2 i 4.3'!A:A,A558,'4.2 i 4.3'!C:C)</f>
        <v>0</v>
      </c>
      <c r="C558">
        <f>MONTH(A558)</f>
        <v>7</v>
      </c>
      <c r="D558">
        <f t="shared" si="34"/>
        <v>0</v>
      </c>
      <c r="E558">
        <f t="shared" si="35"/>
        <v>4586</v>
      </c>
      <c r="F558">
        <f t="shared" si="32"/>
        <v>4586</v>
      </c>
      <c r="G558">
        <f t="shared" si="33"/>
        <v>0</v>
      </c>
    </row>
    <row r="559" spans="1:7" x14ac:dyDescent="0.3">
      <c r="A559" s="1">
        <v>38910</v>
      </c>
      <c r="B559">
        <f>SUMIF('4.2 i 4.3'!A:A,A559,'4.2 i 4.3'!C:C)</f>
        <v>9</v>
      </c>
      <c r="C559">
        <f>MONTH(A559)</f>
        <v>7</v>
      </c>
      <c r="D559">
        <f t="shared" si="34"/>
        <v>0</v>
      </c>
      <c r="E559">
        <f t="shared" si="35"/>
        <v>4586</v>
      </c>
      <c r="F559">
        <f t="shared" si="32"/>
        <v>4577</v>
      </c>
      <c r="G559">
        <f t="shared" si="33"/>
        <v>0</v>
      </c>
    </row>
    <row r="560" spans="1:7" x14ac:dyDescent="0.3">
      <c r="A560" s="1">
        <v>38911</v>
      </c>
      <c r="B560">
        <f>SUMIF('4.2 i 4.3'!A:A,A560,'4.2 i 4.3'!C:C)</f>
        <v>227</v>
      </c>
      <c r="C560">
        <f>MONTH(A560)</f>
        <v>7</v>
      </c>
      <c r="D560">
        <f t="shared" si="34"/>
        <v>0</v>
      </c>
      <c r="E560">
        <f t="shared" si="35"/>
        <v>4577</v>
      </c>
      <c r="F560">
        <f t="shared" si="32"/>
        <v>4350</v>
      </c>
      <c r="G560">
        <f t="shared" si="33"/>
        <v>0</v>
      </c>
    </row>
    <row r="561" spans="1:7" x14ac:dyDescent="0.3">
      <c r="A561" s="1">
        <v>38912</v>
      </c>
      <c r="B561">
        <f>SUMIF('4.2 i 4.3'!A:A,A561,'4.2 i 4.3'!C:C)</f>
        <v>346</v>
      </c>
      <c r="C561">
        <f>MONTH(A561)</f>
        <v>7</v>
      </c>
      <c r="D561">
        <f t="shared" si="34"/>
        <v>0</v>
      </c>
      <c r="E561">
        <f t="shared" si="35"/>
        <v>4350</v>
      </c>
      <c r="F561">
        <f t="shared" si="32"/>
        <v>4004</v>
      </c>
      <c r="G561">
        <f t="shared" si="33"/>
        <v>0</v>
      </c>
    </row>
    <row r="562" spans="1:7" x14ac:dyDescent="0.3">
      <c r="A562" s="1">
        <v>38913</v>
      </c>
      <c r="B562">
        <f>SUMIF('4.2 i 4.3'!A:A,A562,'4.2 i 4.3'!C:C)</f>
        <v>0</v>
      </c>
      <c r="C562">
        <f>MONTH(A562)</f>
        <v>7</v>
      </c>
      <c r="D562">
        <f t="shared" si="34"/>
        <v>0</v>
      </c>
      <c r="E562">
        <f t="shared" si="35"/>
        <v>4004</v>
      </c>
      <c r="F562">
        <f t="shared" si="32"/>
        <v>4004</v>
      </c>
      <c r="G562">
        <f t="shared" si="33"/>
        <v>0</v>
      </c>
    </row>
    <row r="563" spans="1:7" x14ac:dyDescent="0.3">
      <c r="A563" s="1">
        <v>38914</v>
      </c>
      <c r="B563">
        <f>SUMIF('4.2 i 4.3'!A:A,A563,'4.2 i 4.3'!C:C)</f>
        <v>0</v>
      </c>
      <c r="C563">
        <f>MONTH(A563)</f>
        <v>7</v>
      </c>
      <c r="D563">
        <f t="shared" si="34"/>
        <v>0</v>
      </c>
      <c r="E563">
        <f t="shared" si="35"/>
        <v>4004</v>
      </c>
      <c r="F563">
        <f t="shared" si="32"/>
        <v>4004</v>
      </c>
      <c r="G563">
        <f t="shared" si="33"/>
        <v>0</v>
      </c>
    </row>
    <row r="564" spans="1:7" x14ac:dyDescent="0.3">
      <c r="A564" s="1">
        <v>38915</v>
      </c>
      <c r="B564">
        <f>SUMIF('4.2 i 4.3'!A:A,A564,'4.2 i 4.3'!C:C)</f>
        <v>0</v>
      </c>
      <c r="C564">
        <f>MONTH(A564)</f>
        <v>7</v>
      </c>
      <c r="D564">
        <f t="shared" si="34"/>
        <v>0</v>
      </c>
      <c r="E564">
        <f t="shared" si="35"/>
        <v>4004</v>
      </c>
      <c r="F564">
        <f t="shared" si="32"/>
        <v>4004</v>
      </c>
      <c r="G564">
        <f t="shared" si="33"/>
        <v>0</v>
      </c>
    </row>
    <row r="565" spans="1:7" x14ac:dyDescent="0.3">
      <c r="A565" s="1">
        <v>38916</v>
      </c>
      <c r="B565">
        <f>SUMIF('4.2 i 4.3'!A:A,A565,'4.2 i 4.3'!C:C)</f>
        <v>0</v>
      </c>
      <c r="C565">
        <f>MONTH(A565)</f>
        <v>7</v>
      </c>
      <c r="D565">
        <f t="shared" si="34"/>
        <v>0</v>
      </c>
      <c r="E565">
        <f t="shared" si="35"/>
        <v>4004</v>
      </c>
      <c r="F565">
        <f t="shared" si="32"/>
        <v>4004</v>
      </c>
      <c r="G565">
        <f t="shared" si="33"/>
        <v>0</v>
      </c>
    </row>
    <row r="566" spans="1:7" x14ac:dyDescent="0.3">
      <c r="A566" s="1">
        <v>38917</v>
      </c>
      <c r="B566">
        <f>SUMIF('4.2 i 4.3'!A:A,A566,'4.2 i 4.3'!C:C)</f>
        <v>0</v>
      </c>
      <c r="C566">
        <f>MONTH(A566)</f>
        <v>7</v>
      </c>
      <c r="D566">
        <f t="shared" si="34"/>
        <v>0</v>
      </c>
      <c r="E566">
        <f t="shared" si="35"/>
        <v>4004</v>
      </c>
      <c r="F566">
        <f t="shared" si="32"/>
        <v>4004</v>
      </c>
      <c r="G566">
        <f t="shared" si="33"/>
        <v>0</v>
      </c>
    </row>
    <row r="567" spans="1:7" x14ac:dyDescent="0.3">
      <c r="A567" s="1">
        <v>38918</v>
      </c>
      <c r="B567">
        <f>SUMIF('4.2 i 4.3'!A:A,A567,'4.2 i 4.3'!C:C)</f>
        <v>335</v>
      </c>
      <c r="C567">
        <f>MONTH(A567)</f>
        <v>7</v>
      </c>
      <c r="D567">
        <f t="shared" si="34"/>
        <v>0</v>
      </c>
      <c r="E567">
        <f t="shared" si="35"/>
        <v>4004</v>
      </c>
      <c r="F567">
        <f t="shared" si="32"/>
        <v>3669</v>
      </c>
      <c r="G567">
        <f t="shared" si="33"/>
        <v>0</v>
      </c>
    </row>
    <row r="568" spans="1:7" x14ac:dyDescent="0.3">
      <c r="A568" s="1">
        <v>38919</v>
      </c>
      <c r="B568">
        <f>SUMIF('4.2 i 4.3'!A:A,A568,'4.2 i 4.3'!C:C)</f>
        <v>382</v>
      </c>
      <c r="C568">
        <f>MONTH(A568)</f>
        <v>7</v>
      </c>
      <c r="D568">
        <f t="shared" si="34"/>
        <v>0</v>
      </c>
      <c r="E568">
        <f t="shared" si="35"/>
        <v>3669</v>
      </c>
      <c r="F568">
        <f t="shared" si="32"/>
        <v>3287</v>
      </c>
      <c r="G568">
        <f t="shared" si="33"/>
        <v>0</v>
      </c>
    </row>
    <row r="569" spans="1:7" x14ac:dyDescent="0.3">
      <c r="A569" s="1">
        <v>38920</v>
      </c>
      <c r="B569">
        <f>SUMIF('4.2 i 4.3'!A:A,A569,'4.2 i 4.3'!C:C)</f>
        <v>0</v>
      </c>
      <c r="C569">
        <f>MONTH(A569)</f>
        <v>7</v>
      </c>
      <c r="D569">
        <f t="shared" si="34"/>
        <v>0</v>
      </c>
      <c r="E569">
        <f t="shared" si="35"/>
        <v>3287</v>
      </c>
      <c r="F569">
        <f t="shared" si="32"/>
        <v>3287</v>
      </c>
      <c r="G569">
        <f t="shared" si="33"/>
        <v>0</v>
      </c>
    </row>
    <row r="570" spans="1:7" x14ac:dyDescent="0.3">
      <c r="A570" s="1">
        <v>38921</v>
      </c>
      <c r="B570">
        <f>SUMIF('4.2 i 4.3'!A:A,A570,'4.2 i 4.3'!C:C)</f>
        <v>0</v>
      </c>
      <c r="C570">
        <f>MONTH(A570)</f>
        <v>7</v>
      </c>
      <c r="D570">
        <f t="shared" si="34"/>
        <v>0</v>
      </c>
      <c r="E570">
        <f t="shared" si="35"/>
        <v>3287</v>
      </c>
      <c r="F570">
        <f t="shared" si="32"/>
        <v>3287</v>
      </c>
      <c r="G570">
        <f t="shared" si="33"/>
        <v>0</v>
      </c>
    </row>
    <row r="571" spans="1:7" x14ac:dyDescent="0.3">
      <c r="A571" s="1">
        <v>38922</v>
      </c>
      <c r="B571">
        <f>SUMIF('4.2 i 4.3'!A:A,A571,'4.2 i 4.3'!C:C)</f>
        <v>0</v>
      </c>
      <c r="C571">
        <f>MONTH(A571)</f>
        <v>7</v>
      </c>
      <c r="D571">
        <f t="shared" si="34"/>
        <v>0</v>
      </c>
      <c r="E571">
        <f t="shared" si="35"/>
        <v>3287</v>
      </c>
      <c r="F571">
        <f t="shared" si="32"/>
        <v>3287</v>
      </c>
      <c r="G571">
        <f t="shared" si="33"/>
        <v>0</v>
      </c>
    </row>
    <row r="572" spans="1:7" x14ac:dyDescent="0.3">
      <c r="A572" s="1">
        <v>38923</v>
      </c>
      <c r="B572">
        <f>SUMIF('4.2 i 4.3'!A:A,A572,'4.2 i 4.3'!C:C)</f>
        <v>296</v>
      </c>
      <c r="C572">
        <f>MONTH(A572)</f>
        <v>7</v>
      </c>
      <c r="D572">
        <f t="shared" si="34"/>
        <v>0</v>
      </c>
      <c r="E572">
        <f t="shared" si="35"/>
        <v>3287</v>
      </c>
      <c r="F572">
        <f t="shared" si="32"/>
        <v>2991</v>
      </c>
      <c r="G572">
        <f t="shared" si="33"/>
        <v>0</v>
      </c>
    </row>
    <row r="573" spans="1:7" x14ac:dyDescent="0.3">
      <c r="A573" s="1">
        <v>38924</v>
      </c>
      <c r="B573">
        <f>SUMIF('4.2 i 4.3'!A:A,A573,'4.2 i 4.3'!C:C)</f>
        <v>278</v>
      </c>
      <c r="C573">
        <f>MONTH(A573)</f>
        <v>7</v>
      </c>
      <c r="D573">
        <f t="shared" si="34"/>
        <v>0</v>
      </c>
      <c r="E573">
        <f t="shared" si="35"/>
        <v>2991</v>
      </c>
      <c r="F573">
        <f t="shared" si="32"/>
        <v>2713</v>
      </c>
      <c r="G573">
        <f t="shared" si="33"/>
        <v>0</v>
      </c>
    </row>
    <row r="574" spans="1:7" x14ac:dyDescent="0.3">
      <c r="A574" s="1">
        <v>38925</v>
      </c>
      <c r="B574">
        <f>SUMIF('4.2 i 4.3'!A:A,A574,'4.2 i 4.3'!C:C)</f>
        <v>0</v>
      </c>
      <c r="C574">
        <f>MONTH(A574)</f>
        <v>7</v>
      </c>
      <c r="D574">
        <f t="shared" si="34"/>
        <v>0</v>
      </c>
      <c r="E574">
        <f t="shared" si="35"/>
        <v>2713</v>
      </c>
      <c r="F574">
        <f t="shared" si="32"/>
        <v>2713</v>
      </c>
      <c r="G574">
        <f t="shared" si="33"/>
        <v>0</v>
      </c>
    </row>
    <row r="575" spans="1:7" x14ac:dyDescent="0.3">
      <c r="A575" s="1">
        <v>38926</v>
      </c>
      <c r="B575">
        <f>SUMIF('4.2 i 4.3'!A:A,A575,'4.2 i 4.3'!C:C)</f>
        <v>497</v>
      </c>
      <c r="C575">
        <f>MONTH(A575)</f>
        <v>7</v>
      </c>
      <c r="D575">
        <f t="shared" si="34"/>
        <v>0</v>
      </c>
      <c r="E575">
        <f t="shared" si="35"/>
        <v>2713</v>
      </c>
      <c r="F575">
        <f t="shared" si="32"/>
        <v>2216</v>
      </c>
      <c r="G575">
        <f t="shared" si="33"/>
        <v>0</v>
      </c>
    </row>
    <row r="576" spans="1:7" x14ac:dyDescent="0.3">
      <c r="A576" s="1">
        <v>38927</v>
      </c>
      <c r="B576">
        <f>SUMIF('4.2 i 4.3'!A:A,A576,'4.2 i 4.3'!C:C)</f>
        <v>103</v>
      </c>
      <c r="C576">
        <f>MONTH(A576)</f>
        <v>7</v>
      </c>
      <c r="D576">
        <f t="shared" si="34"/>
        <v>0</v>
      </c>
      <c r="E576">
        <f t="shared" si="35"/>
        <v>2216</v>
      </c>
      <c r="F576">
        <f t="shared" si="32"/>
        <v>2113</v>
      </c>
      <c r="G576">
        <f t="shared" si="33"/>
        <v>0</v>
      </c>
    </row>
    <row r="577" spans="1:7" x14ac:dyDescent="0.3">
      <c r="A577" s="1">
        <v>38928</v>
      </c>
      <c r="B577">
        <f>SUMIF('4.2 i 4.3'!A:A,A577,'4.2 i 4.3'!C:C)</f>
        <v>142</v>
      </c>
      <c r="C577">
        <f>MONTH(A577)</f>
        <v>7</v>
      </c>
      <c r="D577">
        <f t="shared" si="34"/>
        <v>0</v>
      </c>
      <c r="E577">
        <f t="shared" si="35"/>
        <v>2113</v>
      </c>
      <c r="F577">
        <f t="shared" si="32"/>
        <v>1971</v>
      </c>
      <c r="G577">
        <f t="shared" si="33"/>
        <v>0</v>
      </c>
    </row>
    <row r="578" spans="1:7" x14ac:dyDescent="0.3">
      <c r="A578" s="1">
        <v>38929</v>
      </c>
      <c r="B578">
        <f>SUMIF('4.2 i 4.3'!A:A,A578,'4.2 i 4.3'!C:C)</f>
        <v>144</v>
      </c>
      <c r="C578">
        <f>MONTH(A578)</f>
        <v>7</v>
      </c>
      <c r="D578">
        <f t="shared" si="34"/>
        <v>1</v>
      </c>
      <c r="E578">
        <f t="shared" si="35"/>
        <v>1971</v>
      </c>
      <c r="F578">
        <f t="shared" si="32"/>
        <v>1827</v>
      </c>
      <c r="G578">
        <f t="shared" si="33"/>
        <v>4</v>
      </c>
    </row>
    <row r="579" spans="1:7" x14ac:dyDescent="0.3">
      <c r="A579" s="1">
        <v>38930</v>
      </c>
      <c r="B579">
        <f>SUMIF('4.2 i 4.3'!A:A,A579,'4.2 i 4.3'!C:C)</f>
        <v>0</v>
      </c>
      <c r="C579">
        <f>MONTH(A579)</f>
        <v>8</v>
      </c>
      <c r="D579">
        <f t="shared" si="34"/>
        <v>0</v>
      </c>
      <c r="E579">
        <f t="shared" si="35"/>
        <v>5827</v>
      </c>
      <c r="F579">
        <f t="shared" ref="F579:F642" si="36">E579-B579</f>
        <v>5827</v>
      </c>
      <c r="G579">
        <f t="shared" ref="G579:G642" si="37">IF(D579=1,IF(F579&lt;5000,5-FLOOR((F579/1000),1),0),0)</f>
        <v>0</v>
      </c>
    </row>
    <row r="580" spans="1:7" x14ac:dyDescent="0.3">
      <c r="A580" s="1">
        <v>38931</v>
      </c>
      <c r="B580">
        <f>SUMIF('4.2 i 4.3'!A:A,A580,'4.2 i 4.3'!C:C)</f>
        <v>8</v>
      </c>
      <c r="C580">
        <f>MONTH(A580)</f>
        <v>8</v>
      </c>
      <c r="D580">
        <f t="shared" ref="D580:D643" si="38">IF(C580=C581,0,1)</f>
        <v>0</v>
      </c>
      <c r="E580">
        <f t="shared" ref="E580:E643" si="39">F579+G579*1000</f>
        <v>5827</v>
      </c>
      <c r="F580">
        <f t="shared" si="36"/>
        <v>5819</v>
      </c>
      <c r="G580">
        <f t="shared" si="37"/>
        <v>0</v>
      </c>
    </row>
    <row r="581" spans="1:7" x14ac:dyDescent="0.3">
      <c r="A581" s="1">
        <v>38932</v>
      </c>
      <c r="B581">
        <f>SUMIF('4.2 i 4.3'!A:A,A581,'4.2 i 4.3'!C:C)</f>
        <v>0</v>
      </c>
      <c r="C581">
        <f>MONTH(A581)</f>
        <v>8</v>
      </c>
      <c r="D581">
        <f t="shared" si="38"/>
        <v>0</v>
      </c>
      <c r="E581">
        <f t="shared" si="39"/>
        <v>5819</v>
      </c>
      <c r="F581">
        <f t="shared" si="36"/>
        <v>5819</v>
      </c>
      <c r="G581">
        <f t="shared" si="37"/>
        <v>0</v>
      </c>
    </row>
    <row r="582" spans="1:7" x14ac:dyDescent="0.3">
      <c r="A582" s="1">
        <v>38933</v>
      </c>
      <c r="B582">
        <f>SUMIF('4.2 i 4.3'!A:A,A582,'4.2 i 4.3'!C:C)</f>
        <v>0</v>
      </c>
      <c r="C582">
        <f>MONTH(A582)</f>
        <v>8</v>
      </c>
      <c r="D582">
        <f t="shared" si="38"/>
        <v>0</v>
      </c>
      <c r="E582">
        <f t="shared" si="39"/>
        <v>5819</v>
      </c>
      <c r="F582">
        <f t="shared" si="36"/>
        <v>5819</v>
      </c>
      <c r="G582">
        <f t="shared" si="37"/>
        <v>0</v>
      </c>
    </row>
    <row r="583" spans="1:7" x14ac:dyDescent="0.3">
      <c r="A583" s="1">
        <v>38934</v>
      </c>
      <c r="B583">
        <f>SUMIF('4.2 i 4.3'!A:A,A583,'4.2 i 4.3'!C:C)</f>
        <v>0</v>
      </c>
      <c r="C583">
        <f>MONTH(A583)</f>
        <v>8</v>
      </c>
      <c r="D583">
        <f t="shared" si="38"/>
        <v>0</v>
      </c>
      <c r="E583">
        <f t="shared" si="39"/>
        <v>5819</v>
      </c>
      <c r="F583">
        <f t="shared" si="36"/>
        <v>5819</v>
      </c>
      <c r="G583">
        <f t="shared" si="37"/>
        <v>0</v>
      </c>
    </row>
    <row r="584" spans="1:7" x14ac:dyDescent="0.3">
      <c r="A584" s="1">
        <v>38935</v>
      </c>
      <c r="B584">
        <f>SUMIF('4.2 i 4.3'!A:A,A584,'4.2 i 4.3'!C:C)</f>
        <v>0</v>
      </c>
      <c r="C584">
        <f>MONTH(A584)</f>
        <v>8</v>
      </c>
      <c r="D584">
        <f t="shared" si="38"/>
        <v>0</v>
      </c>
      <c r="E584">
        <f t="shared" si="39"/>
        <v>5819</v>
      </c>
      <c r="F584">
        <f t="shared" si="36"/>
        <v>5819</v>
      </c>
      <c r="G584">
        <f t="shared" si="37"/>
        <v>0</v>
      </c>
    </row>
    <row r="585" spans="1:7" x14ac:dyDescent="0.3">
      <c r="A585" s="1">
        <v>38936</v>
      </c>
      <c r="B585">
        <f>SUMIF('4.2 i 4.3'!A:A,A585,'4.2 i 4.3'!C:C)</f>
        <v>172</v>
      </c>
      <c r="C585">
        <f>MONTH(A585)</f>
        <v>8</v>
      </c>
      <c r="D585">
        <f t="shared" si="38"/>
        <v>0</v>
      </c>
      <c r="E585">
        <f t="shared" si="39"/>
        <v>5819</v>
      </c>
      <c r="F585">
        <f t="shared" si="36"/>
        <v>5647</v>
      </c>
      <c r="G585">
        <f t="shared" si="37"/>
        <v>0</v>
      </c>
    </row>
    <row r="586" spans="1:7" x14ac:dyDescent="0.3">
      <c r="A586" s="1">
        <v>38937</v>
      </c>
      <c r="B586">
        <f>SUMIF('4.2 i 4.3'!A:A,A586,'4.2 i 4.3'!C:C)</f>
        <v>0</v>
      </c>
      <c r="C586">
        <f>MONTH(A586)</f>
        <v>8</v>
      </c>
      <c r="D586">
        <f t="shared" si="38"/>
        <v>0</v>
      </c>
      <c r="E586">
        <f t="shared" si="39"/>
        <v>5647</v>
      </c>
      <c r="F586">
        <f t="shared" si="36"/>
        <v>5647</v>
      </c>
      <c r="G586">
        <f t="shared" si="37"/>
        <v>0</v>
      </c>
    </row>
    <row r="587" spans="1:7" x14ac:dyDescent="0.3">
      <c r="A587" s="1">
        <v>38938</v>
      </c>
      <c r="B587">
        <f>SUMIF('4.2 i 4.3'!A:A,A587,'4.2 i 4.3'!C:C)</f>
        <v>0</v>
      </c>
      <c r="C587">
        <f>MONTH(A587)</f>
        <v>8</v>
      </c>
      <c r="D587">
        <f t="shared" si="38"/>
        <v>0</v>
      </c>
      <c r="E587">
        <f t="shared" si="39"/>
        <v>5647</v>
      </c>
      <c r="F587">
        <f t="shared" si="36"/>
        <v>5647</v>
      </c>
      <c r="G587">
        <f t="shared" si="37"/>
        <v>0</v>
      </c>
    </row>
    <row r="588" spans="1:7" x14ac:dyDescent="0.3">
      <c r="A588" s="1">
        <v>38939</v>
      </c>
      <c r="B588">
        <f>SUMIF('4.2 i 4.3'!A:A,A588,'4.2 i 4.3'!C:C)</f>
        <v>0</v>
      </c>
      <c r="C588">
        <f>MONTH(A588)</f>
        <v>8</v>
      </c>
      <c r="D588">
        <f t="shared" si="38"/>
        <v>0</v>
      </c>
      <c r="E588">
        <f t="shared" si="39"/>
        <v>5647</v>
      </c>
      <c r="F588">
        <f t="shared" si="36"/>
        <v>5647</v>
      </c>
      <c r="G588">
        <f t="shared" si="37"/>
        <v>0</v>
      </c>
    </row>
    <row r="589" spans="1:7" x14ac:dyDescent="0.3">
      <c r="A589" s="1">
        <v>38940</v>
      </c>
      <c r="B589">
        <f>SUMIF('4.2 i 4.3'!A:A,A589,'4.2 i 4.3'!C:C)</f>
        <v>290</v>
      </c>
      <c r="C589">
        <f>MONTH(A589)</f>
        <v>8</v>
      </c>
      <c r="D589">
        <f t="shared" si="38"/>
        <v>0</v>
      </c>
      <c r="E589">
        <f t="shared" si="39"/>
        <v>5647</v>
      </c>
      <c r="F589">
        <f t="shared" si="36"/>
        <v>5357</v>
      </c>
      <c r="G589">
        <f t="shared" si="37"/>
        <v>0</v>
      </c>
    </row>
    <row r="590" spans="1:7" x14ac:dyDescent="0.3">
      <c r="A590" s="1">
        <v>38941</v>
      </c>
      <c r="B590">
        <f>SUMIF('4.2 i 4.3'!A:A,A590,'4.2 i 4.3'!C:C)</f>
        <v>0</v>
      </c>
      <c r="C590">
        <f>MONTH(A590)</f>
        <v>8</v>
      </c>
      <c r="D590">
        <f t="shared" si="38"/>
        <v>0</v>
      </c>
      <c r="E590">
        <f t="shared" si="39"/>
        <v>5357</v>
      </c>
      <c r="F590">
        <f t="shared" si="36"/>
        <v>5357</v>
      </c>
      <c r="G590">
        <f t="shared" si="37"/>
        <v>0</v>
      </c>
    </row>
    <row r="591" spans="1:7" x14ac:dyDescent="0.3">
      <c r="A591" s="1">
        <v>38942</v>
      </c>
      <c r="B591">
        <f>SUMIF('4.2 i 4.3'!A:A,A591,'4.2 i 4.3'!C:C)</f>
        <v>422</v>
      </c>
      <c r="C591">
        <f>MONTH(A591)</f>
        <v>8</v>
      </c>
      <c r="D591">
        <f t="shared" si="38"/>
        <v>0</v>
      </c>
      <c r="E591">
        <f t="shared" si="39"/>
        <v>5357</v>
      </c>
      <c r="F591">
        <f t="shared" si="36"/>
        <v>4935</v>
      </c>
      <c r="G591">
        <f t="shared" si="37"/>
        <v>0</v>
      </c>
    </row>
    <row r="592" spans="1:7" x14ac:dyDescent="0.3">
      <c r="A592" s="1">
        <v>38943</v>
      </c>
      <c r="B592">
        <f>SUMIF('4.2 i 4.3'!A:A,A592,'4.2 i 4.3'!C:C)</f>
        <v>0</v>
      </c>
      <c r="C592">
        <f>MONTH(A592)</f>
        <v>8</v>
      </c>
      <c r="D592">
        <f t="shared" si="38"/>
        <v>0</v>
      </c>
      <c r="E592">
        <f t="shared" si="39"/>
        <v>4935</v>
      </c>
      <c r="F592">
        <f t="shared" si="36"/>
        <v>4935</v>
      </c>
      <c r="G592">
        <f t="shared" si="37"/>
        <v>0</v>
      </c>
    </row>
    <row r="593" spans="1:7" x14ac:dyDescent="0.3">
      <c r="A593" s="1">
        <v>38944</v>
      </c>
      <c r="B593">
        <f>SUMIF('4.2 i 4.3'!A:A,A593,'4.2 i 4.3'!C:C)</f>
        <v>0</v>
      </c>
      <c r="C593">
        <f>MONTH(A593)</f>
        <v>8</v>
      </c>
      <c r="D593">
        <f t="shared" si="38"/>
        <v>0</v>
      </c>
      <c r="E593">
        <f t="shared" si="39"/>
        <v>4935</v>
      </c>
      <c r="F593">
        <f t="shared" si="36"/>
        <v>4935</v>
      </c>
      <c r="G593">
        <f t="shared" si="37"/>
        <v>0</v>
      </c>
    </row>
    <row r="594" spans="1:7" x14ac:dyDescent="0.3">
      <c r="A594" s="1">
        <v>38945</v>
      </c>
      <c r="B594">
        <f>SUMIF('4.2 i 4.3'!A:A,A594,'4.2 i 4.3'!C:C)</f>
        <v>12</v>
      </c>
      <c r="C594">
        <f>MONTH(A594)</f>
        <v>8</v>
      </c>
      <c r="D594">
        <f t="shared" si="38"/>
        <v>0</v>
      </c>
      <c r="E594">
        <f t="shared" si="39"/>
        <v>4935</v>
      </c>
      <c r="F594">
        <f t="shared" si="36"/>
        <v>4923</v>
      </c>
      <c r="G594">
        <f t="shared" si="37"/>
        <v>0</v>
      </c>
    </row>
    <row r="595" spans="1:7" x14ac:dyDescent="0.3">
      <c r="A595" s="1">
        <v>38946</v>
      </c>
      <c r="B595">
        <f>SUMIF('4.2 i 4.3'!A:A,A595,'4.2 i 4.3'!C:C)</f>
        <v>0</v>
      </c>
      <c r="C595">
        <f>MONTH(A595)</f>
        <v>8</v>
      </c>
      <c r="D595">
        <f t="shared" si="38"/>
        <v>0</v>
      </c>
      <c r="E595">
        <f t="shared" si="39"/>
        <v>4923</v>
      </c>
      <c r="F595">
        <f t="shared" si="36"/>
        <v>4923</v>
      </c>
      <c r="G595">
        <f t="shared" si="37"/>
        <v>0</v>
      </c>
    </row>
    <row r="596" spans="1:7" x14ac:dyDescent="0.3">
      <c r="A596" s="1">
        <v>38947</v>
      </c>
      <c r="B596">
        <f>SUMIF('4.2 i 4.3'!A:A,A596,'4.2 i 4.3'!C:C)</f>
        <v>0</v>
      </c>
      <c r="C596">
        <f>MONTH(A596)</f>
        <v>8</v>
      </c>
      <c r="D596">
        <f t="shared" si="38"/>
        <v>0</v>
      </c>
      <c r="E596">
        <f t="shared" si="39"/>
        <v>4923</v>
      </c>
      <c r="F596">
        <f t="shared" si="36"/>
        <v>4923</v>
      </c>
      <c r="G596">
        <f t="shared" si="37"/>
        <v>0</v>
      </c>
    </row>
    <row r="597" spans="1:7" x14ac:dyDescent="0.3">
      <c r="A597" s="1">
        <v>38948</v>
      </c>
      <c r="B597">
        <f>SUMIF('4.2 i 4.3'!A:A,A597,'4.2 i 4.3'!C:C)</f>
        <v>104</v>
      </c>
      <c r="C597">
        <f>MONTH(A597)</f>
        <v>8</v>
      </c>
      <c r="D597">
        <f t="shared" si="38"/>
        <v>0</v>
      </c>
      <c r="E597">
        <f t="shared" si="39"/>
        <v>4923</v>
      </c>
      <c r="F597">
        <f t="shared" si="36"/>
        <v>4819</v>
      </c>
      <c r="G597">
        <f t="shared" si="37"/>
        <v>0</v>
      </c>
    </row>
    <row r="598" spans="1:7" x14ac:dyDescent="0.3">
      <c r="A598" s="1">
        <v>38949</v>
      </c>
      <c r="B598">
        <f>SUMIF('4.2 i 4.3'!A:A,A598,'4.2 i 4.3'!C:C)</f>
        <v>97</v>
      </c>
      <c r="C598">
        <f>MONTH(A598)</f>
        <v>8</v>
      </c>
      <c r="D598">
        <f t="shared" si="38"/>
        <v>0</v>
      </c>
      <c r="E598">
        <f t="shared" si="39"/>
        <v>4819</v>
      </c>
      <c r="F598">
        <f t="shared" si="36"/>
        <v>4722</v>
      </c>
      <c r="G598">
        <f t="shared" si="37"/>
        <v>0</v>
      </c>
    </row>
    <row r="599" spans="1:7" x14ac:dyDescent="0.3">
      <c r="A599" s="1">
        <v>38950</v>
      </c>
      <c r="B599">
        <f>SUMIF('4.2 i 4.3'!A:A,A599,'4.2 i 4.3'!C:C)</f>
        <v>179</v>
      </c>
      <c r="C599">
        <f>MONTH(A599)</f>
        <v>8</v>
      </c>
      <c r="D599">
        <f t="shared" si="38"/>
        <v>0</v>
      </c>
      <c r="E599">
        <f t="shared" si="39"/>
        <v>4722</v>
      </c>
      <c r="F599">
        <f t="shared" si="36"/>
        <v>4543</v>
      </c>
      <c r="G599">
        <f t="shared" si="37"/>
        <v>0</v>
      </c>
    </row>
    <row r="600" spans="1:7" x14ac:dyDescent="0.3">
      <c r="A600" s="1">
        <v>38951</v>
      </c>
      <c r="B600">
        <f>SUMIF('4.2 i 4.3'!A:A,A600,'4.2 i 4.3'!C:C)</f>
        <v>0</v>
      </c>
      <c r="C600">
        <f>MONTH(A600)</f>
        <v>8</v>
      </c>
      <c r="D600">
        <f t="shared" si="38"/>
        <v>0</v>
      </c>
      <c r="E600">
        <f t="shared" si="39"/>
        <v>4543</v>
      </c>
      <c r="F600">
        <f t="shared" si="36"/>
        <v>4543</v>
      </c>
      <c r="G600">
        <f t="shared" si="37"/>
        <v>0</v>
      </c>
    </row>
    <row r="601" spans="1:7" x14ac:dyDescent="0.3">
      <c r="A601" s="1">
        <v>38952</v>
      </c>
      <c r="B601">
        <f>SUMIF('4.2 i 4.3'!A:A,A601,'4.2 i 4.3'!C:C)</f>
        <v>0</v>
      </c>
      <c r="C601">
        <f>MONTH(A601)</f>
        <v>8</v>
      </c>
      <c r="D601">
        <f t="shared" si="38"/>
        <v>0</v>
      </c>
      <c r="E601">
        <f t="shared" si="39"/>
        <v>4543</v>
      </c>
      <c r="F601">
        <f t="shared" si="36"/>
        <v>4543</v>
      </c>
      <c r="G601">
        <f t="shared" si="37"/>
        <v>0</v>
      </c>
    </row>
    <row r="602" spans="1:7" x14ac:dyDescent="0.3">
      <c r="A602" s="1">
        <v>38953</v>
      </c>
      <c r="B602">
        <f>SUMIF('4.2 i 4.3'!A:A,A602,'4.2 i 4.3'!C:C)</f>
        <v>256</v>
      </c>
      <c r="C602">
        <f>MONTH(A602)</f>
        <v>8</v>
      </c>
      <c r="D602">
        <f t="shared" si="38"/>
        <v>0</v>
      </c>
      <c r="E602">
        <f t="shared" si="39"/>
        <v>4543</v>
      </c>
      <c r="F602">
        <f t="shared" si="36"/>
        <v>4287</v>
      </c>
      <c r="G602">
        <f t="shared" si="37"/>
        <v>0</v>
      </c>
    </row>
    <row r="603" spans="1:7" x14ac:dyDescent="0.3">
      <c r="A603" s="1">
        <v>38954</v>
      </c>
      <c r="B603">
        <f>SUMIF('4.2 i 4.3'!A:A,A603,'4.2 i 4.3'!C:C)</f>
        <v>30</v>
      </c>
      <c r="C603">
        <f>MONTH(A603)</f>
        <v>8</v>
      </c>
      <c r="D603">
        <f t="shared" si="38"/>
        <v>0</v>
      </c>
      <c r="E603">
        <f t="shared" si="39"/>
        <v>4287</v>
      </c>
      <c r="F603">
        <f t="shared" si="36"/>
        <v>4257</v>
      </c>
      <c r="G603">
        <f t="shared" si="37"/>
        <v>0</v>
      </c>
    </row>
    <row r="604" spans="1:7" x14ac:dyDescent="0.3">
      <c r="A604" s="1">
        <v>38955</v>
      </c>
      <c r="B604">
        <f>SUMIF('4.2 i 4.3'!A:A,A604,'4.2 i 4.3'!C:C)</f>
        <v>407</v>
      </c>
      <c r="C604">
        <f>MONTH(A604)</f>
        <v>8</v>
      </c>
      <c r="D604">
        <f t="shared" si="38"/>
        <v>0</v>
      </c>
      <c r="E604">
        <f t="shared" si="39"/>
        <v>4257</v>
      </c>
      <c r="F604">
        <f t="shared" si="36"/>
        <v>3850</v>
      </c>
      <c r="G604">
        <f t="shared" si="37"/>
        <v>0</v>
      </c>
    </row>
    <row r="605" spans="1:7" x14ac:dyDescent="0.3">
      <c r="A605" s="1">
        <v>38956</v>
      </c>
      <c r="B605">
        <f>SUMIF('4.2 i 4.3'!A:A,A605,'4.2 i 4.3'!C:C)</f>
        <v>463</v>
      </c>
      <c r="C605">
        <f>MONTH(A605)</f>
        <v>8</v>
      </c>
      <c r="D605">
        <f t="shared" si="38"/>
        <v>0</v>
      </c>
      <c r="E605">
        <f t="shared" si="39"/>
        <v>3850</v>
      </c>
      <c r="F605">
        <f t="shared" si="36"/>
        <v>3387</v>
      </c>
      <c r="G605">
        <f t="shared" si="37"/>
        <v>0</v>
      </c>
    </row>
    <row r="606" spans="1:7" x14ac:dyDescent="0.3">
      <c r="A606" s="1">
        <v>38957</v>
      </c>
      <c r="B606">
        <f>SUMIF('4.2 i 4.3'!A:A,A606,'4.2 i 4.3'!C:C)</f>
        <v>0</v>
      </c>
      <c r="C606">
        <f>MONTH(A606)</f>
        <v>8</v>
      </c>
      <c r="D606">
        <f t="shared" si="38"/>
        <v>0</v>
      </c>
      <c r="E606">
        <f t="shared" si="39"/>
        <v>3387</v>
      </c>
      <c r="F606">
        <f t="shared" si="36"/>
        <v>3387</v>
      </c>
      <c r="G606">
        <f t="shared" si="37"/>
        <v>0</v>
      </c>
    </row>
    <row r="607" spans="1:7" x14ac:dyDescent="0.3">
      <c r="A607" s="1">
        <v>38958</v>
      </c>
      <c r="B607">
        <f>SUMIF('4.2 i 4.3'!A:A,A607,'4.2 i 4.3'!C:C)</f>
        <v>0</v>
      </c>
      <c r="C607">
        <f>MONTH(A607)</f>
        <v>8</v>
      </c>
      <c r="D607">
        <f t="shared" si="38"/>
        <v>0</v>
      </c>
      <c r="E607">
        <f t="shared" si="39"/>
        <v>3387</v>
      </c>
      <c r="F607">
        <f t="shared" si="36"/>
        <v>3387</v>
      </c>
      <c r="G607">
        <f t="shared" si="37"/>
        <v>0</v>
      </c>
    </row>
    <row r="608" spans="1:7" x14ac:dyDescent="0.3">
      <c r="A608" s="1">
        <v>38959</v>
      </c>
      <c r="B608">
        <f>SUMIF('4.2 i 4.3'!A:A,A608,'4.2 i 4.3'!C:C)</f>
        <v>334</v>
      </c>
      <c r="C608">
        <f>MONTH(A608)</f>
        <v>8</v>
      </c>
      <c r="D608">
        <f t="shared" si="38"/>
        <v>0</v>
      </c>
      <c r="E608">
        <f t="shared" si="39"/>
        <v>3387</v>
      </c>
      <c r="F608">
        <f t="shared" si="36"/>
        <v>3053</v>
      </c>
      <c r="G608">
        <f t="shared" si="37"/>
        <v>0</v>
      </c>
    </row>
    <row r="609" spans="1:7" x14ac:dyDescent="0.3">
      <c r="A609" s="1">
        <v>38960</v>
      </c>
      <c r="B609">
        <f>SUMIF('4.2 i 4.3'!A:A,A609,'4.2 i 4.3'!C:C)</f>
        <v>0</v>
      </c>
      <c r="C609">
        <f>MONTH(A609)</f>
        <v>8</v>
      </c>
      <c r="D609">
        <f t="shared" si="38"/>
        <v>1</v>
      </c>
      <c r="E609">
        <f t="shared" si="39"/>
        <v>3053</v>
      </c>
      <c r="F609">
        <f t="shared" si="36"/>
        <v>3053</v>
      </c>
      <c r="G609">
        <f t="shared" si="37"/>
        <v>2</v>
      </c>
    </row>
    <row r="610" spans="1:7" x14ac:dyDescent="0.3">
      <c r="A610" s="1">
        <v>38961</v>
      </c>
      <c r="B610">
        <f>SUMIF('4.2 i 4.3'!A:A,A610,'4.2 i 4.3'!C:C)</f>
        <v>0</v>
      </c>
      <c r="C610">
        <f>MONTH(A610)</f>
        <v>9</v>
      </c>
      <c r="D610">
        <f t="shared" si="38"/>
        <v>0</v>
      </c>
      <c r="E610">
        <f t="shared" si="39"/>
        <v>5053</v>
      </c>
      <c r="F610">
        <f t="shared" si="36"/>
        <v>5053</v>
      </c>
      <c r="G610">
        <f t="shared" si="37"/>
        <v>0</v>
      </c>
    </row>
    <row r="611" spans="1:7" x14ac:dyDescent="0.3">
      <c r="A611" s="1">
        <v>38962</v>
      </c>
      <c r="B611">
        <f>SUMIF('4.2 i 4.3'!A:A,A611,'4.2 i 4.3'!C:C)</f>
        <v>215</v>
      </c>
      <c r="C611">
        <f>MONTH(A611)</f>
        <v>9</v>
      </c>
      <c r="D611">
        <f t="shared" si="38"/>
        <v>0</v>
      </c>
      <c r="E611">
        <f t="shared" si="39"/>
        <v>5053</v>
      </c>
      <c r="F611">
        <f t="shared" si="36"/>
        <v>4838</v>
      </c>
      <c r="G611">
        <f t="shared" si="37"/>
        <v>0</v>
      </c>
    </row>
    <row r="612" spans="1:7" x14ac:dyDescent="0.3">
      <c r="A612" s="1">
        <v>38963</v>
      </c>
      <c r="B612">
        <f>SUMIF('4.2 i 4.3'!A:A,A612,'4.2 i 4.3'!C:C)</f>
        <v>57</v>
      </c>
      <c r="C612">
        <f>MONTH(A612)</f>
        <v>9</v>
      </c>
      <c r="D612">
        <f t="shared" si="38"/>
        <v>0</v>
      </c>
      <c r="E612">
        <f t="shared" si="39"/>
        <v>4838</v>
      </c>
      <c r="F612">
        <f t="shared" si="36"/>
        <v>4781</v>
      </c>
      <c r="G612">
        <f t="shared" si="37"/>
        <v>0</v>
      </c>
    </row>
    <row r="613" spans="1:7" x14ac:dyDescent="0.3">
      <c r="A613" s="1">
        <v>38964</v>
      </c>
      <c r="B613">
        <f>SUMIF('4.2 i 4.3'!A:A,A613,'4.2 i 4.3'!C:C)</f>
        <v>0</v>
      </c>
      <c r="C613">
        <f>MONTH(A613)</f>
        <v>9</v>
      </c>
      <c r="D613">
        <f t="shared" si="38"/>
        <v>0</v>
      </c>
      <c r="E613">
        <f t="shared" si="39"/>
        <v>4781</v>
      </c>
      <c r="F613">
        <f t="shared" si="36"/>
        <v>4781</v>
      </c>
      <c r="G613">
        <f t="shared" si="37"/>
        <v>0</v>
      </c>
    </row>
    <row r="614" spans="1:7" x14ac:dyDescent="0.3">
      <c r="A614" s="1">
        <v>38965</v>
      </c>
      <c r="B614">
        <f>SUMIF('4.2 i 4.3'!A:A,A614,'4.2 i 4.3'!C:C)</f>
        <v>453</v>
      </c>
      <c r="C614">
        <f>MONTH(A614)</f>
        <v>9</v>
      </c>
      <c r="D614">
        <f t="shared" si="38"/>
        <v>0</v>
      </c>
      <c r="E614">
        <f t="shared" si="39"/>
        <v>4781</v>
      </c>
      <c r="F614">
        <f t="shared" si="36"/>
        <v>4328</v>
      </c>
      <c r="G614">
        <f t="shared" si="37"/>
        <v>0</v>
      </c>
    </row>
    <row r="615" spans="1:7" x14ac:dyDescent="0.3">
      <c r="A615" s="1">
        <v>38966</v>
      </c>
      <c r="B615">
        <f>SUMIF('4.2 i 4.3'!A:A,A615,'4.2 i 4.3'!C:C)</f>
        <v>0</v>
      </c>
      <c r="C615">
        <f>MONTH(A615)</f>
        <v>9</v>
      </c>
      <c r="D615">
        <f t="shared" si="38"/>
        <v>0</v>
      </c>
      <c r="E615">
        <f t="shared" si="39"/>
        <v>4328</v>
      </c>
      <c r="F615">
        <f t="shared" si="36"/>
        <v>4328</v>
      </c>
      <c r="G615">
        <f t="shared" si="37"/>
        <v>0</v>
      </c>
    </row>
    <row r="616" spans="1:7" x14ac:dyDescent="0.3">
      <c r="A616" s="1">
        <v>38967</v>
      </c>
      <c r="B616">
        <f>SUMIF('4.2 i 4.3'!A:A,A616,'4.2 i 4.3'!C:C)</f>
        <v>108</v>
      </c>
      <c r="C616">
        <f>MONTH(A616)</f>
        <v>9</v>
      </c>
      <c r="D616">
        <f t="shared" si="38"/>
        <v>0</v>
      </c>
      <c r="E616">
        <f t="shared" si="39"/>
        <v>4328</v>
      </c>
      <c r="F616">
        <f t="shared" si="36"/>
        <v>4220</v>
      </c>
      <c r="G616">
        <f t="shared" si="37"/>
        <v>0</v>
      </c>
    </row>
    <row r="617" spans="1:7" x14ac:dyDescent="0.3">
      <c r="A617" s="1">
        <v>38968</v>
      </c>
      <c r="B617">
        <f>SUMIF('4.2 i 4.3'!A:A,A617,'4.2 i 4.3'!C:C)</f>
        <v>0</v>
      </c>
      <c r="C617">
        <f>MONTH(A617)</f>
        <v>9</v>
      </c>
      <c r="D617">
        <f t="shared" si="38"/>
        <v>0</v>
      </c>
      <c r="E617">
        <f t="shared" si="39"/>
        <v>4220</v>
      </c>
      <c r="F617">
        <f t="shared" si="36"/>
        <v>4220</v>
      </c>
      <c r="G617">
        <f t="shared" si="37"/>
        <v>0</v>
      </c>
    </row>
    <row r="618" spans="1:7" x14ac:dyDescent="0.3">
      <c r="A618" s="1">
        <v>38969</v>
      </c>
      <c r="B618">
        <f>SUMIF('4.2 i 4.3'!A:A,A618,'4.2 i 4.3'!C:C)</f>
        <v>0</v>
      </c>
      <c r="C618">
        <f>MONTH(A618)</f>
        <v>9</v>
      </c>
      <c r="D618">
        <f t="shared" si="38"/>
        <v>0</v>
      </c>
      <c r="E618">
        <f t="shared" si="39"/>
        <v>4220</v>
      </c>
      <c r="F618">
        <f t="shared" si="36"/>
        <v>4220</v>
      </c>
      <c r="G618">
        <f t="shared" si="37"/>
        <v>0</v>
      </c>
    </row>
    <row r="619" spans="1:7" x14ac:dyDescent="0.3">
      <c r="A619" s="1">
        <v>38970</v>
      </c>
      <c r="B619">
        <f>SUMIF('4.2 i 4.3'!A:A,A619,'4.2 i 4.3'!C:C)</f>
        <v>0</v>
      </c>
      <c r="C619">
        <f>MONTH(A619)</f>
        <v>9</v>
      </c>
      <c r="D619">
        <f t="shared" si="38"/>
        <v>0</v>
      </c>
      <c r="E619">
        <f t="shared" si="39"/>
        <v>4220</v>
      </c>
      <c r="F619">
        <f t="shared" si="36"/>
        <v>4220</v>
      </c>
      <c r="G619">
        <f t="shared" si="37"/>
        <v>0</v>
      </c>
    </row>
    <row r="620" spans="1:7" x14ac:dyDescent="0.3">
      <c r="A620" s="1">
        <v>38971</v>
      </c>
      <c r="B620">
        <f>SUMIF('4.2 i 4.3'!A:A,A620,'4.2 i 4.3'!C:C)</f>
        <v>78</v>
      </c>
      <c r="C620">
        <f>MONTH(A620)</f>
        <v>9</v>
      </c>
      <c r="D620">
        <f t="shared" si="38"/>
        <v>0</v>
      </c>
      <c r="E620">
        <f t="shared" si="39"/>
        <v>4220</v>
      </c>
      <c r="F620">
        <f t="shared" si="36"/>
        <v>4142</v>
      </c>
      <c r="G620">
        <f t="shared" si="37"/>
        <v>0</v>
      </c>
    </row>
    <row r="621" spans="1:7" x14ac:dyDescent="0.3">
      <c r="A621" s="1">
        <v>38972</v>
      </c>
      <c r="B621">
        <f>SUMIF('4.2 i 4.3'!A:A,A621,'4.2 i 4.3'!C:C)</f>
        <v>364</v>
      </c>
      <c r="C621">
        <f>MONTH(A621)</f>
        <v>9</v>
      </c>
      <c r="D621">
        <f t="shared" si="38"/>
        <v>0</v>
      </c>
      <c r="E621">
        <f t="shared" si="39"/>
        <v>4142</v>
      </c>
      <c r="F621">
        <f t="shared" si="36"/>
        <v>3778</v>
      </c>
      <c r="G621">
        <f t="shared" si="37"/>
        <v>0</v>
      </c>
    </row>
    <row r="622" spans="1:7" x14ac:dyDescent="0.3">
      <c r="A622" s="1">
        <v>38973</v>
      </c>
      <c r="B622">
        <f>SUMIF('4.2 i 4.3'!A:A,A622,'4.2 i 4.3'!C:C)</f>
        <v>52</v>
      </c>
      <c r="C622">
        <f>MONTH(A622)</f>
        <v>9</v>
      </c>
      <c r="D622">
        <f t="shared" si="38"/>
        <v>0</v>
      </c>
      <c r="E622">
        <f t="shared" si="39"/>
        <v>3778</v>
      </c>
      <c r="F622">
        <f t="shared" si="36"/>
        <v>3726</v>
      </c>
      <c r="G622">
        <f t="shared" si="37"/>
        <v>0</v>
      </c>
    </row>
    <row r="623" spans="1:7" x14ac:dyDescent="0.3">
      <c r="A623" s="1">
        <v>38974</v>
      </c>
      <c r="B623">
        <f>SUMIF('4.2 i 4.3'!A:A,A623,'4.2 i 4.3'!C:C)</f>
        <v>343</v>
      </c>
      <c r="C623">
        <f>MONTH(A623)</f>
        <v>9</v>
      </c>
      <c r="D623">
        <f t="shared" si="38"/>
        <v>0</v>
      </c>
      <c r="E623">
        <f t="shared" si="39"/>
        <v>3726</v>
      </c>
      <c r="F623">
        <f t="shared" si="36"/>
        <v>3383</v>
      </c>
      <c r="G623">
        <f t="shared" si="37"/>
        <v>0</v>
      </c>
    </row>
    <row r="624" spans="1:7" x14ac:dyDescent="0.3">
      <c r="A624" s="1">
        <v>38975</v>
      </c>
      <c r="B624">
        <f>SUMIF('4.2 i 4.3'!A:A,A624,'4.2 i 4.3'!C:C)</f>
        <v>0</v>
      </c>
      <c r="C624">
        <f>MONTH(A624)</f>
        <v>9</v>
      </c>
      <c r="D624">
        <f t="shared" si="38"/>
        <v>0</v>
      </c>
      <c r="E624">
        <f t="shared" si="39"/>
        <v>3383</v>
      </c>
      <c r="F624">
        <f t="shared" si="36"/>
        <v>3383</v>
      </c>
      <c r="G624">
        <f t="shared" si="37"/>
        <v>0</v>
      </c>
    </row>
    <row r="625" spans="1:7" x14ac:dyDescent="0.3">
      <c r="A625" s="1">
        <v>38976</v>
      </c>
      <c r="B625">
        <f>SUMIF('4.2 i 4.3'!A:A,A625,'4.2 i 4.3'!C:C)</f>
        <v>197</v>
      </c>
      <c r="C625">
        <f>MONTH(A625)</f>
        <v>9</v>
      </c>
      <c r="D625">
        <f t="shared" si="38"/>
        <v>0</v>
      </c>
      <c r="E625">
        <f t="shared" si="39"/>
        <v>3383</v>
      </c>
      <c r="F625">
        <f t="shared" si="36"/>
        <v>3186</v>
      </c>
      <c r="G625">
        <f t="shared" si="37"/>
        <v>0</v>
      </c>
    </row>
    <row r="626" spans="1:7" x14ac:dyDescent="0.3">
      <c r="A626" s="1">
        <v>38977</v>
      </c>
      <c r="B626">
        <f>SUMIF('4.2 i 4.3'!A:A,A626,'4.2 i 4.3'!C:C)</f>
        <v>4</v>
      </c>
      <c r="C626">
        <f>MONTH(A626)</f>
        <v>9</v>
      </c>
      <c r="D626">
        <f t="shared" si="38"/>
        <v>0</v>
      </c>
      <c r="E626">
        <f t="shared" si="39"/>
        <v>3186</v>
      </c>
      <c r="F626">
        <f t="shared" si="36"/>
        <v>3182</v>
      </c>
      <c r="G626">
        <f t="shared" si="37"/>
        <v>0</v>
      </c>
    </row>
    <row r="627" spans="1:7" x14ac:dyDescent="0.3">
      <c r="A627" s="1">
        <v>38978</v>
      </c>
      <c r="B627">
        <f>SUMIF('4.2 i 4.3'!A:A,A627,'4.2 i 4.3'!C:C)</f>
        <v>29</v>
      </c>
      <c r="C627">
        <f>MONTH(A627)</f>
        <v>9</v>
      </c>
      <c r="D627">
        <f t="shared" si="38"/>
        <v>0</v>
      </c>
      <c r="E627">
        <f t="shared" si="39"/>
        <v>3182</v>
      </c>
      <c r="F627">
        <f t="shared" si="36"/>
        <v>3153</v>
      </c>
      <c r="G627">
        <f t="shared" si="37"/>
        <v>0</v>
      </c>
    </row>
    <row r="628" spans="1:7" x14ac:dyDescent="0.3">
      <c r="A628" s="1">
        <v>38979</v>
      </c>
      <c r="B628">
        <f>SUMIF('4.2 i 4.3'!A:A,A628,'4.2 i 4.3'!C:C)</f>
        <v>0</v>
      </c>
      <c r="C628">
        <f>MONTH(A628)</f>
        <v>9</v>
      </c>
      <c r="D628">
        <f t="shared" si="38"/>
        <v>0</v>
      </c>
      <c r="E628">
        <f t="shared" si="39"/>
        <v>3153</v>
      </c>
      <c r="F628">
        <f t="shared" si="36"/>
        <v>3153</v>
      </c>
      <c r="G628">
        <f t="shared" si="37"/>
        <v>0</v>
      </c>
    </row>
    <row r="629" spans="1:7" x14ac:dyDescent="0.3">
      <c r="A629" s="1">
        <v>38980</v>
      </c>
      <c r="B629">
        <f>SUMIF('4.2 i 4.3'!A:A,A629,'4.2 i 4.3'!C:C)</f>
        <v>0</v>
      </c>
      <c r="C629">
        <f>MONTH(A629)</f>
        <v>9</v>
      </c>
      <c r="D629">
        <f t="shared" si="38"/>
        <v>0</v>
      </c>
      <c r="E629">
        <f t="shared" si="39"/>
        <v>3153</v>
      </c>
      <c r="F629">
        <f t="shared" si="36"/>
        <v>3153</v>
      </c>
      <c r="G629">
        <f t="shared" si="37"/>
        <v>0</v>
      </c>
    </row>
    <row r="630" spans="1:7" x14ac:dyDescent="0.3">
      <c r="A630" s="1">
        <v>38981</v>
      </c>
      <c r="B630">
        <f>SUMIF('4.2 i 4.3'!A:A,A630,'4.2 i 4.3'!C:C)</f>
        <v>126</v>
      </c>
      <c r="C630">
        <f>MONTH(A630)</f>
        <v>9</v>
      </c>
      <c r="D630">
        <f t="shared" si="38"/>
        <v>0</v>
      </c>
      <c r="E630">
        <f t="shared" si="39"/>
        <v>3153</v>
      </c>
      <c r="F630">
        <f t="shared" si="36"/>
        <v>3027</v>
      </c>
      <c r="G630">
        <f t="shared" si="37"/>
        <v>0</v>
      </c>
    </row>
    <row r="631" spans="1:7" x14ac:dyDescent="0.3">
      <c r="A631" s="1">
        <v>38982</v>
      </c>
      <c r="B631">
        <f>SUMIF('4.2 i 4.3'!A:A,A631,'4.2 i 4.3'!C:C)</f>
        <v>17</v>
      </c>
      <c r="C631">
        <f>MONTH(A631)</f>
        <v>9</v>
      </c>
      <c r="D631">
        <f t="shared" si="38"/>
        <v>0</v>
      </c>
      <c r="E631">
        <f t="shared" si="39"/>
        <v>3027</v>
      </c>
      <c r="F631">
        <f t="shared" si="36"/>
        <v>3010</v>
      </c>
      <c r="G631">
        <f t="shared" si="37"/>
        <v>0</v>
      </c>
    </row>
    <row r="632" spans="1:7" x14ac:dyDescent="0.3">
      <c r="A632" s="1">
        <v>38983</v>
      </c>
      <c r="B632">
        <f>SUMIF('4.2 i 4.3'!A:A,A632,'4.2 i 4.3'!C:C)</f>
        <v>0</v>
      </c>
      <c r="C632">
        <f>MONTH(A632)</f>
        <v>9</v>
      </c>
      <c r="D632">
        <f t="shared" si="38"/>
        <v>0</v>
      </c>
      <c r="E632">
        <f t="shared" si="39"/>
        <v>3010</v>
      </c>
      <c r="F632">
        <f t="shared" si="36"/>
        <v>3010</v>
      </c>
      <c r="G632">
        <f t="shared" si="37"/>
        <v>0</v>
      </c>
    </row>
    <row r="633" spans="1:7" x14ac:dyDescent="0.3">
      <c r="A633" s="1">
        <v>38984</v>
      </c>
      <c r="B633">
        <f>SUMIF('4.2 i 4.3'!A:A,A633,'4.2 i 4.3'!C:C)</f>
        <v>0</v>
      </c>
      <c r="C633">
        <f>MONTH(A633)</f>
        <v>9</v>
      </c>
      <c r="D633">
        <f t="shared" si="38"/>
        <v>0</v>
      </c>
      <c r="E633">
        <f t="shared" si="39"/>
        <v>3010</v>
      </c>
      <c r="F633">
        <f t="shared" si="36"/>
        <v>3010</v>
      </c>
      <c r="G633">
        <f t="shared" si="37"/>
        <v>0</v>
      </c>
    </row>
    <row r="634" spans="1:7" x14ac:dyDescent="0.3">
      <c r="A634" s="1">
        <v>38985</v>
      </c>
      <c r="B634">
        <f>SUMIF('4.2 i 4.3'!A:A,A634,'4.2 i 4.3'!C:C)</f>
        <v>291</v>
      </c>
      <c r="C634">
        <f>MONTH(A634)</f>
        <v>9</v>
      </c>
      <c r="D634">
        <f t="shared" si="38"/>
        <v>0</v>
      </c>
      <c r="E634">
        <f t="shared" si="39"/>
        <v>3010</v>
      </c>
      <c r="F634">
        <f t="shared" si="36"/>
        <v>2719</v>
      </c>
      <c r="G634">
        <f t="shared" si="37"/>
        <v>0</v>
      </c>
    </row>
    <row r="635" spans="1:7" x14ac:dyDescent="0.3">
      <c r="A635" s="1">
        <v>38986</v>
      </c>
      <c r="B635">
        <f>SUMIF('4.2 i 4.3'!A:A,A635,'4.2 i 4.3'!C:C)</f>
        <v>45</v>
      </c>
      <c r="C635">
        <f>MONTH(A635)</f>
        <v>9</v>
      </c>
      <c r="D635">
        <f t="shared" si="38"/>
        <v>0</v>
      </c>
      <c r="E635">
        <f t="shared" si="39"/>
        <v>2719</v>
      </c>
      <c r="F635">
        <f t="shared" si="36"/>
        <v>2674</v>
      </c>
      <c r="G635">
        <f t="shared" si="37"/>
        <v>0</v>
      </c>
    </row>
    <row r="636" spans="1:7" x14ac:dyDescent="0.3">
      <c r="A636" s="1">
        <v>38987</v>
      </c>
      <c r="B636">
        <f>SUMIF('4.2 i 4.3'!A:A,A636,'4.2 i 4.3'!C:C)</f>
        <v>385</v>
      </c>
      <c r="C636">
        <f>MONTH(A636)</f>
        <v>9</v>
      </c>
      <c r="D636">
        <f t="shared" si="38"/>
        <v>0</v>
      </c>
      <c r="E636">
        <f t="shared" si="39"/>
        <v>2674</v>
      </c>
      <c r="F636">
        <f t="shared" si="36"/>
        <v>2289</v>
      </c>
      <c r="G636">
        <f t="shared" si="37"/>
        <v>0</v>
      </c>
    </row>
    <row r="637" spans="1:7" x14ac:dyDescent="0.3">
      <c r="A637" s="1">
        <v>38988</v>
      </c>
      <c r="B637">
        <f>SUMIF('4.2 i 4.3'!A:A,A637,'4.2 i 4.3'!C:C)</f>
        <v>0</v>
      </c>
      <c r="C637">
        <f>MONTH(A637)</f>
        <v>9</v>
      </c>
      <c r="D637">
        <f t="shared" si="38"/>
        <v>0</v>
      </c>
      <c r="E637">
        <f t="shared" si="39"/>
        <v>2289</v>
      </c>
      <c r="F637">
        <f t="shared" si="36"/>
        <v>2289</v>
      </c>
      <c r="G637">
        <f t="shared" si="37"/>
        <v>0</v>
      </c>
    </row>
    <row r="638" spans="1:7" x14ac:dyDescent="0.3">
      <c r="A638" s="1">
        <v>38989</v>
      </c>
      <c r="B638">
        <f>SUMIF('4.2 i 4.3'!A:A,A638,'4.2 i 4.3'!C:C)</f>
        <v>0</v>
      </c>
      <c r="C638">
        <f>MONTH(A638)</f>
        <v>9</v>
      </c>
      <c r="D638">
        <f t="shared" si="38"/>
        <v>0</v>
      </c>
      <c r="E638">
        <f t="shared" si="39"/>
        <v>2289</v>
      </c>
      <c r="F638">
        <f t="shared" si="36"/>
        <v>2289</v>
      </c>
      <c r="G638">
        <f t="shared" si="37"/>
        <v>0</v>
      </c>
    </row>
    <row r="639" spans="1:7" x14ac:dyDescent="0.3">
      <c r="A639" s="1">
        <v>38990</v>
      </c>
      <c r="B639">
        <f>SUMIF('4.2 i 4.3'!A:A,A639,'4.2 i 4.3'!C:C)</f>
        <v>0</v>
      </c>
      <c r="C639">
        <f>MONTH(A639)</f>
        <v>9</v>
      </c>
      <c r="D639">
        <f t="shared" si="38"/>
        <v>1</v>
      </c>
      <c r="E639">
        <f t="shared" si="39"/>
        <v>2289</v>
      </c>
      <c r="F639">
        <f t="shared" si="36"/>
        <v>2289</v>
      </c>
      <c r="G639">
        <f t="shared" si="37"/>
        <v>3</v>
      </c>
    </row>
    <row r="640" spans="1:7" x14ac:dyDescent="0.3">
      <c r="A640" s="1">
        <v>38991</v>
      </c>
      <c r="B640">
        <f>SUMIF('4.2 i 4.3'!A:A,A640,'4.2 i 4.3'!C:C)</f>
        <v>170</v>
      </c>
      <c r="C640">
        <f>MONTH(A640)</f>
        <v>10</v>
      </c>
      <c r="D640">
        <f t="shared" si="38"/>
        <v>0</v>
      </c>
      <c r="E640">
        <f t="shared" si="39"/>
        <v>5289</v>
      </c>
      <c r="F640">
        <f t="shared" si="36"/>
        <v>5119</v>
      </c>
      <c r="G640">
        <f t="shared" si="37"/>
        <v>0</v>
      </c>
    </row>
    <row r="641" spans="1:7" x14ac:dyDescent="0.3">
      <c r="A641" s="1">
        <v>38992</v>
      </c>
      <c r="B641">
        <f>SUMIF('4.2 i 4.3'!A:A,A641,'4.2 i 4.3'!C:C)</f>
        <v>0</v>
      </c>
      <c r="C641">
        <f>MONTH(A641)</f>
        <v>10</v>
      </c>
      <c r="D641">
        <f t="shared" si="38"/>
        <v>0</v>
      </c>
      <c r="E641">
        <f t="shared" si="39"/>
        <v>5119</v>
      </c>
      <c r="F641">
        <f t="shared" si="36"/>
        <v>5119</v>
      </c>
      <c r="G641">
        <f t="shared" si="37"/>
        <v>0</v>
      </c>
    </row>
    <row r="642" spans="1:7" x14ac:dyDescent="0.3">
      <c r="A642" s="1">
        <v>38993</v>
      </c>
      <c r="B642">
        <f>SUMIF('4.2 i 4.3'!A:A,A642,'4.2 i 4.3'!C:C)</f>
        <v>0</v>
      </c>
      <c r="C642">
        <f>MONTH(A642)</f>
        <v>10</v>
      </c>
      <c r="D642">
        <f t="shared" si="38"/>
        <v>0</v>
      </c>
      <c r="E642">
        <f t="shared" si="39"/>
        <v>5119</v>
      </c>
      <c r="F642">
        <f t="shared" si="36"/>
        <v>5119</v>
      </c>
      <c r="G642">
        <f t="shared" si="37"/>
        <v>0</v>
      </c>
    </row>
    <row r="643" spans="1:7" x14ac:dyDescent="0.3">
      <c r="A643" s="1">
        <v>38994</v>
      </c>
      <c r="B643">
        <f>SUMIF('4.2 i 4.3'!A:A,A643,'4.2 i 4.3'!C:C)</f>
        <v>0</v>
      </c>
      <c r="C643">
        <f>MONTH(A643)</f>
        <v>10</v>
      </c>
      <c r="D643">
        <f t="shared" si="38"/>
        <v>0</v>
      </c>
      <c r="E643">
        <f t="shared" si="39"/>
        <v>5119</v>
      </c>
      <c r="F643">
        <f t="shared" ref="F643:F706" si="40">E643-B643</f>
        <v>5119</v>
      </c>
      <c r="G643">
        <f t="shared" ref="G643:G706" si="41">IF(D643=1,IF(F643&lt;5000,5-FLOOR((F643/1000),1),0),0)</f>
        <v>0</v>
      </c>
    </row>
    <row r="644" spans="1:7" x14ac:dyDescent="0.3">
      <c r="A644" s="1">
        <v>38995</v>
      </c>
      <c r="B644">
        <f>SUMIF('4.2 i 4.3'!A:A,A644,'4.2 i 4.3'!C:C)</f>
        <v>198</v>
      </c>
      <c r="C644">
        <f>MONTH(A644)</f>
        <v>10</v>
      </c>
      <c r="D644">
        <f t="shared" ref="D644:D707" si="42">IF(C644=C645,0,1)</f>
        <v>0</v>
      </c>
      <c r="E644">
        <f t="shared" ref="E644:E707" si="43">F643+G643*1000</f>
        <v>5119</v>
      </c>
      <c r="F644">
        <f t="shared" si="40"/>
        <v>4921</v>
      </c>
      <c r="G644">
        <f t="shared" si="41"/>
        <v>0</v>
      </c>
    </row>
    <row r="645" spans="1:7" x14ac:dyDescent="0.3">
      <c r="A645" s="1">
        <v>38996</v>
      </c>
      <c r="B645">
        <f>SUMIF('4.2 i 4.3'!A:A,A645,'4.2 i 4.3'!C:C)</f>
        <v>0</v>
      </c>
      <c r="C645">
        <f>MONTH(A645)</f>
        <v>10</v>
      </c>
      <c r="D645">
        <f t="shared" si="42"/>
        <v>0</v>
      </c>
      <c r="E645">
        <f t="shared" si="43"/>
        <v>4921</v>
      </c>
      <c r="F645">
        <f t="shared" si="40"/>
        <v>4921</v>
      </c>
      <c r="G645">
        <f t="shared" si="41"/>
        <v>0</v>
      </c>
    </row>
    <row r="646" spans="1:7" x14ac:dyDescent="0.3">
      <c r="A646" s="1">
        <v>38997</v>
      </c>
      <c r="B646">
        <f>SUMIF('4.2 i 4.3'!A:A,A646,'4.2 i 4.3'!C:C)</f>
        <v>0</v>
      </c>
      <c r="C646">
        <f>MONTH(A646)</f>
        <v>10</v>
      </c>
      <c r="D646">
        <f t="shared" si="42"/>
        <v>0</v>
      </c>
      <c r="E646">
        <f t="shared" si="43"/>
        <v>4921</v>
      </c>
      <c r="F646">
        <f t="shared" si="40"/>
        <v>4921</v>
      </c>
      <c r="G646">
        <f t="shared" si="41"/>
        <v>0</v>
      </c>
    </row>
    <row r="647" spans="1:7" x14ac:dyDescent="0.3">
      <c r="A647" s="1">
        <v>38998</v>
      </c>
      <c r="B647">
        <f>SUMIF('4.2 i 4.3'!A:A,A647,'4.2 i 4.3'!C:C)</f>
        <v>283</v>
      </c>
      <c r="C647">
        <f>MONTH(A647)</f>
        <v>10</v>
      </c>
      <c r="D647">
        <f t="shared" si="42"/>
        <v>0</v>
      </c>
      <c r="E647">
        <f t="shared" si="43"/>
        <v>4921</v>
      </c>
      <c r="F647">
        <f t="shared" si="40"/>
        <v>4638</v>
      </c>
      <c r="G647">
        <f t="shared" si="41"/>
        <v>0</v>
      </c>
    </row>
    <row r="648" spans="1:7" x14ac:dyDescent="0.3">
      <c r="A648" s="1">
        <v>38999</v>
      </c>
      <c r="B648">
        <f>SUMIF('4.2 i 4.3'!A:A,A648,'4.2 i 4.3'!C:C)</f>
        <v>0</v>
      </c>
      <c r="C648">
        <f>MONTH(A648)</f>
        <v>10</v>
      </c>
      <c r="D648">
        <f t="shared" si="42"/>
        <v>0</v>
      </c>
      <c r="E648">
        <f t="shared" si="43"/>
        <v>4638</v>
      </c>
      <c r="F648">
        <f t="shared" si="40"/>
        <v>4638</v>
      </c>
      <c r="G648">
        <f t="shared" si="41"/>
        <v>0</v>
      </c>
    </row>
    <row r="649" spans="1:7" x14ac:dyDescent="0.3">
      <c r="A649" s="1">
        <v>39000</v>
      </c>
      <c r="B649">
        <f>SUMIF('4.2 i 4.3'!A:A,A649,'4.2 i 4.3'!C:C)</f>
        <v>0</v>
      </c>
      <c r="C649">
        <f>MONTH(A649)</f>
        <v>10</v>
      </c>
      <c r="D649">
        <f t="shared" si="42"/>
        <v>0</v>
      </c>
      <c r="E649">
        <f t="shared" si="43"/>
        <v>4638</v>
      </c>
      <c r="F649">
        <f t="shared" si="40"/>
        <v>4638</v>
      </c>
      <c r="G649">
        <f t="shared" si="41"/>
        <v>0</v>
      </c>
    </row>
    <row r="650" spans="1:7" x14ac:dyDescent="0.3">
      <c r="A650" s="1">
        <v>39001</v>
      </c>
      <c r="B650">
        <f>SUMIF('4.2 i 4.3'!A:A,A650,'4.2 i 4.3'!C:C)</f>
        <v>42</v>
      </c>
      <c r="C650">
        <f>MONTH(A650)</f>
        <v>10</v>
      </c>
      <c r="D650">
        <f t="shared" si="42"/>
        <v>0</v>
      </c>
      <c r="E650">
        <f t="shared" si="43"/>
        <v>4638</v>
      </c>
      <c r="F650">
        <f t="shared" si="40"/>
        <v>4596</v>
      </c>
      <c r="G650">
        <f t="shared" si="41"/>
        <v>0</v>
      </c>
    </row>
    <row r="651" spans="1:7" x14ac:dyDescent="0.3">
      <c r="A651" s="1">
        <v>39002</v>
      </c>
      <c r="B651">
        <f>SUMIF('4.2 i 4.3'!A:A,A651,'4.2 i 4.3'!C:C)</f>
        <v>0</v>
      </c>
      <c r="C651">
        <f>MONTH(A651)</f>
        <v>10</v>
      </c>
      <c r="D651">
        <f t="shared" si="42"/>
        <v>0</v>
      </c>
      <c r="E651">
        <f t="shared" si="43"/>
        <v>4596</v>
      </c>
      <c r="F651">
        <f t="shared" si="40"/>
        <v>4596</v>
      </c>
      <c r="G651">
        <f t="shared" si="41"/>
        <v>0</v>
      </c>
    </row>
    <row r="652" spans="1:7" x14ac:dyDescent="0.3">
      <c r="A652" s="1">
        <v>39003</v>
      </c>
      <c r="B652">
        <f>SUMIF('4.2 i 4.3'!A:A,A652,'4.2 i 4.3'!C:C)</f>
        <v>163</v>
      </c>
      <c r="C652">
        <f>MONTH(A652)</f>
        <v>10</v>
      </c>
      <c r="D652">
        <f t="shared" si="42"/>
        <v>0</v>
      </c>
      <c r="E652">
        <f t="shared" si="43"/>
        <v>4596</v>
      </c>
      <c r="F652">
        <f t="shared" si="40"/>
        <v>4433</v>
      </c>
      <c r="G652">
        <f t="shared" si="41"/>
        <v>0</v>
      </c>
    </row>
    <row r="653" spans="1:7" x14ac:dyDescent="0.3">
      <c r="A653" s="1">
        <v>39004</v>
      </c>
      <c r="B653">
        <f>SUMIF('4.2 i 4.3'!A:A,A653,'4.2 i 4.3'!C:C)</f>
        <v>0</v>
      </c>
      <c r="C653">
        <f>MONTH(A653)</f>
        <v>10</v>
      </c>
      <c r="D653">
        <f t="shared" si="42"/>
        <v>0</v>
      </c>
      <c r="E653">
        <f t="shared" si="43"/>
        <v>4433</v>
      </c>
      <c r="F653">
        <f t="shared" si="40"/>
        <v>4433</v>
      </c>
      <c r="G653">
        <f t="shared" si="41"/>
        <v>0</v>
      </c>
    </row>
    <row r="654" spans="1:7" x14ac:dyDescent="0.3">
      <c r="A654" s="1">
        <v>39005</v>
      </c>
      <c r="B654">
        <f>SUMIF('4.2 i 4.3'!A:A,A654,'4.2 i 4.3'!C:C)</f>
        <v>0</v>
      </c>
      <c r="C654">
        <f>MONTH(A654)</f>
        <v>10</v>
      </c>
      <c r="D654">
        <f t="shared" si="42"/>
        <v>0</v>
      </c>
      <c r="E654">
        <f t="shared" si="43"/>
        <v>4433</v>
      </c>
      <c r="F654">
        <f t="shared" si="40"/>
        <v>4433</v>
      </c>
      <c r="G654">
        <f t="shared" si="41"/>
        <v>0</v>
      </c>
    </row>
    <row r="655" spans="1:7" x14ac:dyDescent="0.3">
      <c r="A655" s="1">
        <v>39006</v>
      </c>
      <c r="B655">
        <f>SUMIF('4.2 i 4.3'!A:A,A655,'4.2 i 4.3'!C:C)</f>
        <v>0</v>
      </c>
      <c r="C655">
        <f>MONTH(A655)</f>
        <v>10</v>
      </c>
      <c r="D655">
        <f t="shared" si="42"/>
        <v>0</v>
      </c>
      <c r="E655">
        <f t="shared" si="43"/>
        <v>4433</v>
      </c>
      <c r="F655">
        <f t="shared" si="40"/>
        <v>4433</v>
      </c>
      <c r="G655">
        <f t="shared" si="41"/>
        <v>0</v>
      </c>
    </row>
    <row r="656" spans="1:7" x14ac:dyDescent="0.3">
      <c r="A656" s="1">
        <v>39007</v>
      </c>
      <c r="B656">
        <f>SUMIF('4.2 i 4.3'!A:A,A656,'4.2 i 4.3'!C:C)</f>
        <v>0</v>
      </c>
      <c r="C656">
        <f>MONTH(A656)</f>
        <v>10</v>
      </c>
      <c r="D656">
        <f t="shared" si="42"/>
        <v>0</v>
      </c>
      <c r="E656">
        <f t="shared" si="43"/>
        <v>4433</v>
      </c>
      <c r="F656">
        <f t="shared" si="40"/>
        <v>4433</v>
      </c>
      <c r="G656">
        <f t="shared" si="41"/>
        <v>0</v>
      </c>
    </row>
    <row r="657" spans="1:7" x14ac:dyDescent="0.3">
      <c r="A657" s="1">
        <v>39008</v>
      </c>
      <c r="B657">
        <f>SUMIF('4.2 i 4.3'!A:A,A657,'4.2 i 4.3'!C:C)</f>
        <v>0</v>
      </c>
      <c r="C657">
        <f>MONTH(A657)</f>
        <v>10</v>
      </c>
      <c r="D657">
        <f t="shared" si="42"/>
        <v>0</v>
      </c>
      <c r="E657">
        <f t="shared" si="43"/>
        <v>4433</v>
      </c>
      <c r="F657">
        <f t="shared" si="40"/>
        <v>4433</v>
      </c>
      <c r="G657">
        <f t="shared" si="41"/>
        <v>0</v>
      </c>
    </row>
    <row r="658" spans="1:7" x14ac:dyDescent="0.3">
      <c r="A658" s="1">
        <v>39009</v>
      </c>
      <c r="B658">
        <f>SUMIF('4.2 i 4.3'!A:A,A658,'4.2 i 4.3'!C:C)</f>
        <v>115</v>
      </c>
      <c r="C658">
        <f>MONTH(A658)</f>
        <v>10</v>
      </c>
      <c r="D658">
        <f t="shared" si="42"/>
        <v>0</v>
      </c>
      <c r="E658">
        <f t="shared" si="43"/>
        <v>4433</v>
      </c>
      <c r="F658">
        <f t="shared" si="40"/>
        <v>4318</v>
      </c>
      <c r="G658">
        <f t="shared" si="41"/>
        <v>0</v>
      </c>
    </row>
    <row r="659" spans="1:7" x14ac:dyDescent="0.3">
      <c r="A659" s="1">
        <v>39010</v>
      </c>
      <c r="B659">
        <f>SUMIF('4.2 i 4.3'!A:A,A659,'4.2 i 4.3'!C:C)</f>
        <v>0</v>
      </c>
      <c r="C659">
        <f>MONTH(A659)</f>
        <v>10</v>
      </c>
      <c r="D659">
        <f t="shared" si="42"/>
        <v>0</v>
      </c>
      <c r="E659">
        <f t="shared" si="43"/>
        <v>4318</v>
      </c>
      <c r="F659">
        <f t="shared" si="40"/>
        <v>4318</v>
      </c>
      <c r="G659">
        <f t="shared" si="41"/>
        <v>0</v>
      </c>
    </row>
    <row r="660" spans="1:7" x14ac:dyDescent="0.3">
      <c r="A660" s="1">
        <v>39011</v>
      </c>
      <c r="B660">
        <f>SUMIF('4.2 i 4.3'!A:A,A660,'4.2 i 4.3'!C:C)</f>
        <v>0</v>
      </c>
      <c r="C660">
        <f>MONTH(A660)</f>
        <v>10</v>
      </c>
      <c r="D660">
        <f t="shared" si="42"/>
        <v>0</v>
      </c>
      <c r="E660">
        <f t="shared" si="43"/>
        <v>4318</v>
      </c>
      <c r="F660">
        <f t="shared" si="40"/>
        <v>4318</v>
      </c>
      <c r="G660">
        <f t="shared" si="41"/>
        <v>0</v>
      </c>
    </row>
    <row r="661" spans="1:7" x14ac:dyDescent="0.3">
      <c r="A661" s="1">
        <v>39012</v>
      </c>
      <c r="B661">
        <f>SUMIF('4.2 i 4.3'!A:A,A661,'4.2 i 4.3'!C:C)</f>
        <v>0</v>
      </c>
      <c r="C661">
        <f>MONTH(A661)</f>
        <v>10</v>
      </c>
      <c r="D661">
        <f t="shared" si="42"/>
        <v>0</v>
      </c>
      <c r="E661">
        <f t="shared" si="43"/>
        <v>4318</v>
      </c>
      <c r="F661">
        <f t="shared" si="40"/>
        <v>4318</v>
      </c>
      <c r="G661">
        <f t="shared" si="41"/>
        <v>0</v>
      </c>
    </row>
    <row r="662" spans="1:7" x14ac:dyDescent="0.3">
      <c r="A662" s="1">
        <v>39013</v>
      </c>
      <c r="B662">
        <f>SUMIF('4.2 i 4.3'!A:A,A662,'4.2 i 4.3'!C:C)</f>
        <v>0</v>
      </c>
      <c r="C662">
        <f>MONTH(A662)</f>
        <v>10</v>
      </c>
      <c r="D662">
        <f t="shared" si="42"/>
        <v>0</v>
      </c>
      <c r="E662">
        <f t="shared" si="43"/>
        <v>4318</v>
      </c>
      <c r="F662">
        <f t="shared" si="40"/>
        <v>4318</v>
      </c>
      <c r="G662">
        <f t="shared" si="41"/>
        <v>0</v>
      </c>
    </row>
    <row r="663" spans="1:7" x14ac:dyDescent="0.3">
      <c r="A663" s="1">
        <v>39014</v>
      </c>
      <c r="B663">
        <f>SUMIF('4.2 i 4.3'!A:A,A663,'4.2 i 4.3'!C:C)</f>
        <v>75</v>
      </c>
      <c r="C663">
        <f>MONTH(A663)</f>
        <v>10</v>
      </c>
      <c r="D663">
        <f t="shared" si="42"/>
        <v>0</v>
      </c>
      <c r="E663">
        <f t="shared" si="43"/>
        <v>4318</v>
      </c>
      <c r="F663">
        <f t="shared" si="40"/>
        <v>4243</v>
      </c>
      <c r="G663">
        <f t="shared" si="41"/>
        <v>0</v>
      </c>
    </row>
    <row r="664" spans="1:7" x14ac:dyDescent="0.3">
      <c r="A664" s="1">
        <v>39015</v>
      </c>
      <c r="B664">
        <f>SUMIF('4.2 i 4.3'!A:A,A664,'4.2 i 4.3'!C:C)</f>
        <v>403</v>
      </c>
      <c r="C664">
        <f>MONTH(A664)</f>
        <v>10</v>
      </c>
      <c r="D664">
        <f t="shared" si="42"/>
        <v>0</v>
      </c>
      <c r="E664">
        <f t="shared" si="43"/>
        <v>4243</v>
      </c>
      <c r="F664">
        <f t="shared" si="40"/>
        <v>3840</v>
      </c>
      <c r="G664">
        <f t="shared" si="41"/>
        <v>0</v>
      </c>
    </row>
    <row r="665" spans="1:7" x14ac:dyDescent="0.3">
      <c r="A665" s="1">
        <v>39016</v>
      </c>
      <c r="B665">
        <f>SUMIF('4.2 i 4.3'!A:A,A665,'4.2 i 4.3'!C:C)</f>
        <v>0</v>
      </c>
      <c r="C665">
        <f>MONTH(A665)</f>
        <v>10</v>
      </c>
      <c r="D665">
        <f t="shared" si="42"/>
        <v>0</v>
      </c>
      <c r="E665">
        <f t="shared" si="43"/>
        <v>3840</v>
      </c>
      <c r="F665">
        <f t="shared" si="40"/>
        <v>3840</v>
      </c>
      <c r="G665">
        <f t="shared" si="41"/>
        <v>0</v>
      </c>
    </row>
    <row r="666" spans="1:7" x14ac:dyDescent="0.3">
      <c r="A666" s="1">
        <v>39017</v>
      </c>
      <c r="B666">
        <f>SUMIF('4.2 i 4.3'!A:A,A666,'4.2 i 4.3'!C:C)</f>
        <v>0</v>
      </c>
      <c r="C666">
        <f>MONTH(A666)</f>
        <v>10</v>
      </c>
      <c r="D666">
        <f t="shared" si="42"/>
        <v>0</v>
      </c>
      <c r="E666">
        <f t="shared" si="43"/>
        <v>3840</v>
      </c>
      <c r="F666">
        <f t="shared" si="40"/>
        <v>3840</v>
      </c>
      <c r="G666">
        <f t="shared" si="41"/>
        <v>0</v>
      </c>
    </row>
    <row r="667" spans="1:7" x14ac:dyDescent="0.3">
      <c r="A667" s="1">
        <v>39018</v>
      </c>
      <c r="B667">
        <f>SUMIF('4.2 i 4.3'!A:A,A667,'4.2 i 4.3'!C:C)</f>
        <v>0</v>
      </c>
      <c r="C667">
        <f>MONTH(A667)</f>
        <v>10</v>
      </c>
      <c r="D667">
        <f t="shared" si="42"/>
        <v>0</v>
      </c>
      <c r="E667">
        <f t="shared" si="43"/>
        <v>3840</v>
      </c>
      <c r="F667">
        <f t="shared" si="40"/>
        <v>3840</v>
      </c>
      <c r="G667">
        <f t="shared" si="41"/>
        <v>0</v>
      </c>
    </row>
    <row r="668" spans="1:7" x14ac:dyDescent="0.3">
      <c r="A668" s="1">
        <v>39019</v>
      </c>
      <c r="B668">
        <f>SUMIF('4.2 i 4.3'!A:A,A668,'4.2 i 4.3'!C:C)</f>
        <v>465</v>
      </c>
      <c r="C668">
        <f>MONTH(A668)</f>
        <v>10</v>
      </c>
      <c r="D668">
        <f t="shared" si="42"/>
        <v>0</v>
      </c>
      <c r="E668">
        <f t="shared" si="43"/>
        <v>3840</v>
      </c>
      <c r="F668">
        <f t="shared" si="40"/>
        <v>3375</v>
      </c>
      <c r="G668">
        <f t="shared" si="41"/>
        <v>0</v>
      </c>
    </row>
    <row r="669" spans="1:7" x14ac:dyDescent="0.3">
      <c r="A669" s="1">
        <v>39020</v>
      </c>
      <c r="B669">
        <f>SUMIF('4.2 i 4.3'!A:A,A669,'4.2 i 4.3'!C:C)</f>
        <v>0</v>
      </c>
      <c r="C669">
        <f>MONTH(A669)</f>
        <v>10</v>
      </c>
      <c r="D669">
        <f t="shared" si="42"/>
        <v>0</v>
      </c>
      <c r="E669">
        <f t="shared" si="43"/>
        <v>3375</v>
      </c>
      <c r="F669">
        <f t="shared" si="40"/>
        <v>3375</v>
      </c>
      <c r="G669">
        <f t="shared" si="41"/>
        <v>0</v>
      </c>
    </row>
    <row r="670" spans="1:7" x14ac:dyDescent="0.3">
      <c r="A670" s="1">
        <v>39021</v>
      </c>
      <c r="B670">
        <f>SUMIF('4.2 i 4.3'!A:A,A670,'4.2 i 4.3'!C:C)</f>
        <v>502</v>
      </c>
      <c r="C670">
        <f>MONTH(A670)</f>
        <v>10</v>
      </c>
      <c r="D670">
        <f t="shared" si="42"/>
        <v>1</v>
      </c>
      <c r="E670">
        <f t="shared" si="43"/>
        <v>3375</v>
      </c>
      <c r="F670">
        <f t="shared" si="40"/>
        <v>2873</v>
      </c>
      <c r="G670">
        <f t="shared" si="41"/>
        <v>3</v>
      </c>
    </row>
    <row r="671" spans="1:7" x14ac:dyDescent="0.3">
      <c r="A671" s="1">
        <v>39022</v>
      </c>
      <c r="B671">
        <f>SUMIF('4.2 i 4.3'!A:A,A671,'4.2 i 4.3'!C:C)</f>
        <v>0</v>
      </c>
      <c r="C671">
        <f>MONTH(A671)</f>
        <v>11</v>
      </c>
      <c r="D671">
        <f t="shared" si="42"/>
        <v>0</v>
      </c>
      <c r="E671">
        <f t="shared" si="43"/>
        <v>5873</v>
      </c>
      <c r="F671">
        <f t="shared" si="40"/>
        <v>5873</v>
      </c>
      <c r="G671">
        <f t="shared" si="41"/>
        <v>0</v>
      </c>
    </row>
    <row r="672" spans="1:7" x14ac:dyDescent="0.3">
      <c r="A672" s="1">
        <v>39023</v>
      </c>
      <c r="B672">
        <f>SUMIF('4.2 i 4.3'!A:A,A672,'4.2 i 4.3'!C:C)</f>
        <v>0</v>
      </c>
      <c r="C672">
        <f>MONTH(A672)</f>
        <v>11</v>
      </c>
      <c r="D672">
        <f t="shared" si="42"/>
        <v>0</v>
      </c>
      <c r="E672">
        <f t="shared" si="43"/>
        <v>5873</v>
      </c>
      <c r="F672">
        <f t="shared" si="40"/>
        <v>5873</v>
      </c>
      <c r="G672">
        <f t="shared" si="41"/>
        <v>0</v>
      </c>
    </row>
    <row r="673" spans="1:7" x14ac:dyDescent="0.3">
      <c r="A673" s="1">
        <v>39024</v>
      </c>
      <c r="B673">
        <f>SUMIF('4.2 i 4.3'!A:A,A673,'4.2 i 4.3'!C:C)</f>
        <v>0</v>
      </c>
      <c r="C673">
        <f>MONTH(A673)</f>
        <v>11</v>
      </c>
      <c r="D673">
        <f t="shared" si="42"/>
        <v>0</v>
      </c>
      <c r="E673">
        <f t="shared" si="43"/>
        <v>5873</v>
      </c>
      <c r="F673">
        <f t="shared" si="40"/>
        <v>5873</v>
      </c>
      <c r="G673">
        <f t="shared" si="41"/>
        <v>0</v>
      </c>
    </row>
    <row r="674" spans="1:7" x14ac:dyDescent="0.3">
      <c r="A674" s="1">
        <v>39025</v>
      </c>
      <c r="B674">
        <f>SUMIF('4.2 i 4.3'!A:A,A674,'4.2 i 4.3'!C:C)</f>
        <v>0</v>
      </c>
      <c r="C674">
        <f>MONTH(A674)</f>
        <v>11</v>
      </c>
      <c r="D674">
        <f t="shared" si="42"/>
        <v>0</v>
      </c>
      <c r="E674">
        <f t="shared" si="43"/>
        <v>5873</v>
      </c>
      <c r="F674">
        <f t="shared" si="40"/>
        <v>5873</v>
      </c>
      <c r="G674">
        <f t="shared" si="41"/>
        <v>0</v>
      </c>
    </row>
    <row r="675" spans="1:7" x14ac:dyDescent="0.3">
      <c r="A675" s="1">
        <v>39026</v>
      </c>
      <c r="B675">
        <f>SUMIF('4.2 i 4.3'!A:A,A675,'4.2 i 4.3'!C:C)</f>
        <v>137</v>
      </c>
      <c r="C675">
        <f>MONTH(A675)</f>
        <v>11</v>
      </c>
      <c r="D675">
        <f t="shared" si="42"/>
        <v>0</v>
      </c>
      <c r="E675">
        <f t="shared" si="43"/>
        <v>5873</v>
      </c>
      <c r="F675">
        <f t="shared" si="40"/>
        <v>5736</v>
      </c>
      <c r="G675">
        <f t="shared" si="41"/>
        <v>0</v>
      </c>
    </row>
    <row r="676" spans="1:7" x14ac:dyDescent="0.3">
      <c r="A676" s="1">
        <v>39027</v>
      </c>
      <c r="B676">
        <f>SUMIF('4.2 i 4.3'!A:A,A676,'4.2 i 4.3'!C:C)</f>
        <v>0</v>
      </c>
      <c r="C676">
        <f>MONTH(A676)</f>
        <v>11</v>
      </c>
      <c r="D676">
        <f t="shared" si="42"/>
        <v>0</v>
      </c>
      <c r="E676">
        <f t="shared" si="43"/>
        <v>5736</v>
      </c>
      <c r="F676">
        <f t="shared" si="40"/>
        <v>5736</v>
      </c>
      <c r="G676">
        <f t="shared" si="41"/>
        <v>0</v>
      </c>
    </row>
    <row r="677" spans="1:7" x14ac:dyDescent="0.3">
      <c r="A677" s="1">
        <v>39028</v>
      </c>
      <c r="B677">
        <f>SUMIF('4.2 i 4.3'!A:A,A677,'4.2 i 4.3'!C:C)</f>
        <v>0</v>
      </c>
      <c r="C677">
        <f>MONTH(A677)</f>
        <v>11</v>
      </c>
      <c r="D677">
        <f t="shared" si="42"/>
        <v>0</v>
      </c>
      <c r="E677">
        <f t="shared" si="43"/>
        <v>5736</v>
      </c>
      <c r="F677">
        <f t="shared" si="40"/>
        <v>5736</v>
      </c>
      <c r="G677">
        <f t="shared" si="41"/>
        <v>0</v>
      </c>
    </row>
    <row r="678" spans="1:7" x14ac:dyDescent="0.3">
      <c r="A678" s="1">
        <v>39029</v>
      </c>
      <c r="B678">
        <f>SUMIF('4.2 i 4.3'!A:A,A678,'4.2 i 4.3'!C:C)</f>
        <v>10</v>
      </c>
      <c r="C678">
        <f>MONTH(A678)</f>
        <v>11</v>
      </c>
      <c r="D678">
        <f t="shared" si="42"/>
        <v>0</v>
      </c>
      <c r="E678">
        <f t="shared" si="43"/>
        <v>5736</v>
      </c>
      <c r="F678">
        <f t="shared" si="40"/>
        <v>5726</v>
      </c>
      <c r="G678">
        <f t="shared" si="41"/>
        <v>0</v>
      </c>
    </row>
    <row r="679" spans="1:7" x14ac:dyDescent="0.3">
      <c r="A679" s="1">
        <v>39030</v>
      </c>
      <c r="B679">
        <f>SUMIF('4.2 i 4.3'!A:A,A679,'4.2 i 4.3'!C:C)</f>
        <v>0</v>
      </c>
      <c r="C679">
        <f>MONTH(A679)</f>
        <v>11</v>
      </c>
      <c r="D679">
        <f t="shared" si="42"/>
        <v>0</v>
      </c>
      <c r="E679">
        <f t="shared" si="43"/>
        <v>5726</v>
      </c>
      <c r="F679">
        <f t="shared" si="40"/>
        <v>5726</v>
      </c>
      <c r="G679">
        <f t="shared" si="41"/>
        <v>0</v>
      </c>
    </row>
    <row r="680" spans="1:7" x14ac:dyDescent="0.3">
      <c r="A680" s="1">
        <v>39031</v>
      </c>
      <c r="B680">
        <f>SUMIF('4.2 i 4.3'!A:A,A680,'4.2 i 4.3'!C:C)</f>
        <v>0</v>
      </c>
      <c r="C680">
        <f>MONTH(A680)</f>
        <v>11</v>
      </c>
      <c r="D680">
        <f t="shared" si="42"/>
        <v>0</v>
      </c>
      <c r="E680">
        <f t="shared" si="43"/>
        <v>5726</v>
      </c>
      <c r="F680">
        <f t="shared" si="40"/>
        <v>5726</v>
      </c>
      <c r="G680">
        <f t="shared" si="41"/>
        <v>0</v>
      </c>
    </row>
    <row r="681" spans="1:7" x14ac:dyDescent="0.3">
      <c r="A681" s="1">
        <v>39032</v>
      </c>
      <c r="B681">
        <f>SUMIF('4.2 i 4.3'!A:A,A681,'4.2 i 4.3'!C:C)</f>
        <v>437</v>
      </c>
      <c r="C681">
        <f>MONTH(A681)</f>
        <v>11</v>
      </c>
      <c r="D681">
        <f t="shared" si="42"/>
        <v>0</v>
      </c>
      <c r="E681">
        <f t="shared" si="43"/>
        <v>5726</v>
      </c>
      <c r="F681">
        <f t="shared" si="40"/>
        <v>5289</v>
      </c>
      <c r="G681">
        <f t="shared" si="41"/>
        <v>0</v>
      </c>
    </row>
    <row r="682" spans="1:7" x14ac:dyDescent="0.3">
      <c r="A682" s="1">
        <v>39033</v>
      </c>
      <c r="B682">
        <f>SUMIF('4.2 i 4.3'!A:A,A682,'4.2 i 4.3'!C:C)</f>
        <v>0</v>
      </c>
      <c r="C682">
        <f>MONTH(A682)</f>
        <v>11</v>
      </c>
      <c r="D682">
        <f t="shared" si="42"/>
        <v>0</v>
      </c>
      <c r="E682">
        <f t="shared" si="43"/>
        <v>5289</v>
      </c>
      <c r="F682">
        <f t="shared" si="40"/>
        <v>5289</v>
      </c>
      <c r="G682">
        <f t="shared" si="41"/>
        <v>0</v>
      </c>
    </row>
    <row r="683" spans="1:7" x14ac:dyDescent="0.3">
      <c r="A683" s="1">
        <v>39034</v>
      </c>
      <c r="B683">
        <f>SUMIF('4.2 i 4.3'!A:A,A683,'4.2 i 4.3'!C:C)</f>
        <v>20</v>
      </c>
      <c r="C683">
        <f>MONTH(A683)</f>
        <v>11</v>
      </c>
      <c r="D683">
        <f t="shared" si="42"/>
        <v>0</v>
      </c>
      <c r="E683">
        <f t="shared" si="43"/>
        <v>5289</v>
      </c>
      <c r="F683">
        <f t="shared" si="40"/>
        <v>5269</v>
      </c>
      <c r="G683">
        <f t="shared" si="41"/>
        <v>0</v>
      </c>
    </row>
    <row r="684" spans="1:7" x14ac:dyDescent="0.3">
      <c r="A684" s="1">
        <v>39035</v>
      </c>
      <c r="B684">
        <f>SUMIF('4.2 i 4.3'!A:A,A684,'4.2 i 4.3'!C:C)</f>
        <v>108</v>
      </c>
      <c r="C684">
        <f>MONTH(A684)</f>
        <v>11</v>
      </c>
      <c r="D684">
        <f t="shared" si="42"/>
        <v>0</v>
      </c>
      <c r="E684">
        <f t="shared" si="43"/>
        <v>5269</v>
      </c>
      <c r="F684">
        <f t="shared" si="40"/>
        <v>5161</v>
      </c>
      <c r="G684">
        <f t="shared" si="41"/>
        <v>0</v>
      </c>
    </row>
    <row r="685" spans="1:7" x14ac:dyDescent="0.3">
      <c r="A685" s="1">
        <v>39036</v>
      </c>
      <c r="B685">
        <f>SUMIF('4.2 i 4.3'!A:A,A685,'4.2 i 4.3'!C:C)</f>
        <v>0</v>
      </c>
      <c r="C685">
        <f>MONTH(A685)</f>
        <v>11</v>
      </c>
      <c r="D685">
        <f t="shared" si="42"/>
        <v>0</v>
      </c>
      <c r="E685">
        <f t="shared" si="43"/>
        <v>5161</v>
      </c>
      <c r="F685">
        <f t="shared" si="40"/>
        <v>5161</v>
      </c>
      <c r="G685">
        <f t="shared" si="41"/>
        <v>0</v>
      </c>
    </row>
    <row r="686" spans="1:7" x14ac:dyDescent="0.3">
      <c r="A686" s="1">
        <v>39037</v>
      </c>
      <c r="B686">
        <f>SUMIF('4.2 i 4.3'!A:A,A686,'4.2 i 4.3'!C:C)</f>
        <v>0</v>
      </c>
      <c r="C686">
        <f>MONTH(A686)</f>
        <v>11</v>
      </c>
      <c r="D686">
        <f t="shared" si="42"/>
        <v>0</v>
      </c>
      <c r="E686">
        <f t="shared" si="43"/>
        <v>5161</v>
      </c>
      <c r="F686">
        <f t="shared" si="40"/>
        <v>5161</v>
      </c>
      <c r="G686">
        <f t="shared" si="41"/>
        <v>0</v>
      </c>
    </row>
    <row r="687" spans="1:7" x14ac:dyDescent="0.3">
      <c r="A687" s="1">
        <v>39038</v>
      </c>
      <c r="B687">
        <f>SUMIF('4.2 i 4.3'!A:A,A687,'4.2 i 4.3'!C:C)</f>
        <v>0</v>
      </c>
      <c r="C687">
        <f>MONTH(A687)</f>
        <v>11</v>
      </c>
      <c r="D687">
        <f t="shared" si="42"/>
        <v>0</v>
      </c>
      <c r="E687">
        <f t="shared" si="43"/>
        <v>5161</v>
      </c>
      <c r="F687">
        <f t="shared" si="40"/>
        <v>5161</v>
      </c>
      <c r="G687">
        <f t="shared" si="41"/>
        <v>0</v>
      </c>
    </row>
    <row r="688" spans="1:7" x14ac:dyDescent="0.3">
      <c r="A688" s="1">
        <v>39039</v>
      </c>
      <c r="B688">
        <f>SUMIF('4.2 i 4.3'!A:A,A688,'4.2 i 4.3'!C:C)</f>
        <v>0</v>
      </c>
      <c r="C688">
        <f>MONTH(A688)</f>
        <v>11</v>
      </c>
      <c r="D688">
        <f t="shared" si="42"/>
        <v>0</v>
      </c>
      <c r="E688">
        <f t="shared" si="43"/>
        <v>5161</v>
      </c>
      <c r="F688">
        <f t="shared" si="40"/>
        <v>5161</v>
      </c>
      <c r="G688">
        <f t="shared" si="41"/>
        <v>0</v>
      </c>
    </row>
    <row r="689" spans="1:7" x14ac:dyDescent="0.3">
      <c r="A689" s="1">
        <v>39040</v>
      </c>
      <c r="B689">
        <f>SUMIF('4.2 i 4.3'!A:A,A689,'4.2 i 4.3'!C:C)</f>
        <v>488</v>
      </c>
      <c r="C689">
        <f>MONTH(A689)</f>
        <v>11</v>
      </c>
      <c r="D689">
        <f t="shared" si="42"/>
        <v>0</v>
      </c>
      <c r="E689">
        <f t="shared" si="43"/>
        <v>5161</v>
      </c>
      <c r="F689">
        <f t="shared" si="40"/>
        <v>4673</v>
      </c>
      <c r="G689">
        <f t="shared" si="41"/>
        <v>0</v>
      </c>
    </row>
    <row r="690" spans="1:7" x14ac:dyDescent="0.3">
      <c r="A690" s="1">
        <v>39041</v>
      </c>
      <c r="B690">
        <f>SUMIF('4.2 i 4.3'!A:A,A690,'4.2 i 4.3'!C:C)</f>
        <v>0</v>
      </c>
      <c r="C690">
        <f>MONTH(A690)</f>
        <v>11</v>
      </c>
      <c r="D690">
        <f t="shared" si="42"/>
        <v>0</v>
      </c>
      <c r="E690">
        <f t="shared" si="43"/>
        <v>4673</v>
      </c>
      <c r="F690">
        <f t="shared" si="40"/>
        <v>4673</v>
      </c>
      <c r="G690">
        <f t="shared" si="41"/>
        <v>0</v>
      </c>
    </row>
    <row r="691" spans="1:7" x14ac:dyDescent="0.3">
      <c r="A691" s="1">
        <v>39042</v>
      </c>
      <c r="B691">
        <f>SUMIF('4.2 i 4.3'!A:A,A691,'4.2 i 4.3'!C:C)</f>
        <v>0</v>
      </c>
      <c r="C691">
        <f>MONTH(A691)</f>
        <v>11</v>
      </c>
      <c r="D691">
        <f t="shared" si="42"/>
        <v>0</v>
      </c>
      <c r="E691">
        <f t="shared" si="43"/>
        <v>4673</v>
      </c>
      <c r="F691">
        <f t="shared" si="40"/>
        <v>4673</v>
      </c>
      <c r="G691">
        <f t="shared" si="41"/>
        <v>0</v>
      </c>
    </row>
    <row r="692" spans="1:7" x14ac:dyDescent="0.3">
      <c r="A692" s="1">
        <v>39043</v>
      </c>
      <c r="B692">
        <f>SUMIF('4.2 i 4.3'!A:A,A692,'4.2 i 4.3'!C:C)</f>
        <v>303</v>
      </c>
      <c r="C692">
        <f>MONTH(A692)</f>
        <v>11</v>
      </c>
      <c r="D692">
        <f t="shared" si="42"/>
        <v>0</v>
      </c>
      <c r="E692">
        <f t="shared" si="43"/>
        <v>4673</v>
      </c>
      <c r="F692">
        <f t="shared" si="40"/>
        <v>4370</v>
      </c>
      <c r="G692">
        <f t="shared" si="41"/>
        <v>0</v>
      </c>
    </row>
    <row r="693" spans="1:7" x14ac:dyDescent="0.3">
      <c r="A693" s="1">
        <v>39044</v>
      </c>
      <c r="B693">
        <f>SUMIF('4.2 i 4.3'!A:A,A693,'4.2 i 4.3'!C:C)</f>
        <v>20</v>
      </c>
      <c r="C693">
        <f>MONTH(A693)</f>
        <v>11</v>
      </c>
      <c r="D693">
        <f t="shared" si="42"/>
        <v>0</v>
      </c>
      <c r="E693">
        <f t="shared" si="43"/>
        <v>4370</v>
      </c>
      <c r="F693">
        <f t="shared" si="40"/>
        <v>4350</v>
      </c>
      <c r="G693">
        <f t="shared" si="41"/>
        <v>0</v>
      </c>
    </row>
    <row r="694" spans="1:7" x14ac:dyDescent="0.3">
      <c r="A694" s="1">
        <v>39045</v>
      </c>
      <c r="B694">
        <f>SUMIF('4.2 i 4.3'!A:A,A694,'4.2 i 4.3'!C:C)</f>
        <v>0</v>
      </c>
      <c r="C694">
        <f>MONTH(A694)</f>
        <v>11</v>
      </c>
      <c r="D694">
        <f t="shared" si="42"/>
        <v>0</v>
      </c>
      <c r="E694">
        <f t="shared" si="43"/>
        <v>4350</v>
      </c>
      <c r="F694">
        <f t="shared" si="40"/>
        <v>4350</v>
      </c>
      <c r="G694">
        <f t="shared" si="41"/>
        <v>0</v>
      </c>
    </row>
    <row r="695" spans="1:7" x14ac:dyDescent="0.3">
      <c r="A695" s="1">
        <v>39046</v>
      </c>
      <c r="B695">
        <f>SUMIF('4.2 i 4.3'!A:A,A695,'4.2 i 4.3'!C:C)</f>
        <v>0</v>
      </c>
      <c r="C695">
        <f>MONTH(A695)</f>
        <v>11</v>
      </c>
      <c r="D695">
        <f t="shared" si="42"/>
        <v>0</v>
      </c>
      <c r="E695">
        <f t="shared" si="43"/>
        <v>4350</v>
      </c>
      <c r="F695">
        <f t="shared" si="40"/>
        <v>4350</v>
      </c>
      <c r="G695">
        <f t="shared" si="41"/>
        <v>0</v>
      </c>
    </row>
    <row r="696" spans="1:7" x14ac:dyDescent="0.3">
      <c r="A696" s="1">
        <v>39047</v>
      </c>
      <c r="B696">
        <f>SUMIF('4.2 i 4.3'!A:A,A696,'4.2 i 4.3'!C:C)</f>
        <v>237</v>
      </c>
      <c r="C696">
        <f>MONTH(A696)</f>
        <v>11</v>
      </c>
      <c r="D696">
        <f t="shared" si="42"/>
        <v>0</v>
      </c>
      <c r="E696">
        <f t="shared" si="43"/>
        <v>4350</v>
      </c>
      <c r="F696">
        <f t="shared" si="40"/>
        <v>4113</v>
      </c>
      <c r="G696">
        <f t="shared" si="41"/>
        <v>0</v>
      </c>
    </row>
    <row r="697" spans="1:7" x14ac:dyDescent="0.3">
      <c r="A697" s="1">
        <v>39048</v>
      </c>
      <c r="B697">
        <f>SUMIF('4.2 i 4.3'!A:A,A697,'4.2 i 4.3'!C:C)</f>
        <v>151</v>
      </c>
      <c r="C697">
        <f>MONTH(A697)</f>
        <v>11</v>
      </c>
      <c r="D697">
        <f t="shared" si="42"/>
        <v>0</v>
      </c>
      <c r="E697">
        <f t="shared" si="43"/>
        <v>4113</v>
      </c>
      <c r="F697">
        <f t="shared" si="40"/>
        <v>3962</v>
      </c>
      <c r="G697">
        <f t="shared" si="41"/>
        <v>0</v>
      </c>
    </row>
    <row r="698" spans="1:7" x14ac:dyDescent="0.3">
      <c r="A698" s="1">
        <v>39049</v>
      </c>
      <c r="B698">
        <f>SUMIF('4.2 i 4.3'!A:A,A698,'4.2 i 4.3'!C:C)</f>
        <v>6</v>
      </c>
      <c r="C698">
        <f>MONTH(A698)</f>
        <v>11</v>
      </c>
      <c r="D698">
        <f t="shared" si="42"/>
        <v>0</v>
      </c>
      <c r="E698">
        <f t="shared" si="43"/>
        <v>3962</v>
      </c>
      <c r="F698">
        <f t="shared" si="40"/>
        <v>3956</v>
      </c>
      <c r="G698">
        <f t="shared" si="41"/>
        <v>0</v>
      </c>
    </row>
    <row r="699" spans="1:7" x14ac:dyDescent="0.3">
      <c r="A699" s="1">
        <v>39050</v>
      </c>
      <c r="B699">
        <f>SUMIF('4.2 i 4.3'!A:A,A699,'4.2 i 4.3'!C:C)</f>
        <v>0</v>
      </c>
      <c r="C699">
        <f>MONTH(A699)</f>
        <v>11</v>
      </c>
      <c r="D699">
        <f t="shared" si="42"/>
        <v>0</v>
      </c>
      <c r="E699">
        <f t="shared" si="43"/>
        <v>3956</v>
      </c>
      <c r="F699">
        <f t="shared" si="40"/>
        <v>3956</v>
      </c>
      <c r="G699">
        <f t="shared" si="41"/>
        <v>0</v>
      </c>
    </row>
    <row r="700" spans="1:7" x14ac:dyDescent="0.3">
      <c r="A700" s="1">
        <v>39051</v>
      </c>
      <c r="B700">
        <f>SUMIF('4.2 i 4.3'!A:A,A700,'4.2 i 4.3'!C:C)</f>
        <v>0</v>
      </c>
      <c r="C700">
        <f>MONTH(A700)</f>
        <v>11</v>
      </c>
      <c r="D700">
        <f t="shared" si="42"/>
        <v>1</v>
      </c>
      <c r="E700">
        <f t="shared" si="43"/>
        <v>3956</v>
      </c>
      <c r="F700">
        <f t="shared" si="40"/>
        <v>3956</v>
      </c>
      <c r="G700">
        <f t="shared" si="41"/>
        <v>2</v>
      </c>
    </row>
    <row r="701" spans="1:7" x14ac:dyDescent="0.3">
      <c r="A701" s="1">
        <v>39052</v>
      </c>
      <c r="B701">
        <f>SUMIF('4.2 i 4.3'!A:A,A701,'4.2 i 4.3'!C:C)</f>
        <v>124</v>
      </c>
      <c r="C701">
        <f>MONTH(A701)</f>
        <v>12</v>
      </c>
      <c r="D701">
        <f t="shared" si="42"/>
        <v>0</v>
      </c>
      <c r="E701">
        <f t="shared" si="43"/>
        <v>5956</v>
      </c>
      <c r="F701">
        <f t="shared" si="40"/>
        <v>5832</v>
      </c>
      <c r="G701">
        <f t="shared" si="41"/>
        <v>0</v>
      </c>
    </row>
    <row r="702" spans="1:7" x14ac:dyDescent="0.3">
      <c r="A702" s="1">
        <v>39053</v>
      </c>
      <c r="B702">
        <f>SUMIF('4.2 i 4.3'!A:A,A702,'4.2 i 4.3'!C:C)</f>
        <v>0</v>
      </c>
      <c r="C702">
        <f>MONTH(A702)</f>
        <v>12</v>
      </c>
      <c r="D702">
        <f t="shared" si="42"/>
        <v>0</v>
      </c>
      <c r="E702">
        <f t="shared" si="43"/>
        <v>5832</v>
      </c>
      <c r="F702">
        <f t="shared" si="40"/>
        <v>5832</v>
      </c>
      <c r="G702">
        <f t="shared" si="41"/>
        <v>0</v>
      </c>
    </row>
    <row r="703" spans="1:7" x14ac:dyDescent="0.3">
      <c r="A703" s="1">
        <v>39054</v>
      </c>
      <c r="B703">
        <f>SUMIF('4.2 i 4.3'!A:A,A703,'4.2 i 4.3'!C:C)</f>
        <v>7</v>
      </c>
      <c r="C703">
        <f>MONTH(A703)</f>
        <v>12</v>
      </c>
      <c r="D703">
        <f t="shared" si="42"/>
        <v>0</v>
      </c>
      <c r="E703">
        <f t="shared" si="43"/>
        <v>5832</v>
      </c>
      <c r="F703">
        <f t="shared" si="40"/>
        <v>5825</v>
      </c>
      <c r="G703">
        <f t="shared" si="41"/>
        <v>0</v>
      </c>
    </row>
    <row r="704" spans="1:7" x14ac:dyDescent="0.3">
      <c r="A704" s="1">
        <v>39055</v>
      </c>
      <c r="B704">
        <f>SUMIF('4.2 i 4.3'!A:A,A704,'4.2 i 4.3'!C:C)</f>
        <v>7</v>
      </c>
      <c r="C704">
        <f>MONTH(A704)</f>
        <v>12</v>
      </c>
      <c r="D704">
        <f t="shared" si="42"/>
        <v>0</v>
      </c>
      <c r="E704">
        <f t="shared" si="43"/>
        <v>5825</v>
      </c>
      <c r="F704">
        <f t="shared" si="40"/>
        <v>5818</v>
      </c>
      <c r="G704">
        <f t="shared" si="41"/>
        <v>0</v>
      </c>
    </row>
    <row r="705" spans="1:7" x14ac:dyDescent="0.3">
      <c r="A705" s="1">
        <v>39056</v>
      </c>
      <c r="B705">
        <f>SUMIF('4.2 i 4.3'!A:A,A705,'4.2 i 4.3'!C:C)</f>
        <v>0</v>
      </c>
      <c r="C705">
        <f>MONTH(A705)</f>
        <v>12</v>
      </c>
      <c r="D705">
        <f t="shared" si="42"/>
        <v>0</v>
      </c>
      <c r="E705">
        <f t="shared" si="43"/>
        <v>5818</v>
      </c>
      <c r="F705">
        <f t="shared" si="40"/>
        <v>5818</v>
      </c>
      <c r="G705">
        <f t="shared" si="41"/>
        <v>0</v>
      </c>
    </row>
    <row r="706" spans="1:7" x14ac:dyDescent="0.3">
      <c r="A706" s="1">
        <v>39057</v>
      </c>
      <c r="B706">
        <f>SUMIF('4.2 i 4.3'!A:A,A706,'4.2 i 4.3'!C:C)</f>
        <v>105</v>
      </c>
      <c r="C706">
        <f>MONTH(A706)</f>
        <v>12</v>
      </c>
      <c r="D706">
        <f t="shared" si="42"/>
        <v>0</v>
      </c>
      <c r="E706">
        <f t="shared" si="43"/>
        <v>5818</v>
      </c>
      <c r="F706">
        <f t="shared" si="40"/>
        <v>5713</v>
      </c>
      <c r="G706">
        <f t="shared" si="41"/>
        <v>0</v>
      </c>
    </row>
    <row r="707" spans="1:7" x14ac:dyDescent="0.3">
      <c r="A707" s="1">
        <v>39058</v>
      </c>
      <c r="B707">
        <f>SUMIF('4.2 i 4.3'!A:A,A707,'4.2 i 4.3'!C:C)</f>
        <v>240</v>
      </c>
      <c r="C707">
        <f>MONTH(A707)</f>
        <v>12</v>
      </c>
      <c r="D707">
        <f t="shared" si="42"/>
        <v>0</v>
      </c>
      <c r="E707">
        <f t="shared" si="43"/>
        <v>5713</v>
      </c>
      <c r="F707">
        <f t="shared" ref="F707:F770" si="44">E707-B707</f>
        <v>5473</v>
      </c>
      <c r="G707">
        <f t="shared" ref="G707:G770" si="45">IF(D707=1,IF(F707&lt;5000,5-FLOOR((F707/1000),1),0),0)</f>
        <v>0</v>
      </c>
    </row>
    <row r="708" spans="1:7" x14ac:dyDescent="0.3">
      <c r="A708" s="1">
        <v>39059</v>
      </c>
      <c r="B708">
        <f>SUMIF('4.2 i 4.3'!A:A,A708,'4.2 i 4.3'!C:C)</f>
        <v>0</v>
      </c>
      <c r="C708">
        <f>MONTH(A708)</f>
        <v>12</v>
      </c>
      <c r="D708">
        <f t="shared" ref="D708:D771" si="46">IF(C708=C709,0,1)</f>
        <v>0</v>
      </c>
      <c r="E708">
        <f t="shared" ref="E708:E771" si="47">F707+G707*1000</f>
        <v>5473</v>
      </c>
      <c r="F708">
        <f t="shared" si="44"/>
        <v>5473</v>
      </c>
      <c r="G708">
        <f t="shared" si="45"/>
        <v>0</v>
      </c>
    </row>
    <row r="709" spans="1:7" x14ac:dyDescent="0.3">
      <c r="A709" s="1">
        <v>39060</v>
      </c>
      <c r="B709">
        <f>SUMIF('4.2 i 4.3'!A:A,A709,'4.2 i 4.3'!C:C)</f>
        <v>177</v>
      </c>
      <c r="C709">
        <f>MONTH(A709)</f>
        <v>12</v>
      </c>
      <c r="D709">
        <f t="shared" si="46"/>
        <v>0</v>
      </c>
      <c r="E709">
        <f t="shared" si="47"/>
        <v>5473</v>
      </c>
      <c r="F709">
        <f t="shared" si="44"/>
        <v>5296</v>
      </c>
      <c r="G709">
        <f t="shared" si="45"/>
        <v>0</v>
      </c>
    </row>
    <row r="710" spans="1:7" x14ac:dyDescent="0.3">
      <c r="A710" s="1">
        <v>39061</v>
      </c>
      <c r="B710">
        <f>SUMIF('4.2 i 4.3'!A:A,A710,'4.2 i 4.3'!C:C)</f>
        <v>4</v>
      </c>
      <c r="C710">
        <f>MONTH(A710)</f>
        <v>12</v>
      </c>
      <c r="D710">
        <f t="shared" si="46"/>
        <v>0</v>
      </c>
      <c r="E710">
        <f t="shared" si="47"/>
        <v>5296</v>
      </c>
      <c r="F710">
        <f t="shared" si="44"/>
        <v>5292</v>
      </c>
      <c r="G710">
        <f t="shared" si="45"/>
        <v>0</v>
      </c>
    </row>
    <row r="711" spans="1:7" x14ac:dyDescent="0.3">
      <c r="A711" s="1">
        <v>39062</v>
      </c>
      <c r="B711">
        <f>SUMIF('4.2 i 4.3'!A:A,A711,'4.2 i 4.3'!C:C)</f>
        <v>13</v>
      </c>
      <c r="C711">
        <f>MONTH(A711)</f>
        <v>12</v>
      </c>
      <c r="D711">
        <f t="shared" si="46"/>
        <v>0</v>
      </c>
      <c r="E711">
        <f t="shared" si="47"/>
        <v>5292</v>
      </c>
      <c r="F711">
        <f t="shared" si="44"/>
        <v>5279</v>
      </c>
      <c r="G711">
        <f t="shared" si="45"/>
        <v>0</v>
      </c>
    </row>
    <row r="712" spans="1:7" x14ac:dyDescent="0.3">
      <c r="A712" s="1">
        <v>39063</v>
      </c>
      <c r="B712">
        <f>SUMIF('4.2 i 4.3'!A:A,A712,'4.2 i 4.3'!C:C)</f>
        <v>422</v>
      </c>
      <c r="C712">
        <f>MONTH(A712)</f>
        <v>12</v>
      </c>
      <c r="D712">
        <f t="shared" si="46"/>
        <v>0</v>
      </c>
      <c r="E712">
        <f t="shared" si="47"/>
        <v>5279</v>
      </c>
      <c r="F712">
        <f t="shared" si="44"/>
        <v>4857</v>
      </c>
      <c r="G712">
        <f t="shared" si="45"/>
        <v>0</v>
      </c>
    </row>
    <row r="713" spans="1:7" x14ac:dyDescent="0.3">
      <c r="A713" s="1">
        <v>39064</v>
      </c>
      <c r="B713">
        <f>SUMIF('4.2 i 4.3'!A:A,A713,'4.2 i 4.3'!C:C)</f>
        <v>6</v>
      </c>
      <c r="C713">
        <f>MONTH(A713)</f>
        <v>12</v>
      </c>
      <c r="D713">
        <f t="shared" si="46"/>
        <v>0</v>
      </c>
      <c r="E713">
        <f t="shared" si="47"/>
        <v>4857</v>
      </c>
      <c r="F713">
        <f t="shared" si="44"/>
        <v>4851</v>
      </c>
      <c r="G713">
        <f t="shared" si="45"/>
        <v>0</v>
      </c>
    </row>
    <row r="714" spans="1:7" x14ac:dyDescent="0.3">
      <c r="A714" s="1">
        <v>39065</v>
      </c>
      <c r="B714">
        <f>SUMIF('4.2 i 4.3'!A:A,A714,'4.2 i 4.3'!C:C)</f>
        <v>0</v>
      </c>
      <c r="C714">
        <f>MONTH(A714)</f>
        <v>12</v>
      </c>
      <c r="D714">
        <f t="shared" si="46"/>
        <v>0</v>
      </c>
      <c r="E714">
        <f t="shared" si="47"/>
        <v>4851</v>
      </c>
      <c r="F714">
        <f t="shared" si="44"/>
        <v>4851</v>
      </c>
      <c r="G714">
        <f t="shared" si="45"/>
        <v>0</v>
      </c>
    </row>
    <row r="715" spans="1:7" x14ac:dyDescent="0.3">
      <c r="A715" s="1">
        <v>39066</v>
      </c>
      <c r="B715">
        <f>SUMIF('4.2 i 4.3'!A:A,A715,'4.2 i 4.3'!C:C)</f>
        <v>0</v>
      </c>
      <c r="C715">
        <f>MONTH(A715)</f>
        <v>12</v>
      </c>
      <c r="D715">
        <f t="shared" si="46"/>
        <v>0</v>
      </c>
      <c r="E715">
        <f t="shared" si="47"/>
        <v>4851</v>
      </c>
      <c r="F715">
        <f t="shared" si="44"/>
        <v>4851</v>
      </c>
      <c r="G715">
        <f t="shared" si="45"/>
        <v>0</v>
      </c>
    </row>
    <row r="716" spans="1:7" x14ac:dyDescent="0.3">
      <c r="A716" s="1">
        <v>39067</v>
      </c>
      <c r="B716">
        <f>SUMIF('4.2 i 4.3'!A:A,A716,'4.2 i 4.3'!C:C)</f>
        <v>0</v>
      </c>
      <c r="C716">
        <f>MONTH(A716)</f>
        <v>12</v>
      </c>
      <c r="D716">
        <f t="shared" si="46"/>
        <v>0</v>
      </c>
      <c r="E716">
        <f t="shared" si="47"/>
        <v>4851</v>
      </c>
      <c r="F716">
        <f t="shared" si="44"/>
        <v>4851</v>
      </c>
      <c r="G716">
        <f t="shared" si="45"/>
        <v>0</v>
      </c>
    </row>
    <row r="717" spans="1:7" x14ac:dyDescent="0.3">
      <c r="A717" s="1">
        <v>39068</v>
      </c>
      <c r="B717">
        <f>SUMIF('4.2 i 4.3'!A:A,A717,'4.2 i 4.3'!C:C)</f>
        <v>0</v>
      </c>
      <c r="C717">
        <f>MONTH(A717)</f>
        <v>12</v>
      </c>
      <c r="D717">
        <f t="shared" si="46"/>
        <v>0</v>
      </c>
      <c r="E717">
        <f t="shared" si="47"/>
        <v>4851</v>
      </c>
      <c r="F717">
        <f t="shared" si="44"/>
        <v>4851</v>
      </c>
      <c r="G717">
        <f t="shared" si="45"/>
        <v>0</v>
      </c>
    </row>
    <row r="718" spans="1:7" x14ac:dyDescent="0.3">
      <c r="A718" s="1">
        <v>39069</v>
      </c>
      <c r="B718">
        <f>SUMIF('4.2 i 4.3'!A:A,A718,'4.2 i 4.3'!C:C)</f>
        <v>15</v>
      </c>
      <c r="C718">
        <f>MONTH(A718)</f>
        <v>12</v>
      </c>
      <c r="D718">
        <f t="shared" si="46"/>
        <v>0</v>
      </c>
      <c r="E718">
        <f t="shared" si="47"/>
        <v>4851</v>
      </c>
      <c r="F718">
        <f t="shared" si="44"/>
        <v>4836</v>
      </c>
      <c r="G718">
        <f t="shared" si="45"/>
        <v>0</v>
      </c>
    </row>
    <row r="719" spans="1:7" x14ac:dyDescent="0.3">
      <c r="A719" s="1">
        <v>39070</v>
      </c>
      <c r="B719">
        <f>SUMIF('4.2 i 4.3'!A:A,A719,'4.2 i 4.3'!C:C)</f>
        <v>168</v>
      </c>
      <c r="C719">
        <f>MONTH(A719)</f>
        <v>12</v>
      </c>
      <c r="D719">
        <f t="shared" si="46"/>
        <v>0</v>
      </c>
      <c r="E719">
        <f t="shared" si="47"/>
        <v>4836</v>
      </c>
      <c r="F719">
        <f t="shared" si="44"/>
        <v>4668</v>
      </c>
      <c r="G719">
        <f t="shared" si="45"/>
        <v>0</v>
      </c>
    </row>
    <row r="720" spans="1:7" x14ac:dyDescent="0.3">
      <c r="A720" s="1">
        <v>39071</v>
      </c>
      <c r="B720">
        <f>SUMIF('4.2 i 4.3'!A:A,A720,'4.2 i 4.3'!C:C)</f>
        <v>0</v>
      </c>
      <c r="C720">
        <f>MONTH(A720)</f>
        <v>12</v>
      </c>
      <c r="D720">
        <f t="shared" si="46"/>
        <v>0</v>
      </c>
      <c r="E720">
        <f t="shared" si="47"/>
        <v>4668</v>
      </c>
      <c r="F720">
        <f t="shared" si="44"/>
        <v>4668</v>
      </c>
      <c r="G720">
        <f t="shared" si="45"/>
        <v>0</v>
      </c>
    </row>
    <row r="721" spans="1:7" x14ac:dyDescent="0.3">
      <c r="A721" s="1">
        <v>39072</v>
      </c>
      <c r="B721">
        <f>SUMIF('4.2 i 4.3'!A:A,A721,'4.2 i 4.3'!C:C)</f>
        <v>193</v>
      </c>
      <c r="C721">
        <f>MONTH(A721)</f>
        <v>12</v>
      </c>
      <c r="D721">
        <f t="shared" si="46"/>
        <v>0</v>
      </c>
      <c r="E721">
        <f t="shared" si="47"/>
        <v>4668</v>
      </c>
      <c r="F721">
        <f t="shared" si="44"/>
        <v>4475</v>
      </c>
      <c r="G721">
        <f t="shared" si="45"/>
        <v>0</v>
      </c>
    </row>
    <row r="722" spans="1:7" x14ac:dyDescent="0.3">
      <c r="A722" s="1">
        <v>39073</v>
      </c>
      <c r="B722">
        <f>SUMIF('4.2 i 4.3'!A:A,A722,'4.2 i 4.3'!C:C)</f>
        <v>0</v>
      </c>
      <c r="C722">
        <f>MONTH(A722)</f>
        <v>12</v>
      </c>
      <c r="D722">
        <f t="shared" si="46"/>
        <v>0</v>
      </c>
      <c r="E722">
        <f t="shared" si="47"/>
        <v>4475</v>
      </c>
      <c r="F722">
        <f t="shared" si="44"/>
        <v>4475</v>
      </c>
      <c r="G722">
        <f t="shared" si="45"/>
        <v>0</v>
      </c>
    </row>
    <row r="723" spans="1:7" x14ac:dyDescent="0.3">
      <c r="A723" s="1">
        <v>39074</v>
      </c>
      <c r="B723">
        <f>SUMIF('4.2 i 4.3'!A:A,A723,'4.2 i 4.3'!C:C)</f>
        <v>0</v>
      </c>
      <c r="C723">
        <f>MONTH(A723)</f>
        <v>12</v>
      </c>
      <c r="D723">
        <f t="shared" si="46"/>
        <v>0</v>
      </c>
      <c r="E723">
        <f t="shared" si="47"/>
        <v>4475</v>
      </c>
      <c r="F723">
        <f t="shared" si="44"/>
        <v>4475</v>
      </c>
      <c r="G723">
        <f t="shared" si="45"/>
        <v>0</v>
      </c>
    </row>
    <row r="724" spans="1:7" x14ac:dyDescent="0.3">
      <c r="A724" s="1">
        <v>39075</v>
      </c>
      <c r="B724">
        <f>SUMIF('4.2 i 4.3'!A:A,A724,'4.2 i 4.3'!C:C)</f>
        <v>0</v>
      </c>
      <c r="C724">
        <f>MONTH(A724)</f>
        <v>12</v>
      </c>
      <c r="D724">
        <f t="shared" si="46"/>
        <v>0</v>
      </c>
      <c r="E724">
        <f t="shared" si="47"/>
        <v>4475</v>
      </c>
      <c r="F724">
        <f t="shared" si="44"/>
        <v>4475</v>
      </c>
      <c r="G724">
        <f t="shared" si="45"/>
        <v>0</v>
      </c>
    </row>
    <row r="725" spans="1:7" x14ac:dyDescent="0.3">
      <c r="A725" s="1">
        <v>39076</v>
      </c>
      <c r="B725">
        <f>SUMIF('4.2 i 4.3'!A:A,A725,'4.2 i 4.3'!C:C)</f>
        <v>0</v>
      </c>
      <c r="C725">
        <f>MONTH(A725)</f>
        <v>12</v>
      </c>
      <c r="D725">
        <f t="shared" si="46"/>
        <v>0</v>
      </c>
      <c r="E725">
        <f t="shared" si="47"/>
        <v>4475</v>
      </c>
      <c r="F725">
        <f t="shared" si="44"/>
        <v>4475</v>
      </c>
      <c r="G725">
        <f t="shared" si="45"/>
        <v>0</v>
      </c>
    </row>
    <row r="726" spans="1:7" x14ac:dyDescent="0.3">
      <c r="A726" s="1">
        <v>39077</v>
      </c>
      <c r="B726">
        <f>SUMIF('4.2 i 4.3'!A:A,A726,'4.2 i 4.3'!C:C)</f>
        <v>0</v>
      </c>
      <c r="C726">
        <f>MONTH(A726)</f>
        <v>12</v>
      </c>
      <c r="D726">
        <f t="shared" si="46"/>
        <v>0</v>
      </c>
      <c r="E726">
        <f t="shared" si="47"/>
        <v>4475</v>
      </c>
      <c r="F726">
        <f t="shared" si="44"/>
        <v>4475</v>
      </c>
      <c r="G726">
        <f t="shared" si="45"/>
        <v>0</v>
      </c>
    </row>
    <row r="727" spans="1:7" x14ac:dyDescent="0.3">
      <c r="A727" s="1">
        <v>39078</v>
      </c>
      <c r="B727">
        <f>SUMIF('4.2 i 4.3'!A:A,A727,'4.2 i 4.3'!C:C)</f>
        <v>15</v>
      </c>
      <c r="C727">
        <f>MONTH(A727)</f>
        <v>12</v>
      </c>
      <c r="D727">
        <f t="shared" si="46"/>
        <v>0</v>
      </c>
      <c r="E727">
        <f t="shared" si="47"/>
        <v>4475</v>
      </c>
      <c r="F727">
        <f t="shared" si="44"/>
        <v>4460</v>
      </c>
      <c r="G727">
        <f t="shared" si="45"/>
        <v>0</v>
      </c>
    </row>
    <row r="728" spans="1:7" x14ac:dyDescent="0.3">
      <c r="A728" s="1">
        <v>39079</v>
      </c>
      <c r="B728">
        <f>SUMIF('4.2 i 4.3'!A:A,A728,'4.2 i 4.3'!C:C)</f>
        <v>27</v>
      </c>
      <c r="C728">
        <f>MONTH(A728)</f>
        <v>12</v>
      </c>
      <c r="D728">
        <f t="shared" si="46"/>
        <v>0</v>
      </c>
      <c r="E728">
        <f t="shared" si="47"/>
        <v>4460</v>
      </c>
      <c r="F728">
        <f t="shared" si="44"/>
        <v>4433</v>
      </c>
      <c r="G728">
        <f t="shared" si="45"/>
        <v>0</v>
      </c>
    </row>
    <row r="729" spans="1:7" x14ac:dyDescent="0.3">
      <c r="A729" s="1">
        <v>39080</v>
      </c>
      <c r="B729">
        <f>SUMIF('4.2 i 4.3'!A:A,A729,'4.2 i 4.3'!C:C)</f>
        <v>116</v>
      </c>
      <c r="C729">
        <f>MONTH(A729)</f>
        <v>12</v>
      </c>
      <c r="D729">
        <f t="shared" si="46"/>
        <v>0</v>
      </c>
      <c r="E729">
        <f t="shared" si="47"/>
        <v>4433</v>
      </c>
      <c r="F729">
        <f t="shared" si="44"/>
        <v>4317</v>
      </c>
      <c r="G729">
        <f t="shared" si="45"/>
        <v>0</v>
      </c>
    </row>
    <row r="730" spans="1:7" x14ac:dyDescent="0.3">
      <c r="A730" s="1">
        <v>39081</v>
      </c>
      <c r="B730">
        <f>SUMIF('4.2 i 4.3'!A:A,A730,'4.2 i 4.3'!C:C)</f>
        <v>540</v>
      </c>
      <c r="C730">
        <f>MONTH(A730)</f>
        <v>12</v>
      </c>
      <c r="D730">
        <f t="shared" si="46"/>
        <v>0</v>
      </c>
      <c r="E730">
        <f t="shared" si="47"/>
        <v>4317</v>
      </c>
      <c r="F730">
        <f t="shared" si="44"/>
        <v>3777</v>
      </c>
      <c r="G730">
        <f t="shared" si="45"/>
        <v>0</v>
      </c>
    </row>
    <row r="731" spans="1:7" x14ac:dyDescent="0.3">
      <c r="A731" s="1">
        <v>39082</v>
      </c>
      <c r="B731">
        <f>SUMIF('4.2 i 4.3'!A:A,A731,'4.2 i 4.3'!C:C)</f>
        <v>19</v>
      </c>
      <c r="C731">
        <f>MONTH(A731)</f>
        <v>12</v>
      </c>
      <c r="D731">
        <f t="shared" si="46"/>
        <v>1</v>
      </c>
      <c r="E731">
        <f t="shared" si="47"/>
        <v>3777</v>
      </c>
      <c r="F731">
        <f t="shared" si="44"/>
        <v>3758</v>
      </c>
      <c r="G731">
        <f t="shared" si="45"/>
        <v>2</v>
      </c>
    </row>
    <row r="732" spans="1:7" x14ac:dyDescent="0.3">
      <c r="A732" s="1">
        <v>39083</v>
      </c>
      <c r="B732">
        <f>SUMIF('4.2 i 4.3'!A:A,A732,'4.2 i 4.3'!C:C)</f>
        <v>0</v>
      </c>
      <c r="C732">
        <f>MONTH(A732)</f>
        <v>1</v>
      </c>
      <c r="D732">
        <f t="shared" si="46"/>
        <v>0</v>
      </c>
      <c r="E732">
        <f t="shared" si="47"/>
        <v>5758</v>
      </c>
      <c r="F732">
        <f t="shared" si="44"/>
        <v>5758</v>
      </c>
      <c r="G732">
        <f t="shared" si="45"/>
        <v>0</v>
      </c>
    </row>
    <row r="733" spans="1:7" x14ac:dyDescent="0.3">
      <c r="A733" s="1">
        <v>39084</v>
      </c>
      <c r="B733">
        <f>SUMIF('4.2 i 4.3'!A:A,A733,'4.2 i 4.3'!C:C)</f>
        <v>81</v>
      </c>
      <c r="C733">
        <f>MONTH(A733)</f>
        <v>1</v>
      </c>
      <c r="D733">
        <f t="shared" si="46"/>
        <v>0</v>
      </c>
      <c r="E733">
        <f t="shared" si="47"/>
        <v>5758</v>
      </c>
      <c r="F733">
        <f t="shared" si="44"/>
        <v>5677</v>
      </c>
      <c r="G733">
        <f t="shared" si="45"/>
        <v>0</v>
      </c>
    </row>
    <row r="734" spans="1:7" x14ac:dyDescent="0.3">
      <c r="A734" s="1">
        <v>39085</v>
      </c>
      <c r="B734">
        <f>SUMIF('4.2 i 4.3'!A:A,A734,'4.2 i 4.3'!C:C)</f>
        <v>86</v>
      </c>
      <c r="C734">
        <f>MONTH(A734)</f>
        <v>1</v>
      </c>
      <c r="D734">
        <f t="shared" si="46"/>
        <v>0</v>
      </c>
      <c r="E734">
        <f t="shared" si="47"/>
        <v>5677</v>
      </c>
      <c r="F734">
        <f t="shared" si="44"/>
        <v>5591</v>
      </c>
      <c r="G734">
        <f t="shared" si="45"/>
        <v>0</v>
      </c>
    </row>
    <row r="735" spans="1:7" x14ac:dyDescent="0.3">
      <c r="A735" s="1">
        <v>39086</v>
      </c>
      <c r="B735">
        <f>SUMIF('4.2 i 4.3'!A:A,A735,'4.2 i 4.3'!C:C)</f>
        <v>142</v>
      </c>
      <c r="C735">
        <f>MONTH(A735)</f>
        <v>1</v>
      </c>
      <c r="D735">
        <f t="shared" si="46"/>
        <v>0</v>
      </c>
      <c r="E735">
        <f t="shared" si="47"/>
        <v>5591</v>
      </c>
      <c r="F735">
        <f t="shared" si="44"/>
        <v>5449</v>
      </c>
      <c r="G735">
        <f t="shared" si="45"/>
        <v>0</v>
      </c>
    </row>
    <row r="736" spans="1:7" x14ac:dyDescent="0.3">
      <c r="A736" s="1">
        <v>39087</v>
      </c>
      <c r="B736">
        <f>SUMIF('4.2 i 4.3'!A:A,A736,'4.2 i 4.3'!C:C)</f>
        <v>0</v>
      </c>
      <c r="C736">
        <f>MONTH(A736)</f>
        <v>1</v>
      </c>
      <c r="D736">
        <f t="shared" si="46"/>
        <v>0</v>
      </c>
      <c r="E736">
        <f t="shared" si="47"/>
        <v>5449</v>
      </c>
      <c r="F736">
        <f t="shared" si="44"/>
        <v>5449</v>
      </c>
      <c r="G736">
        <f t="shared" si="45"/>
        <v>0</v>
      </c>
    </row>
    <row r="737" spans="1:7" x14ac:dyDescent="0.3">
      <c r="A737" s="1">
        <v>39088</v>
      </c>
      <c r="B737">
        <f>SUMIF('4.2 i 4.3'!A:A,A737,'4.2 i 4.3'!C:C)</f>
        <v>0</v>
      </c>
      <c r="C737">
        <f>MONTH(A737)</f>
        <v>1</v>
      </c>
      <c r="D737">
        <f t="shared" si="46"/>
        <v>0</v>
      </c>
      <c r="E737">
        <f t="shared" si="47"/>
        <v>5449</v>
      </c>
      <c r="F737">
        <f t="shared" si="44"/>
        <v>5449</v>
      </c>
      <c r="G737">
        <f t="shared" si="45"/>
        <v>0</v>
      </c>
    </row>
    <row r="738" spans="1:7" x14ac:dyDescent="0.3">
      <c r="A738" s="1">
        <v>39089</v>
      </c>
      <c r="B738">
        <f>SUMIF('4.2 i 4.3'!A:A,A738,'4.2 i 4.3'!C:C)</f>
        <v>0</v>
      </c>
      <c r="C738">
        <f>MONTH(A738)</f>
        <v>1</v>
      </c>
      <c r="D738">
        <f t="shared" si="46"/>
        <v>0</v>
      </c>
      <c r="E738">
        <f t="shared" si="47"/>
        <v>5449</v>
      </c>
      <c r="F738">
        <f t="shared" si="44"/>
        <v>5449</v>
      </c>
      <c r="G738">
        <f t="shared" si="45"/>
        <v>0</v>
      </c>
    </row>
    <row r="739" spans="1:7" x14ac:dyDescent="0.3">
      <c r="A739" s="1">
        <v>39090</v>
      </c>
      <c r="B739">
        <f>SUMIF('4.2 i 4.3'!A:A,A739,'4.2 i 4.3'!C:C)</f>
        <v>0</v>
      </c>
      <c r="C739">
        <f>MONTH(A739)</f>
        <v>1</v>
      </c>
      <c r="D739">
        <f t="shared" si="46"/>
        <v>0</v>
      </c>
      <c r="E739">
        <f t="shared" si="47"/>
        <v>5449</v>
      </c>
      <c r="F739">
        <f t="shared" si="44"/>
        <v>5449</v>
      </c>
      <c r="G739">
        <f t="shared" si="45"/>
        <v>0</v>
      </c>
    </row>
    <row r="740" spans="1:7" x14ac:dyDescent="0.3">
      <c r="A740" s="1">
        <v>39091</v>
      </c>
      <c r="B740">
        <f>SUMIF('4.2 i 4.3'!A:A,A740,'4.2 i 4.3'!C:C)</f>
        <v>0</v>
      </c>
      <c r="C740">
        <f>MONTH(A740)</f>
        <v>1</v>
      </c>
      <c r="D740">
        <f t="shared" si="46"/>
        <v>0</v>
      </c>
      <c r="E740">
        <f t="shared" si="47"/>
        <v>5449</v>
      </c>
      <c r="F740">
        <f t="shared" si="44"/>
        <v>5449</v>
      </c>
      <c r="G740">
        <f t="shared" si="45"/>
        <v>0</v>
      </c>
    </row>
    <row r="741" spans="1:7" x14ac:dyDescent="0.3">
      <c r="A741" s="1">
        <v>39092</v>
      </c>
      <c r="B741">
        <f>SUMIF('4.2 i 4.3'!A:A,A741,'4.2 i 4.3'!C:C)</f>
        <v>459</v>
      </c>
      <c r="C741">
        <f>MONTH(A741)</f>
        <v>1</v>
      </c>
      <c r="D741">
        <f t="shared" si="46"/>
        <v>0</v>
      </c>
      <c r="E741">
        <f t="shared" si="47"/>
        <v>5449</v>
      </c>
      <c r="F741">
        <f t="shared" si="44"/>
        <v>4990</v>
      </c>
      <c r="G741">
        <f t="shared" si="45"/>
        <v>0</v>
      </c>
    </row>
    <row r="742" spans="1:7" x14ac:dyDescent="0.3">
      <c r="A742" s="1">
        <v>39093</v>
      </c>
      <c r="B742">
        <f>SUMIF('4.2 i 4.3'!A:A,A742,'4.2 i 4.3'!C:C)</f>
        <v>20</v>
      </c>
      <c r="C742">
        <f>MONTH(A742)</f>
        <v>1</v>
      </c>
      <c r="D742">
        <f t="shared" si="46"/>
        <v>0</v>
      </c>
      <c r="E742">
        <f t="shared" si="47"/>
        <v>4990</v>
      </c>
      <c r="F742">
        <f t="shared" si="44"/>
        <v>4970</v>
      </c>
      <c r="G742">
        <f t="shared" si="45"/>
        <v>0</v>
      </c>
    </row>
    <row r="743" spans="1:7" x14ac:dyDescent="0.3">
      <c r="A743" s="1">
        <v>39094</v>
      </c>
      <c r="B743">
        <f>SUMIF('4.2 i 4.3'!A:A,A743,'4.2 i 4.3'!C:C)</f>
        <v>0</v>
      </c>
      <c r="C743">
        <f>MONTH(A743)</f>
        <v>1</v>
      </c>
      <c r="D743">
        <f t="shared" si="46"/>
        <v>0</v>
      </c>
      <c r="E743">
        <f t="shared" si="47"/>
        <v>4970</v>
      </c>
      <c r="F743">
        <f t="shared" si="44"/>
        <v>4970</v>
      </c>
      <c r="G743">
        <f t="shared" si="45"/>
        <v>0</v>
      </c>
    </row>
    <row r="744" spans="1:7" x14ac:dyDescent="0.3">
      <c r="A744" s="1">
        <v>39095</v>
      </c>
      <c r="B744">
        <f>SUMIF('4.2 i 4.3'!A:A,A744,'4.2 i 4.3'!C:C)</f>
        <v>264</v>
      </c>
      <c r="C744">
        <f>MONTH(A744)</f>
        <v>1</v>
      </c>
      <c r="D744">
        <f t="shared" si="46"/>
        <v>0</v>
      </c>
      <c r="E744">
        <f t="shared" si="47"/>
        <v>4970</v>
      </c>
      <c r="F744">
        <f t="shared" si="44"/>
        <v>4706</v>
      </c>
      <c r="G744">
        <f t="shared" si="45"/>
        <v>0</v>
      </c>
    </row>
    <row r="745" spans="1:7" x14ac:dyDescent="0.3">
      <c r="A745" s="1">
        <v>39096</v>
      </c>
      <c r="B745">
        <f>SUMIF('4.2 i 4.3'!A:A,A745,'4.2 i 4.3'!C:C)</f>
        <v>159</v>
      </c>
      <c r="C745">
        <f>MONTH(A745)</f>
        <v>1</v>
      </c>
      <c r="D745">
        <f t="shared" si="46"/>
        <v>0</v>
      </c>
      <c r="E745">
        <f t="shared" si="47"/>
        <v>4706</v>
      </c>
      <c r="F745">
        <f t="shared" si="44"/>
        <v>4547</v>
      </c>
      <c r="G745">
        <f t="shared" si="45"/>
        <v>0</v>
      </c>
    </row>
    <row r="746" spans="1:7" x14ac:dyDescent="0.3">
      <c r="A746" s="1">
        <v>39097</v>
      </c>
      <c r="B746">
        <f>SUMIF('4.2 i 4.3'!A:A,A746,'4.2 i 4.3'!C:C)</f>
        <v>99</v>
      </c>
      <c r="C746">
        <f>MONTH(A746)</f>
        <v>1</v>
      </c>
      <c r="D746">
        <f t="shared" si="46"/>
        <v>0</v>
      </c>
      <c r="E746">
        <f t="shared" si="47"/>
        <v>4547</v>
      </c>
      <c r="F746">
        <f t="shared" si="44"/>
        <v>4448</v>
      </c>
      <c r="G746">
        <f t="shared" si="45"/>
        <v>0</v>
      </c>
    </row>
    <row r="747" spans="1:7" x14ac:dyDescent="0.3">
      <c r="A747" s="1">
        <v>39098</v>
      </c>
      <c r="B747">
        <f>SUMIF('4.2 i 4.3'!A:A,A747,'4.2 i 4.3'!C:C)</f>
        <v>0</v>
      </c>
      <c r="C747">
        <f>MONTH(A747)</f>
        <v>1</v>
      </c>
      <c r="D747">
        <f t="shared" si="46"/>
        <v>0</v>
      </c>
      <c r="E747">
        <f t="shared" si="47"/>
        <v>4448</v>
      </c>
      <c r="F747">
        <f t="shared" si="44"/>
        <v>4448</v>
      </c>
      <c r="G747">
        <f t="shared" si="45"/>
        <v>0</v>
      </c>
    </row>
    <row r="748" spans="1:7" x14ac:dyDescent="0.3">
      <c r="A748" s="1">
        <v>39099</v>
      </c>
      <c r="B748">
        <f>SUMIF('4.2 i 4.3'!A:A,A748,'4.2 i 4.3'!C:C)</f>
        <v>213</v>
      </c>
      <c r="C748">
        <f>MONTH(A748)</f>
        <v>1</v>
      </c>
      <c r="D748">
        <f t="shared" si="46"/>
        <v>0</v>
      </c>
      <c r="E748">
        <f t="shared" si="47"/>
        <v>4448</v>
      </c>
      <c r="F748">
        <f t="shared" si="44"/>
        <v>4235</v>
      </c>
      <c r="G748">
        <f t="shared" si="45"/>
        <v>0</v>
      </c>
    </row>
    <row r="749" spans="1:7" x14ac:dyDescent="0.3">
      <c r="A749" s="1">
        <v>39100</v>
      </c>
      <c r="B749">
        <f>SUMIF('4.2 i 4.3'!A:A,A749,'4.2 i 4.3'!C:C)</f>
        <v>0</v>
      </c>
      <c r="C749">
        <f>MONTH(A749)</f>
        <v>1</v>
      </c>
      <c r="D749">
        <f t="shared" si="46"/>
        <v>0</v>
      </c>
      <c r="E749">
        <f t="shared" si="47"/>
        <v>4235</v>
      </c>
      <c r="F749">
        <f t="shared" si="44"/>
        <v>4235</v>
      </c>
      <c r="G749">
        <f t="shared" si="45"/>
        <v>0</v>
      </c>
    </row>
    <row r="750" spans="1:7" x14ac:dyDescent="0.3">
      <c r="A750" s="1">
        <v>39101</v>
      </c>
      <c r="B750">
        <f>SUMIF('4.2 i 4.3'!A:A,A750,'4.2 i 4.3'!C:C)</f>
        <v>0</v>
      </c>
      <c r="C750">
        <f>MONTH(A750)</f>
        <v>1</v>
      </c>
      <c r="D750">
        <f t="shared" si="46"/>
        <v>0</v>
      </c>
      <c r="E750">
        <f t="shared" si="47"/>
        <v>4235</v>
      </c>
      <c r="F750">
        <f t="shared" si="44"/>
        <v>4235</v>
      </c>
      <c r="G750">
        <f t="shared" si="45"/>
        <v>0</v>
      </c>
    </row>
    <row r="751" spans="1:7" x14ac:dyDescent="0.3">
      <c r="A751" s="1">
        <v>39102</v>
      </c>
      <c r="B751">
        <f>SUMIF('4.2 i 4.3'!A:A,A751,'4.2 i 4.3'!C:C)</f>
        <v>0</v>
      </c>
      <c r="C751">
        <f>MONTH(A751)</f>
        <v>1</v>
      </c>
      <c r="D751">
        <f t="shared" si="46"/>
        <v>0</v>
      </c>
      <c r="E751">
        <f t="shared" si="47"/>
        <v>4235</v>
      </c>
      <c r="F751">
        <f t="shared" si="44"/>
        <v>4235</v>
      </c>
      <c r="G751">
        <f t="shared" si="45"/>
        <v>0</v>
      </c>
    </row>
    <row r="752" spans="1:7" x14ac:dyDescent="0.3">
      <c r="A752" s="1">
        <v>39103</v>
      </c>
      <c r="B752">
        <f>SUMIF('4.2 i 4.3'!A:A,A752,'4.2 i 4.3'!C:C)</f>
        <v>0</v>
      </c>
      <c r="C752">
        <f>MONTH(A752)</f>
        <v>1</v>
      </c>
      <c r="D752">
        <f t="shared" si="46"/>
        <v>0</v>
      </c>
      <c r="E752">
        <f t="shared" si="47"/>
        <v>4235</v>
      </c>
      <c r="F752">
        <f t="shared" si="44"/>
        <v>4235</v>
      </c>
      <c r="G752">
        <f t="shared" si="45"/>
        <v>0</v>
      </c>
    </row>
    <row r="753" spans="1:7" x14ac:dyDescent="0.3">
      <c r="A753" s="1">
        <v>39104</v>
      </c>
      <c r="B753">
        <f>SUMIF('4.2 i 4.3'!A:A,A753,'4.2 i 4.3'!C:C)</f>
        <v>0</v>
      </c>
      <c r="C753">
        <f>MONTH(A753)</f>
        <v>1</v>
      </c>
      <c r="D753">
        <f t="shared" si="46"/>
        <v>0</v>
      </c>
      <c r="E753">
        <f t="shared" si="47"/>
        <v>4235</v>
      </c>
      <c r="F753">
        <f t="shared" si="44"/>
        <v>4235</v>
      </c>
      <c r="G753">
        <f t="shared" si="45"/>
        <v>0</v>
      </c>
    </row>
    <row r="754" spans="1:7" x14ac:dyDescent="0.3">
      <c r="A754" s="1">
        <v>39105</v>
      </c>
      <c r="B754">
        <f>SUMIF('4.2 i 4.3'!A:A,A754,'4.2 i 4.3'!C:C)</f>
        <v>0</v>
      </c>
      <c r="C754">
        <f>MONTH(A754)</f>
        <v>1</v>
      </c>
      <c r="D754">
        <f t="shared" si="46"/>
        <v>0</v>
      </c>
      <c r="E754">
        <f t="shared" si="47"/>
        <v>4235</v>
      </c>
      <c r="F754">
        <f t="shared" si="44"/>
        <v>4235</v>
      </c>
      <c r="G754">
        <f t="shared" si="45"/>
        <v>0</v>
      </c>
    </row>
    <row r="755" spans="1:7" x14ac:dyDescent="0.3">
      <c r="A755" s="1">
        <v>39106</v>
      </c>
      <c r="B755">
        <f>SUMIF('4.2 i 4.3'!A:A,A755,'4.2 i 4.3'!C:C)</f>
        <v>349</v>
      </c>
      <c r="C755">
        <f>MONTH(A755)</f>
        <v>1</v>
      </c>
      <c r="D755">
        <f t="shared" si="46"/>
        <v>0</v>
      </c>
      <c r="E755">
        <f t="shared" si="47"/>
        <v>4235</v>
      </c>
      <c r="F755">
        <f t="shared" si="44"/>
        <v>3886</v>
      </c>
      <c r="G755">
        <f t="shared" si="45"/>
        <v>0</v>
      </c>
    </row>
    <row r="756" spans="1:7" x14ac:dyDescent="0.3">
      <c r="A756" s="1">
        <v>39107</v>
      </c>
      <c r="B756">
        <f>SUMIF('4.2 i 4.3'!A:A,A756,'4.2 i 4.3'!C:C)</f>
        <v>0</v>
      </c>
      <c r="C756">
        <f>MONTH(A756)</f>
        <v>1</v>
      </c>
      <c r="D756">
        <f t="shared" si="46"/>
        <v>0</v>
      </c>
      <c r="E756">
        <f t="shared" si="47"/>
        <v>3886</v>
      </c>
      <c r="F756">
        <f t="shared" si="44"/>
        <v>3886</v>
      </c>
      <c r="G756">
        <f t="shared" si="45"/>
        <v>0</v>
      </c>
    </row>
    <row r="757" spans="1:7" x14ac:dyDescent="0.3">
      <c r="A757" s="1">
        <v>39108</v>
      </c>
      <c r="B757">
        <f>SUMIF('4.2 i 4.3'!A:A,A757,'4.2 i 4.3'!C:C)</f>
        <v>0</v>
      </c>
      <c r="C757">
        <f>MONTH(A757)</f>
        <v>1</v>
      </c>
      <c r="D757">
        <f t="shared" si="46"/>
        <v>0</v>
      </c>
      <c r="E757">
        <f t="shared" si="47"/>
        <v>3886</v>
      </c>
      <c r="F757">
        <f t="shared" si="44"/>
        <v>3886</v>
      </c>
      <c r="G757">
        <f t="shared" si="45"/>
        <v>0</v>
      </c>
    </row>
    <row r="758" spans="1:7" x14ac:dyDescent="0.3">
      <c r="A758" s="1">
        <v>39109</v>
      </c>
      <c r="B758">
        <f>SUMIF('4.2 i 4.3'!A:A,A758,'4.2 i 4.3'!C:C)</f>
        <v>126</v>
      </c>
      <c r="C758">
        <f>MONTH(A758)</f>
        <v>1</v>
      </c>
      <c r="D758">
        <f t="shared" si="46"/>
        <v>0</v>
      </c>
      <c r="E758">
        <f t="shared" si="47"/>
        <v>3886</v>
      </c>
      <c r="F758">
        <f t="shared" si="44"/>
        <v>3760</v>
      </c>
      <c r="G758">
        <f t="shared" si="45"/>
        <v>0</v>
      </c>
    </row>
    <row r="759" spans="1:7" x14ac:dyDescent="0.3">
      <c r="A759" s="1">
        <v>39110</v>
      </c>
      <c r="B759">
        <f>SUMIF('4.2 i 4.3'!A:A,A759,'4.2 i 4.3'!C:C)</f>
        <v>0</v>
      </c>
      <c r="C759">
        <f>MONTH(A759)</f>
        <v>1</v>
      </c>
      <c r="D759">
        <f t="shared" si="46"/>
        <v>0</v>
      </c>
      <c r="E759">
        <f t="shared" si="47"/>
        <v>3760</v>
      </c>
      <c r="F759">
        <f t="shared" si="44"/>
        <v>3760</v>
      </c>
      <c r="G759">
        <f t="shared" si="45"/>
        <v>0</v>
      </c>
    </row>
    <row r="760" spans="1:7" x14ac:dyDescent="0.3">
      <c r="A760" s="1">
        <v>39111</v>
      </c>
      <c r="B760">
        <f>SUMIF('4.2 i 4.3'!A:A,A760,'4.2 i 4.3'!C:C)</f>
        <v>12</v>
      </c>
      <c r="C760">
        <f>MONTH(A760)</f>
        <v>1</v>
      </c>
      <c r="D760">
        <f t="shared" si="46"/>
        <v>0</v>
      </c>
      <c r="E760">
        <f t="shared" si="47"/>
        <v>3760</v>
      </c>
      <c r="F760">
        <f t="shared" si="44"/>
        <v>3748</v>
      </c>
      <c r="G760">
        <f t="shared" si="45"/>
        <v>0</v>
      </c>
    </row>
    <row r="761" spans="1:7" x14ac:dyDescent="0.3">
      <c r="A761" s="1">
        <v>39112</v>
      </c>
      <c r="B761">
        <f>SUMIF('4.2 i 4.3'!A:A,A761,'4.2 i 4.3'!C:C)</f>
        <v>0</v>
      </c>
      <c r="C761">
        <f>MONTH(A761)</f>
        <v>1</v>
      </c>
      <c r="D761">
        <f t="shared" si="46"/>
        <v>0</v>
      </c>
      <c r="E761">
        <f t="shared" si="47"/>
        <v>3748</v>
      </c>
      <c r="F761">
        <f t="shared" si="44"/>
        <v>3748</v>
      </c>
      <c r="G761">
        <f t="shared" si="45"/>
        <v>0</v>
      </c>
    </row>
    <row r="762" spans="1:7" x14ac:dyDescent="0.3">
      <c r="A762" s="1">
        <v>39113</v>
      </c>
      <c r="B762">
        <f>SUMIF('4.2 i 4.3'!A:A,A762,'4.2 i 4.3'!C:C)</f>
        <v>0</v>
      </c>
      <c r="C762">
        <f>MONTH(A762)</f>
        <v>1</v>
      </c>
      <c r="D762">
        <f t="shared" si="46"/>
        <v>1</v>
      </c>
      <c r="E762">
        <f t="shared" si="47"/>
        <v>3748</v>
      </c>
      <c r="F762">
        <f t="shared" si="44"/>
        <v>3748</v>
      </c>
      <c r="G762">
        <f t="shared" si="45"/>
        <v>2</v>
      </c>
    </row>
    <row r="763" spans="1:7" x14ac:dyDescent="0.3">
      <c r="A763" s="1">
        <v>39114</v>
      </c>
      <c r="B763">
        <f>SUMIF('4.2 i 4.3'!A:A,A763,'4.2 i 4.3'!C:C)</f>
        <v>0</v>
      </c>
      <c r="C763">
        <f>MONTH(A763)</f>
        <v>2</v>
      </c>
      <c r="D763">
        <f t="shared" si="46"/>
        <v>0</v>
      </c>
      <c r="E763">
        <f t="shared" si="47"/>
        <v>5748</v>
      </c>
      <c r="F763">
        <f t="shared" si="44"/>
        <v>5748</v>
      </c>
      <c r="G763">
        <f t="shared" si="45"/>
        <v>0</v>
      </c>
    </row>
    <row r="764" spans="1:7" x14ac:dyDescent="0.3">
      <c r="A764" s="1">
        <v>39115</v>
      </c>
      <c r="B764">
        <f>SUMIF('4.2 i 4.3'!A:A,A764,'4.2 i 4.3'!C:C)</f>
        <v>0</v>
      </c>
      <c r="C764">
        <f>MONTH(A764)</f>
        <v>2</v>
      </c>
      <c r="D764">
        <f t="shared" si="46"/>
        <v>0</v>
      </c>
      <c r="E764">
        <f t="shared" si="47"/>
        <v>5748</v>
      </c>
      <c r="F764">
        <f t="shared" si="44"/>
        <v>5748</v>
      </c>
      <c r="G764">
        <f t="shared" si="45"/>
        <v>0</v>
      </c>
    </row>
    <row r="765" spans="1:7" x14ac:dyDescent="0.3">
      <c r="A765" s="1">
        <v>39116</v>
      </c>
      <c r="B765">
        <f>SUMIF('4.2 i 4.3'!A:A,A765,'4.2 i 4.3'!C:C)</f>
        <v>0</v>
      </c>
      <c r="C765">
        <f>MONTH(A765)</f>
        <v>2</v>
      </c>
      <c r="D765">
        <f t="shared" si="46"/>
        <v>0</v>
      </c>
      <c r="E765">
        <f t="shared" si="47"/>
        <v>5748</v>
      </c>
      <c r="F765">
        <f t="shared" si="44"/>
        <v>5748</v>
      </c>
      <c r="G765">
        <f t="shared" si="45"/>
        <v>0</v>
      </c>
    </row>
    <row r="766" spans="1:7" x14ac:dyDescent="0.3">
      <c r="A766" s="1">
        <v>39117</v>
      </c>
      <c r="B766">
        <f>SUMIF('4.2 i 4.3'!A:A,A766,'4.2 i 4.3'!C:C)</f>
        <v>132</v>
      </c>
      <c r="C766">
        <f>MONTH(A766)</f>
        <v>2</v>
      </c>
      <c r="D766">
        <f t="shared" si="46"/>
        <v>0</v>
      </c>
      <c r="E766">
        <f t="shared" si="47"/>
        <v>5748</v>
      </c>
      <c r="F766">
        <f t="shared" si="44"/>
        <v>5616</v>
      </c>
      <c r="G766">
        <f t="shared" si="45"/>
        <v>0</v>
      </c>
    </row>
    <row r="767" spans="1:7" x14ac:dyDescent="0.3">
      <c r="A767" s="1">
        <v>39118</v>
      </c>
      <c r="B767">
        <f>SUMIF('4.2 i 4.3'!A:A,A767,'4.2 i 4.3'!C:C)</f>
        <v>0</v>
      </c>
      <c r="C767">
        <f>MONTH(A767)</f>
        <v>2</v>
      </c>
      <c r="D767">
        <f t="shared" si="46"/>
        <v>0</v>
      </c>
      <c r="E767">
        <f t="shared" si="47"/>
        <v>5616</v>
      </c>
      <c r="F767">
        <f t="shared" si="44"/>
        <v>5616</v>
      </c>
      <c r="G767">
        <f t="shared" si="45"/>
        <v>0</v>
      </c>
    </row>
    <row r="768" spans="1:7" x14ac:dyDescent="0.3">
      <c r="A768" s="1">
        <v>39119</v>
      </c>
      <c r="B768">
        <f>SUMIF('4.2 i 4.3'!A:A,A768,'4.2 i 4.3'!C:C)</f>
        <v>0</v>
      </c>
      <c r="C768">
        <f>MONTH(A768)</f>
        <v>2</v>
      </c>
      <c r="D768">
        <f t="shared" si="46"/>
        <v>0</v>
      </c>
      <c r="E768">
        <f t="shared" si="47"/>
        <v>5616</v>
      </c>
      <c r="F768">
        <f t="shared" si="44"/>
        <v>5616</v>
      </c>
      <c r="G768">
        <f t="shared" si="45"/>
        <v>0</v>
      </c>
    </row>
    <row r="769" spans="1:7" x14ac:dyDescent="0.3">
      <c r="A769" s="1">
        <v>39120</v>
      </c>
      <c r="B769">
        <f>SUMIF('4.2 i 4.3'!A:A,A769,'4.2 i 4.3'!C:C)</f>
        <v>605</v>
      </c>
      <c r="C769">
        <f>MONTH(A769)</f>
        <v>2</v>
      </c>
      <c r="D769">
        <f t="shared" si="46"/>
        <v>0</v>
      </c>
      <c r="E769">
        <f t="shared" si="47"/>
        <v>5616</v>
      </c>
      <c r="F769">
        <f t="shared" si="44"/>
        <v>5011</v>
      </c>
      <c r="G769">
        <f t="shared" si="45"/>
        <v>0</v>
      </c>
    </row>
    <row r="770" spans="1:7" x14ac:dyDescent="0.3">
      <c r="A770" s="1">
        <v>39121</v>
      </c>
      <c r="B770">
        <f>SUMIF('4.2 i 4.3'!A:A,A770,'4.2 i 4.3'!C:C)</f>
        <v>200</v>
      </c>
      <c r="C770">
        <f>MONTH(A770)</f>
        <v>2</v>
      </c>
      <c r="D770">
        <f t="shared" si="46"/>
        <v>0</v>
      </c>
      <c r="E770">
        <f t="shared" si="47"/>
        <v>5011</v>
      </c>
      <c r="F770">
        <f t="shared" si="44"/>
        <v>4811</v>
      </c>
      <c r="G770">
        <f t="shared" si="45"/>
        <v>0</v>
      </c>
    </row>
    <row r="771" spans="1:7" x14ac:dyDescent="0.3">
      <c r="A771" s="1">
        <v>39122</v>
      </c>
      <c r="B771">
        <f>SUMIF('4.2 i 4.3'!A:A,A771,'4.2 i 4.3'!C:C)</f>
        <v>0</v>
      </c>
      <c r="C771">
        <f>MONTH(A771)</f>
        <v>2</v>
      </c>
      <c r="D771">
        <f t="shared" si="46"/>
        <v>0</v>
      </c>
      <c r="E771">
        <f t="shared" si="47"/>
        <v>4811</v>
      </c>
      <c r="F771">
        <f t="shared" ref="F771:F834" si="48">E771-B771</f>
        <v>4811</v>
      </c>
      <c r="G771">
        <f t="shared" ref="G771:G834" si="49">IF(D771=1,IF(F771&lt;5000,5-FLOOR((F771/1000),1),0),0)</f>
        <v>0</v>
      </c>
    </row>
    <row r="772" spans="1:7" x14ac:dyDescent="0.3">
      <c r="A772" s="1">
        <v>39123</v>
      </c>
      <c r="B772">
        <f>SUMIF('4.2 i 4.3'!A:A,A772,'4.2 i 4.3'!C:C)</f>
        <v>0</v>
      </c>
      <c r="C772">
        <f>MONTH(A772)</f>
        <v>2</v>
      </c>
      <c r="D772">
        <f t="shared" ref="D772:D835" si="50">IF(C772=C773,0,1)</f>
        <v>0</v>
      </c>
      <c r="E772">
        <f t="shared" ref="E772:E835" si="51">F771+G771*1000</f>
        <v>4811</v>
      </c>
      <c r="F772">
        <f t="shared" si="48"/>
        <v>4811</v>
      </c>
      <c r="G772">
        <f t="shared" si="49"/>
        <v>0</v>
      </c>
    </row>
    <row r="773" spans="1:7" x14ac:dyDescent="0.3">
      <c r="A773" s="1">
        <v>39124</v>
      </c>
      <c r="B773">
        <f>SUMIF('4.2 i 4.3'!A:A,A773,'4.2 i 4.3'!C:C)</f>
        <v>23</v>
      </c>
      <c r="C773">
        <f>MONTH(A773)</f>
        <v>2</v>
      </c>
      <c r="D773">
        <f t="shared" si="50"/>
        <v>0</v>
      </c>
      <c r="E773">
        <f t="shared" si="51"/>
        <v>4811</v>
      </c>
      <c r="F773">
        <f t="shared" si="48"/>
        <v>4788</v>
      </c>
      <c r="G773">
        <f t="shared" si="49"/>
        <v>0</v>
      </c>
    </row>
    <row r="774" spans="1:7" x14ac:dyDescent="0.3">
      <c r="A774" s="1">
        <v>39125</v>
      </c>
      <c r="B774">
        <f>SUMIF('4.2 i 4.3'!A:A,A774,'4.2 i 4.3'!C:C)</f>
        <v>0</v>
      </c>
      <c r="C774">
        <f>MONTH(A774)</f>
        <v>2</v>
      </c>
      <c r="D774">
        <f t="shared" si="50"/>
        <v>0</v>
      </c>
      <c r="E774">
        <f t="shared" si="51"/>
        <v>4788</v>
      </c>
      <c r="F774">
        <f t="shared" si="48"/>
        <v>4788</v>
      </c>
      <c r="G774">
        <f t="shared" si="49"/>
        <v>0</v>
      </c>
    </row>
    <row r="775" spans="1:7" x14ac:dyDescent="0.3">
      <c r="A775" s="1">
        <v>39126</v>
      </c>
      <c r="B775">
        <f>SUMIF('4.2 i 4.3'!A:A,A775,'4.2 i 4.3'!C:C)</f>
        <v>0</v>
      </c>
      <c r="C775">
        <f>MONTH(A775)</f>
        <v>2</v>
      </c>
      <c r="D775">
        <f t="shared" si="50"/>
        <v>0</v>
      </c>
      <c r="E775">
        <f t="shared" si="51"/>
        <v>4788</v>
      </c>
      <c r="F775">
        <f t="shared" si="48"/>
        <v>4788</v>
      </c>
      <c r="G775">
        <f t="shared" si="49"/>
        <v>0</v>
      </c>
    </row>
    <row r="776" spans="1:7" x14ac:dyDescent="0.3">
      <c r="A776" s="1">
        <v>39127</v>
      </c>
      <c r="B776">
        <f>SUMIF('4.2 i 4.3'!A:A,A776,'4.2 i 4.3'!C:C)</f>
        <v>0</v>
      </c>
      <c r="C776">
        <f>MONTH(A776)</f>
        <v>2</v>
      </c>
      <c r="D776">
        <f t="shared" si="50"/>
        <v>0</v>
      </c>
      <c r="E776">
        <f t="shared" si="51"/>
        <v>4788</v>
      </c>
      <c r="F776">
        <f t="shared" si="48"/>
        <v>4788</v>
      </c>
      <c r="G776">
        <f t="shared" si="49"/>
        <v>0</v>
      </c>
    </row>
    <row r="777" spans="1:7" x14ac:dyDescent="0.3">
      <c r="A777" s="1">
        <v>39128</v>
      </c>
      <c r="B777">
        <f>SUMIF('4.2 i 4.3'!A:A,A777,'4.2 i 4.3'!C:C)</f>
        <v>0</v>
      </c>
      <c r="C777">
        <f>MONTH(A777)</f>
        <v>2</v>
      </c>
      <c r="D777">
        <f t="shared" si="50"/>
        <v>0</v>
      </c>
      <c r="E777">
        <f t="shared" si="51"/>
        <v>4788</v>
      </c>
      <c r="F777">
        <f t="shared" si="48"/>
        <v>4788</v>
      </c>
      <c r="G777">
        <f t="shared" si="49"/>
        <v>0</v>
      </c>
    </row>
    <row r="778" spans="1:7" x14ac:dyDescent="0.3">
      <c r="A778" s="1">
        <v>39129</v>
      </c>
      <c r="B778">
        <f>SUMIF('4.2 i 4.3'!A:A,A778,'4.2 i 4.3'!C:C)</f>
        <v>0</v>
      </c>
      <c r="C778">
        <f>MONTH(A778)</f>
        <v>2</v>
      </c>
      <c r="D778">
        <f t="shared" si="50"/>
        <v>0</v>
      </c>
      <c r="E778">
        <f t="shared" si="51"/>
        <v>4788</v>
      </c>
      <c r="F778">
        <f t="shared" si="48"/>
        <v>4788</v>
      </c>
      <c r="G778">
        <f t="shared" si="49"/>
        <v>0</v>
      </c>
    </row>
    <row r="779" spans="1:7" x14ac:dyDescent="0.3">
      <c r="A779" s="1">
        <v>39130</v>
      </c>
      <c r="B779">
        <f>SUMIF('4.2 i 4.3'!A:A,A779,'4.2 i 4.3'!C:C)</f>
        <v>0</v>
      </c>
      <c r="C779">
        <f>MONTH(A779)</f>
        <v>2</v>
      </c>
      <c r="D779">
        <f t="shared" si="50"/>
        <v>0</v>
      </c>
      <c r="E779">
        <f t="shared" si="51"/>
        <v>4788</v>
      </c>
      <c r="F779">
        <f t="shared" si="48"/>
        <v>4788</v>
      </c>
      <c r="G779">
        <f t="shared" si="49"/>
        <v>0</v>
      </c>
    </row>
    <row r="780" spans="1:7" x14ac:dyDescent="0.3">
      <c r="A780" s="1">
        <v>39131</v>
      </c>
      <c r="B780">
        <f>SUMIF('4.2 i 4.3'!A:A,A780,'4.2 i 4.3'!C:C)</f>
        <v>337</v>
      </c>
      <c r="C780">
        <f>MONTH(A780)</f>
        <v>2</v>
      </c>
      <c r="D780">
        <f t="shared" si="50"/>
        <v>0</v>
      </c>
      <c r="E780">
        <f t="shared" si="51"/>
        <v>4788</v>
      </c>
      <c r="F780">
        <f t="shared" si="48"/>
        <v>4451</v>
      </c>
      <c r="G780">
        <f t="shared" si="49"/>
        <v>0</v>
      </c>
    </row>
    <row r="781" spans="1:7" x14ac:dyDescent="0.3">
      <c r="A781" s="1">
        <v>39132</v>
      </c>
      <c r="B781">
        <f>SUMIF('4.2 i 4.3'!A:A,A781,'4.2 i 4.3'!C:C)</f>
        <v>509</v>
      </c>
      <c r="C781">
        <f>MONTH(A781)</f>
        <v>2</v>
      </c>
      <c r="D781">
        <f t="shared" si="50"/>
        <v>0</v>
      </c>
      <c r="E781">
        <f t="shared" si="51"/>
        <v>4451</v>
      </c>
      <c r="F781">
        <f t="shared" si="48"/>
        <v>3942</v>
      </c>
      <c r="G781">
        <f t="shared" si="49"/>
        <v>0</v>
      </c>
    </row>
    <row r="782" spans="1:7" x14ac:dyDescent="0.3">
      <c r="A782" s="1">
        <v>39133</v>
      </c>
      <c r="B782">
        <f>SUMIF('4.2 i 4.3'!A:A,A782,'4.2 i 4.3'!C:C)</f>
        <v>0</v>
      </c>
      <c r="C782">
        <f>MONTH(A782)</f>
        <v>2</v>
      </c>
      <c r="D782">
        <f t="shared" si="50"/>
        <v>0</v>
      </c>
      <c r="E782">
        <f t="shared" si="51"/>
        <v>3942</v>
      </c>
      <c r="F782">
        <f t="shared" si="48"/>
        <v>3942</v>
      </c>
      <c r="G782">
        <f t="shared" si="49"/>
        <v>0</v>
      </c>
    </row>
    <row r="783" spans="1:7" x14ac:dyDescent="0.3">
      <c r="A783" s="1">
        <v>39134</v>
      </c>
      <c r="B783">
        <f>SUMIF('4.2 i 4.3'!A:A,A783,'4.2 i 4.3'!C:C)</f>
        <v>39</v>
      </c>
      <c r="C783">
        <f>MONTH(A783)</f>
        <v>2</v>
      </c>
      <c r="D783">
        <f t="shared" si="50"/>
        <v>0</v>
      </c>
      <c r="E783">
        <f t="shared" si="51"/>
        <v>3942</v>
      </c>
      <c r="F783">
        <f t="shared" si="48"/>
        <v>3903</v>
      </c>
      <c r="G783">
        <f t="shared" si="49"/>
        <v>0</v>
      </c>
    </row>
    <row r="784" spans="1:7" x14ac:dyDescent="0.3">
      <c r="A784" s="1">
        <v>39135</v>
      </c>
      <c r="B784">
        <f>SUMIF('4.2 i 4.3'!A:A,A784,'4.2 i 4.3'!C:C)</f>
        <v>0</v>
      </c>
      <c r="C784">
        <f>MONTH(A784)</f>
        <v>2</v>
      </c>
      <c r="D784">
        <f t="shared" si="50"/>
        <v>0</v>
      </c>
      <c r="E784">
        <f t="shared" si="51"/>
        <v>3903</v>
      </c>
      <c r="F784">
        <f t="shared" si="48"/>
        <v>3903</v>
      </c>
      <c r="G784">
        <f t="shared" si="49"/>
        <v>0</v>
      </c>
    </row>
    <row r="785" spans="1:7" x14ac:dyDescent="0.3">
      <c r="A785" s="1">
        <v>39136</v>
      </c>
      <c r="B785">
        <f>SUMIF('4.2 i 4.3'!A:A,A785,'4.2 i 4.3'!C:C)</f>
        <v>0</v>
      </c>
      <c r="C785">
        <f>MONTH(A785)</f>
        <v>2</v>
      </c>
      <c r="D785">
        <f t="shared" si="50"/>
        <v>0</v>
      </c>
      <c r="E785">
        <f t="shared" si="51"/>
        <v>3903</v>
      </c>
      <c r="F785">
        <f t="shared" si="48"/>
        <v>3903</v>
      </c>
      <c r="G785">
        <f t="shared" si="49"/>
        <v>0</v>
      </c>
    </row>
    <row r="786" spans="1:7" x14ac:dyDescent="0.3">
      <c r="A786" s="1">
        <v>39137</v>
      </c>
      <c r="B786">
        <f>SUMIF('4.2 i 4.3'!A:A,A786,'4.2 i 4.3'!C:C)</f>
        <v>0</v>
      </c>
      <c r="C786">
        <f>MONTH(A786)</f>
        <v>2</v>
      </c>
      <c r="D786">
        <f t="shared" si="50"/>
        <v>0</v>
      </c>
      <c r="E786">
        <f t="shared" si="51"/>
        <v>3903</v>
      </c>
      <c r="F786">
        <f t="shared" si="48"/>
        <v>3903</v>
      </c>
      <c r="G786">
        <f t="shared" si="49"/>
        <v>0</v>
      </c>
    </row>
    <row r="787" spans="1:7" x14ac:dyDescent="0.3">
      <c r="A787" s="1">
        <v>39138</v>
      </c>
      <c r="B787">
        <f>SUMIF('4.2 i 4.3'!A:A,A787,'4.2 i 4.3'!C:C)</f>
        <v>0</v>
      </c>
      <c r="C787">
        <f>MONTH(A787)</f>
        <v>2</v>
      </c>
      <c r="D787">
        <f t="shared" si="50"/>
        <v>0</v>
      </c>
      <c r="E787">
        <f t="shared" si="51"/>
        <v>3903</v>
      </c>
      <c r="F787">
        <f t="shared" si="48"/>
        <v>3903</v>
      </c>
      <c r="G787">
        <f t="shared" si="49"/>
        <v>0</v>
      </c>
    </row>
    <row r="788" spans="1:7" x14ac:dyDescent="0.3">
      <c r="A788" s="1">
        <v>39139</v>
      </c>
      <c r="B788">
        <f>SUMIF('4.2 i 4.3'!A:A,A788,'4.2 i 4.3'!C:C)</f>
        <v>156</v>
      </c>
      <c r="C788">
        <f>MONTH(A788)</f>
        <v>2</v>
      </c>
      <c r="D788">
        <f t="shared" si="50"/>
        <v>0</v>
      </c>
      <c r="E788">
        <f t="shared" si="51"/>
        <v>3903</v>
      </c>
      <c r="F788">
        <f t="shared" si="48"/>
        <v>3747</v>
      </c>
      <c r="G788">
        <f t="shared" si="49"/>
        <v>0</v>
      </c>
    </row>
    <row r="789" spans="1:7" x14ac:dyDescent="0.3">
      <c r="A789" s="1">
        <v>39140</v>
      </c>
      <c r="B789">
        <f>SUMIF('4.2 i 4.3'!A:A,A789,'4.2 i 4.3'!C:C)</f>
        <v>272</v>
      </c>
      <c r="C789">
        <f>MONTH(A789)</f>
        <v>2</v>
      </c>
      <c r="D789">
        <f t="shared" si="50"/>
        <v>0</v>
      </c>
      <c r="E789">
        <f t="shared" si="51"/>
        <v>3747</v>
      </c>
      <c r="F789">
        <f t="shared" si="48"/>
        <v>3475</v>
      </c>
      <c r="G789">
        <f t="shared" si="49"/>
        <v>0</v>
      </c>
    </row>
    <row r="790" spans="1:7" x14ac:dyDescent="0.3">
      <c r="A790" s="1">
        <v>39141</v>
      </c>
      <c r="B790">
        <f>SUMIF('4.2 i 4.3'!A:A,A790,'4.2 i 4.3'!C:C)</f>
        <v>0</v>
      </c>
      <c r="C790">
        <f>MONTH(A790)</f>
        <v>2</v>
      </c>
      <c r="D790">
        <f t="shared" si="50"/>
        <v>1</v>
      </c>
      <c r="E790">
        <f t="shared" si="51"/>
        <v>3475</v>
      </c>
      <c r="F790">
        <f t="shared" si="48"/>
        <v>3475</v>
      </c>
      <c r="G790">
        <f t="shared" si="49"/>
        <v>2</v>
      </c>
    </row>
    <row r="791" spans="1:7" x14ac:dyDescent="0.3">
      <c r="A791" s="1">
        <v>39142</v>
      </c>
      <c r="B791">
        <f>SUMIF('4.2 i 4.3'!A:A,A791,'4.2 i 4.3'!C:C)</f>
        <v>91</v>
      </c>
      <c r="C791">
        <f>MONTH(A791)</f>
        <v>3</v>
      </c>
      <c r="D791">
        <f t="shared" si="50"/>
        <v>0</v>
      </c>
      <c r="E791">
        <f t="shared" si="51"/>
        <v>5475</v>
      </c>
      <c r="F791">
        <f t="shared" si="48"/>
        <v>5384</v>
      </c>
      <c r="G791">
        <f t="shared" si="49"/>
        <v>0</v>
      </c>
    </row>
    <row r="792" spans="1:7" x14ac:dyDescent="0.3">
      <c r="A792" s="1">
        <v>39143</v>
      </c>
      <c r="B792">
        <f>SUMIF('4.2 i 4.3'!A:A,A792,'4.2 i 4.3'!C:C)</f>
        <v>0</v>
      </c>
      <c r="C792">
        <f>MONTH(A792)</f>
        <v>3</v>
      </c>
      <c r="D792">
        <f t="shared" si="50"/>
        <v>0</v>
      </c>
      <c r="E792">
        <f t="shared" si="51"/>
        <v>5384</v>
      </c>
      <c r="F792">
        <f t="shared" si="48"/>
        <v>5384</v>
      </c>
      <c r="G792">
        <f t="shared" si="49"/>
        <v>0</v>
      </c>
    </row>
    <row r="793" spans="1:7" x14ac:dyDescent="0.3">
      <c r="A793" s="1">
        <v>39144</v>
      </c>
      <c r="B793">
        <f>SUMIF('4.2 i 4.3'!A:A,A793,'4.2 i 4.3'!C:C)</f>
        <v>0</v>
      </c>
      <c r="C793">
        <f>MONTH(A793)</f>
        <v>3</v>
      </c>
      <c r="D793">
        <f t="shared" si="50"/>
        <v>0</v>
      </c>
      <c r="E793">
        <f t="shared" si="51"/>
        <v>5384</v>
      </c>
      <c r="F793">
        <f t="shared" si="48"/>
        <v>5384</v>
      </c>
      <c r="G793">
        <f t="shared" si="49"/>
        <v>0</v>
      </c>
    </row>
    <row r="794" spans="1:7" x14ac:dyDescent="0.3">
      <c r="A794" s="1">
        <v>39145</v>
      </c>
      <c r="B794">
        <f>SUMIF('4.2 i 4.3'!A:A,A794,'4.2 i 4.3'!C:C)</f>
        <v>0</v>
      </c>
      <c r="C794">
        <f>MONTH(A794)</f>
        <v>3</v>
      </c>
      <c r="D794">
        <f t="shared" si="50"/>
        <v>0</v>
      </c>
      <c r="E794">
        <f t="shared" si="51"/>
        <v>5384</v>
      </c>
      <c r="F794">
        <f t="shared" si="48"/>
        <v>5384</v>
      </c>
      <c r="G794">
        <f t="shared" si="49"/>
        <v>0</v>
      </c>
    </row>
    <row r="795" spans="1:7" x14ac:dyDescent="0.3">
      <c r="A795" s="1">
        <v>39146</v>
      </c>
      <c r="B795">
        <f>SUMIF('4.2 i 4.3'!A:A,A795,'4.2 i 4.3'!C:C)</f>
        <v>0</v>
      </c>
      <c r="C795">
        <f>MONTH(A795)</f>
        <v>3</v>
      </c>
      <c r="D795">
        <f t="shared" si="50"/>
        <v>0</v>
      </c>
      <c r="E795">
        <f t="shared" si="51"/>
        <v>5384</v>
      </c>
      <c r="F795">
        <f t="shared" si="48"/>
        <v>5384</v>
      </c>
      <c r="G795">
        <f t="shared" si="49"/>
        <v>0</v>
      </c>
    </row>
    <row r="796" spans="1:7" x14ac:dyDescent="0.3">
      <c r="A796" s="1">
        <v>39147</v>
      </c>
      <c r="B796">
        <f>SUMIF('4.2 i 4.3'!A:A,A796,'4.2 i 4.3'!C:C)</f>
        <v>0</v>
      </c>
      <c r="C796">
        <f>MONTH(A796)</f>
        <v>3</v>
      </c>
      <c r="D796">
        <f t="shared" si="50"/>
        <v>0</v>
      </c>
      <c r="E796">
        <f t="shared" si="51"/>
        <v>5384</v>
      </c>
      <c r="F796">
        <f t="shared" si="48"/>
        <v>5384</v>
      </c>
      <c r="G796">
        <f t="shared" si="49"/>
        <v>0</v>
      </c>
    </row>
    <row r="797" spans="1:7" x14ac:dyDescent="0.3">
      <c r="A797" s="1">
        <v>39148</v>
      </c>
      <c r="B797">
        <f>SUMIF('4.2 i 4.3'!A:A,A797,'4.2 i 4.3'!C:C)</f>
        <v>0</v>
      </c>
      <c r="C797">
        <f>MONTH(A797)</f>
        <v>3</v>
      </c>
      <c r="D797">
        <f t="shared" si="50"/>
        <v>0</v>
      </c>
      <c r="E797">
        <f t="shared" si="51"/>
        <v>5384</v>
      </c>
      <c r="F797">
        <f t="shared" si="48"/>
        <v>5384</v>
      </c>
      <c r="G797">
        <f t="shared" si="49"/>
        <v>0</v>
      </c>
    </row>
    <row r="798" spans="1:7" x14ac:dyDescent="0.3">
      <c r="A798" s="1">
        <v>39149</v>
      </c>
      <c r="B798">
        <f>SUMIF('4.2 i 4.3'!A:A,A798,'4.2 i 4.3'!C:C)</f>
        <v>68</v>
      </c>
      <c r="C798">
        <f>MONTH(A798)</f>
        <v>3</v>
      </c>
      <c r="D798">
        <f t="shared" si="50"/>
        <v>0</v>
      </c>
      <c r="E798">
        <f t="shared" si="51"/>
        <v>5384</v>
      </c>
      <c r="F798">
        <f t="shared" si="48"/>
        <v>5316</v>
      </c>
      <c r="G798">
        <f t="shared" si="49"/>
        <v>0</v>
      </c>
    </row>
    <row r="799" spans="1:7" x14ac:dyDescent="0.3">
      <c r="A799" s="1">
        <v>39150</v>
      </c>
      <c r="B799">
        <f>SUMIF('4.2 i 4.3'!A:A,A799,'4.2 i 4.3'!C:C)</f>
        <v>13</v>
      </c>
      <c r="C799">
        <f>MONTH(A799)</f>
        <v>3</v>
      </c>
      <c r="D799">
        <f t="shared" si="50"/>
        <v>0</v>
      </c>
      <c r="E799">
        <f t="shared" si="51"/>
        <v>5316</v>
      </c>
      <c r="F799">
        <f t="shared" si="48"/>
        <v>5303</v>
      </c>
      <c r="G799">
        <f t="shared" si="49"/>
        <v>0</v>
      </c>
    </row>
    <row r="800" spans="1:7" x14ac:dyDescent="0.3">
      <c r="A800" s="1">
        <v>39151</v>
      </c>
      <c r="B800">
        <f>SUMIF('4.2 i 4.3'!A:A,A800,'4.2 i 4.3'!C:C)</f>
        <v>0</v>
      </c>
      <c r="C800">
        <f>MONTH(A800)</f>
        <v>3</v>
      </c>
      <c r="D800">
        <f t="shared" si="50"/>
        <v>0</v>
      </c>
      <c r="E800">
        <f t="shared" si="51"/>
        <v>5303</v>
      </c>
      <c r="F800">
        <f t="shared" si="48"/>
        <v>5303</v>
      </c>
      <c r="G800">
        <f t="shared" si="49"/>
        <v>0</v>
      </c>
    </row>
    <row r="801" spans="1:7" x14ac:dyDescent="0.3">
      <c r="A801" s="1">
        <v>39152</v>
      </c>
      <c r="B801">
        <f>SUMIF('4.2 i 4.3'!A:A,A801,'4.2 i 4.3'!C:C)</f>
        <v>118</v>
      </c>
      <c r="C801">
        <f>MONTH(A801)</f>
        <v>3</v>
      </c>
      <c r="D801">
        <f t="shared" si="50"/>
        <v>0</v>
      </c>
      <c r="E801">
        <f t="shared" si="51"/>
        <v>5303</v>
      </c>
      <c r="F801">
        <f t="shared" si="48"/>
        <v>5185</v>
      </c>
      <c r="G801">
        <f t="shared" si="49"/>
        <v>0</v>
      </c>
    </row>
    <row r="802" spans="1:7" x14ac:dyDescent="0.3">
      <c r="A802" s="1">
        <v>39153</v>
      </c>
      <c r="B802">
        <f>SUMIF('4.2 i 4.3'!A:A,A802,'4.2 i 4.3'!C:C)</f>
        <v>0</v>
      </c>
      <c r="C802">
        <f>MONTH(A802)</f>
        <v>3</v>
      </c>
      <c r="D802">
        <f t="shared" si="50"/>
        <v>0</v>
      </c>
      <c r="E802">
        <f t="shared" si="51"/>
        <v>5185</v>
      </c>
      <c r="F802">
        <f t="shared" si="48"/>
        <v>5185</v>
      </c>
      <c r="G802">
        <f t="shared" si="49"/>
        <v>0</v>
      </c>
    </row>
    <row r="803" spans="1:7" x14ac:dyDescent="0.3">
      <c r="A803" s="1">
        <v>39154</v>
      </c>
      <c r="B803">
        <f>SUMIF('4.2 i 4.3'!A:A,A803,'4.2 i 4.3'!C:C)</f>
        <v>54</v>
      </c>
      <c r="C803">
        <f>MONTH(A803)</f>
        <v>3</v>
      </c>
      <c r="D803">
        <f t="shared" si="50"/>
        <v>0</v>
      </c>
      <c r="E803">
        <f t="shared" si="51"/>
        <v>5185</v>
      </c>
      <c r="F803">
        <f t="shared" si="48"/>
        <v>5131</v>
      </c>
      <c r="G803">
        <f t="shared" si="49"/>
        <v>0</v>
      </c>
    </row>
    <row r="804" spans="1:7" x14ac:dyDescent="0.3">
      <c r="A804" s="1">
        <v>39155</v>
      </c>
      <c r="B804">
        <f>SUMIF('4.2 i 4.3'!A:A,A804,'4.2 i 4.3'!C:C)</f>
        <v>0</v>
      </c>
      <c r="C804">
        <f>MONTH(A804)</f>
        <v>3</v>
      </c>
      <c r="D804">
        <f t="shared" si="50"/>
        <v>0</v>
      </c>
      <c r="E804">
        <f t="shared" si="51"/>
        <v>5131</v>
      </c>
      <c r="F804">
        <f t="shared" si="48"/>
        <v>5131</v>
      </c>
      <c r="G804">
        <f t="shared" si="49"/>
        <v>0</v>
      </c>
    </row>
    <row r="805" spans="1:7" x14ac:dyDescent="0.3">
      <c r="A805" s="1">
        <v>39156</v>
      </c>
      <c r="B805">
        <f>SUMIF('4.2 i 4.3'!A:A,A805,'4.2 i 4.3'!C:C)</f>
        <v>0</v>
      </c>
      <c r="C805">
        <f>MONTH(A805)</f>
        <v>3</v>
      </c>
      <c r="D805">
        <f t="shared" si="50"/>
        <v>0</v>
      </c>
      <c r="E805">
        <f t="shared" si="51"/>
        <v>5131</v>
      </c>
      <c r="F805">
        <f t="shared" si="48"/>
        <v>5131</v>
      </c>
      <c r="G805">
        <f t="shared" si="49"/>
        <v>0</v>
      </c>
    </row>
    <row r="806" spans="1:7" x14ac:dyDescent="0.3">
      <c r="A806" s="1">
        <v>39157</v>
      </c>
      <c r="B806">
        <f>SUMIF('4.2 i 4.3'!A:A,A806,'4.2 i 4.3'!C:C)</f>
        <v>0</v>
      </c>
      <c r="C806">
        <f>MONTH(A806)</f>
        <v>3</v>
      </c>
      <c r="D806">
        <f t="shared" si="50"/>
        <v>0</v>
      </c>
      <c r="E806">
        <f t="shared" si="51"/>
        <v>5131</v>
      </c>
      <c r="F806">
        <f t="shared" si="48"/>
        <v>5131</v>
      </c>
      <c r="G806">
        <f t="shared" si="49"/>
        <v>0</v>
      </c>
    </row>
    <row r="807" spans="1:7" x14ac:dyDescent="0.3">
      <c r="A807" s="1">
        <v>39158</v>
      </c>
      <c r="B807">
        <f>SUMIF('4.2 i 4.3'!A:A,A807,'4.2 i 4.3'!C:C)</f>
        <v>10</v>
      </c>
      <c r="C807">
        <f>MONTH(A807)</f>
        <v>3</v>
      </c>
      <c r="D807">
        <f t="shared" si="50"/>
        <v>0</v>
      </c>
      <c r="E807">
        <f t="shared" si="51"/>
        <v>5131</v>
      </c>
      <c r="F807">
        <f t="shared" si="48"/>
        <v>5121</v>
      </c>
      <c r="G807">
        <f t="shared" si="49"/>
        <v>0</v>
      </c>
    </row>
    <row r="808" spans="1:7" x14ac:dyDescent="0.3">
      <c r="A808" s="1">
        <v>39159</v>
      </c>
      <c r="B808">
        <f>SUMIF('4.2 i 4.3'!A:A,A808,'4.2 i 4.3'!C:C)</f>
        <v>0</v>
      </c>
      <c r="C808">
        <f>MONTH(A808)</f>
        <v>3</v>
      </c>
      <c r="D808">
        <f t="shared" si="50"/>
        <v>0</v>
      </c>
      <c r="E808">
        <f t="shared" si="51"/>
        <v>5121</v>
      </c>
      <c r="F808">
        <f t="shared" si="48"/>
        <v>5121</v>
      </c>
      <c r="G808">
        <f t="shared" si="49"/>
        <v>0</v>
      </c>
    </row>
    <row r="809" spans="1:7" x14ac:dyDescent="0.3">
      <c r="A809" s="1">
        <v>39160</v>
      </c>
      <c r="B809">
        <f>SUMIF('4.2 i 4.3'!A:A,A809,'4.2 i 4.3'!C:C)</f>
        <v>0</v>
      </c>
      <c r="C809">
        <f>MONTH(A809)</f>
        <v>3</v>
      </c>
      <c r="D809">
        <f t="shared" si="50"/>
        <v>0</v>
      </c>
      <c r="E809">
        <f t="shared" si="51"/>
        <v>5121</v>
      </c>
      <c r="F809">
        <f t="shared" si="48"/>
        <v>5121</v>
      </c>
      <c r="G809">
        <f t="shared" si="49"/>
        <v>0</v>
      </c>
    </row>
    <row r="810" spans="1:7" x14ac:dyDescent="0.3">
      <c r="A810" s="1">
        <v>39161</v>
      </c>
      <c r="B810">
        <f>SUMIF('4.2 i 4.3'!A:A,A810,'4.2 i 4.3'!C:C)</f>
        <v>0</v>
      </c>
      <c r="C810">
        <f>MONTH(A810)</f>
        <v>3</v>
      </c>
      <c r="D810">
        <f t="shared" si="50"/>
        <v>0</v>
      </c>
      <c r="E810">
        <f t="shared" si="51"/>
        <v>5121</v>
      </c>
      <c r="F810">
        <f t="shared" si="48"/>
        <v>5121</v>
      </c>
      <c r="G810">
        <f t="shared" si="49"/>
        <v>0</v>
      </c>
    </row>
    <row r="811" spans="1:7" x14ac:dyDescent="0.3">
      <c r="A811" s="1">
        <v>39162</v>
      </c>
      <c r="B811">
        <f>SUMIF('4.2 i 4.3'!A:A,A811,'4.2 i 4.3'!C:C)</f>
        <v>339</v>
      </c>
      <c r="C811">
        <f>MONTH(A811)</f>
        <v>3</v>
      </c>
      <c r="D811">
        <f t="shared" si="50"/>
        <v>0</v>
      </c>
      <c r="E811">
        <f t="shared" si="51"/>
        <v>5121</v>
      </c>
      <c r="F811">
        <f t="shared" si="48"/>
        <v>4782</v>
      </c>
      <c r="G811">
        <f t="shared" si="49"/>
        <v>0</v>
      </c>
    </row>
    <row r="812" spans="1:7" x14ac:dyDescent="0.3">
      <c r="A812" s="1">
        <v>39163</v>
      </c>
      <c r="B812">
        <f>SUMIF('4.2 i 4.3'!A:A,A812,'4.2 i 4.3'!C:C)</f>
        <v>80</v>
      </c>
      <c r="C812">
        <f>MONTH(A812)</f>
        <v>3</v>
      </c>
      <c r="D812">
        <f t="shared" si="50"/>
        <v>0</v>
      </c>
      <c r="E812">
        <f t="shared" si="51"/>
        <v>4782</v>
      </c>
      <c r="F812">
        <f t="shared" si="48"/>
        <v>4702</v>
      </c>
      <c r="G812">
        <f t="shared" si="49"/>
        <v>0</v>
      </c>
    </row>
    <row r="813" spans="1:7" x14ac:dyDescent="0.3">
      <c r="A813" s="1">
        <v>39164</v>
      </c>
      <c r="B813">
        <f>SUMIF('4.2 i 4.3'!A:A,A813,'4.2 i 4.3'!C:C)</f>
        <v>0</v>
      </c>
      <c r="C813">
        <f>MONTH(A813)</f>
        <v>3</v>
      </c>
      <c r="D813">
        <f t="shared" si="50"/>
        <v>0</v>
      </c>
      <c r="E813">
        <f t="shared" si="51"/>
        <v>4702</v>
      </c>
      <c r="F813">
        <f t="shared" si="48"/>
        <v>4702</v>
      </c>
      <c r="G813">
        <f t="shared" si="49"/>
        <v>0</v>
      </c>
    </row>
    <row r="814" spans="1:7" x14ac:dyDescent="0.3">
      <c r="A814" s="1">
        <v>39165</v>
      </c>
      <c r="B814">
        <f>SUMIF('4.2 i 4.3'!A:A,A814,'4.2 i 4.3'!C:C)</f>
        <v>431</v>
      </c>
      <c r="C814">
        <f>MONTH(A814)</f>
        <v>3</v>
      </c>
      <c r="D814">
        <f t="shared" si="50"/>
        <v>0</v>
      </c>
      <c r="E814">
        <f t="shared" si="51"/>
        <v>4702</v>
      </c>
      <c r="F814">
        <f t="shared" si="48"/>
        <v>4271</v>
      </c>
      <c r="G814">
        <f t="shared" si="49"/>
        <v>0</v>
      </c>
    </row>
    <row r="815" spans="1:7" x14ac:dyDescent="0.3">
      <c r="A815" s="1">
        <v>39166</v>
      </c>
      <c r="B815">
        <f>SUMIF('4.2 i 4.3'!A:A,A815,'4.2 i 4.3'!C:C)</f>
        <v>0</v>
      </c>
      <c r="C815">
        <f>MONTH(A815)</f>
        <v>3</v>
      </c>
      <c r="D815">
        <f t="shared" si="50"/>
        <v>0</v>
      </c>
      <c r="E815">
        <f t="shared" si="51"/>
        <v>4271</v>
      </c>
      <c r="F815">
        <f t="shared" si="48"/>
        <v>4271</v>
      </c>
      <c r="G815">
        <f t="shared" si="49"/>
        <v>0</v>
      </c>
    </row>
    <row r="816" spans="1:7" x14ac:dyDescent="0.3">
      <c r="A816" s="1">
        <v>39167</v>
      </c>
      <c r="B816">
        <f>SUMIF('4.2 i 4.3'!A:A,A816,'4.2 i 4.3'!C:C)</f>
        <v>1261</v>
      </c>
      <c r="C816">
        <f>MONTH(A816)</f>
        <v>3</v>
      </c>
      <c r="D816">
        <f t="shared" si="50"/>
        <v>0</v>
      </c>
      <c r="E816">
        <f t="shared" si="51"/>
        <v>4271</v>
      </c>
      <c r="F816">
        <f t="shared" si="48"/>
        <v>3010</v>
      </c>
      <c r="G816">
        <f t="shared" si="49"/>
        <v>0</v>
      </c>
    </row>
    <row r="817" spans="1:7" x14ac:dyDescent="0.3">
      <c r="A817" s="1">
        <v>39168</v>
      </c>
      <c r="B817">
        <f>SUMIF('4.2 i 4.3'!A:A,A817,'4.2 i 4.3'!C:C)</f>
        <v>0</v>
      </c>
      <c r="C817">
        <f>MONTH(A817)</f>
        <v>3</v>
      </c>
      <c r="D817">
        <f t="shared" si="50"/>
        <v>0</v>
      </c>
      <c r="E817">
        <f t="shared" si="51"/>
        <v>3010</v>
      </c>
      <c r="F817">
        <f t="shared" si="48"/>
        <v>3010</v>
      </c>
      <c r="G817">
        <f t="shared" si="49"/>
        <v>0</v>
      </c>
    </row>
    <row r="818" spans="1:7" x14ac:dyDescent="0.3">
      <c r="A818" s="1">
        <v>39169</v>
      </c>
      <c r="B818">
        <f>SUMIF('4.2 i 4.3'!A:A,A818,'4.2 i 4.3'!C:C)</f>
        <v>0</v>
      </c>
      <c r="C818">
        <f>MONTH(A818)</f>
        <v>3</v>
      </c>
      <c r="D818">
        <f t="shared" si="50"/>
        <v>0</v>
      </c>
      <c r="E818">
        <f t="shared" si="51"/>
        <v>3010</v>
      </c>
      <c r="F818">
        <f t="shared" si="48"/>
        <v>3010</v>
      </c>
      <c r="G818">
        <f t="shared" si="49"/>
        <v>0</v>
      </c>
    </row>
    <row r="819" spans="1:7" x14ac:dyDescent="0.3">
      <c r="A819" s="1">
        <v>39170</v>
      </c>
      <c r="B819">
        <f>SUMIF('4.2 i 4.3'!A:A,A819,'4.2 i 4.3'!C:C)</f>
        <v>0</v>
      </c>
      <c r="C819">
        <f>MONTH(A819)</f>
        <v>3</v>
      </c>
      <c r="D819">
        <f t="shared" si="50"/>
        <v>0</v>
      </c>
      <c r="E819">
        <f t="shared" si="51"/>
        <v>3010</v>
      </c>
      <c r="F819">
        <f t="shared" si="48"/>
        <v>3010</v>
      </c>
      <c r="G819">
        <f t="shared" si="49"/>
        <v>0</v>
      </c>
    </row>
    <row r="820" spans="1:7" x14ac:dyDescent="0.3">
      <c r="A820" s="1">
        <v>39171</v>
      </c>
      <c r="B820">
        <f>SUMIF('4.2 i 4.3'!A:A,A820,'4.2 i 4.3'!C:C)</f>
        <v>194</v>
      </c>
      <c r="C820">
        <f>MONTH(A820)</f>
        <v>3</v>
      </c>
      <c r="D820">
        <f t="shared" si="50"/>
        <v>0</v>
      </c>
      <c r="E820">
        <f t="shared" si="51"/>
        <v>3010</v>
      </c>
      <c r="F820">
        <f t="shared" si="48"/>
        <v>2816</v>
      </c>
      <c r="G820">
        <f t="shared" si="49"/>
        <v>0</v>
      </c>
    </row>
    <row r="821" spans="1:7" x14ac:dyDescent="0.3">
      <c r="A821" s="1">
        <v>39172</v>
      </c>
      <c r="B821">
        <f>SUMIF('4.2 i 4.3'!A:A,A821,'4.2 i 4.3'!C:C)</f>
        <v>156</v>
      </c>
      <c r="C821">
        <f>MONTH(A821)</f>
        <v>3</v>
      </c>
      <c r="D821">
        <f t="shared" si="50"/>
        <v>1</v>
      </c>
      <c r="E821">
        <f t="shared" si="51"/>
        <v>2816</v>
      </c>
      <c r="F821">
        <f t="shared" si="48"/>
        <v>2660</v>
      </c>
      <c r="G821">
        <f t="shared" si="49"/>
        <v>3</v>
      </c>
    </row>
    <row r="822" spans="1:7" x14ac:dyDescent="0.3">
      <c r="A822" s="1">
        <v>39173</v>
      </c>
      <c r="B822">
        <f>SUMIF('4.2 i 4.3'!A:A,A822,'4.2 i 4.3'!C:C)</f>
        <v>11</v>
      </c>
      <c r="C822">
        <f>MONTH(A822)</f>
        <v>4</v>
      </c>
      <c r="D822">
        <f t="shared" si="50"/>
        <v>0</v>
      </c>
      <c r="E822">
        <f t="shared" si="51"/>
        <v>5660</v>
      </c>
      <c r="F822">
        <f t="shared" si="48"/>
        <v>5649</v>
      </c>
      <c r="G822">
        <f t="shared" si="49"/>
        <v>0</v>
      </c>
    </row>
    <row r="823" spans="1:7" x14ac:dyDescent="0.3">
      <c r="A823" s="1">
        <v>39174</v>
      </c>
      <c r="B823">
        <f>SUMIF('4.2 i 4.3'!A:A,A823,'4.2 i 4.3'!C:C)</f>
        <v>110</v>
      </c>
      <c r="C823">
        <f>MONTH(A823)</f>
        <v>4</v>
      </c>
      <c r="D823">
        <f t="shared" si="50"/>
        <v>0</v>
      </c>
      <c r="E823">
        <f t="shared" si="51"/>
        <v>5649</v>
      </c>
      <c r="F823">
        <f t="shared" si="48"/>
        <v>5539</v>
      </c>
      <c r="G823">
        <f t="shared" si="49"/>
        <v>0</v>
      </c>
    </row>
    <row r="824" spans="1:7" x14ac:dyDescent="0.3">
      <c r="A824" s="1">
        <v>39175</v>
      </c>
      <c r="B824">
        <f>SUMIF('4.2 i 4.3'!A:A,A824,'4.2 i 4.3'!C:C)</f>
        <v>0</v>
      </c>
      <c r="C824">
        <f>MONTH(A824)</f>
        <v>4</v>
      </c>
      <c r="D824">
        <f t="shared" si="50"/>
        <v>0</v>
      </c>
      <c r="E824">
        <f t="shared" si="51"/>
        <v>5539</v>
      </c>
      <c r="F824">
        <f t="shared" si="48"/>
        <v>5539</v>
      </c>
      <c r="G824">
        <f t="shared" si="49"/>
        <v>0</v>
      </c>
    </row>
    <row r="825" spans="1:7" x14ac:dyDescent="0.3">
      <c r="A825" s="1">
        <v>39176</v>
      </c>
      <c r="B825">
        <f>SUMIF('4.2 i 4.3'!A:A,A825,'4.2 i 4.3'!C:C)</f>
        <v>12</v>
      </c>
      <c r="C825">
        <f>MONTH(A825)</f>
        <v>4</v>
      </c>
      <c r="D825">
        <f t="shared" si="50"/>
        <v>0</v>
      </c>
      <c r="E825">
        <f t="shared" si="51"/>
        <v>5539</v>
      </c>
      <c r="F825">
        <f t="shared" si="48"/>
        <v>5527</v>
      </c>
      <c r="G825">
        <f t="shared" si="49"/>
        <v>0</v>
      </c>
    </row>
    <row r="826" spans="1:7" x14ac:dyDescent="0.3">
      <c r="A826" s="1">
        <v>39177</v>
      </c>
      <c r="B826">
        <f>SUMIF('4.2 i 4.3'!A:A,A826,'4.2 i 4.3'!C:C)</f>
        <v>464</v>
      </c>
      <c r="C826">
        <f>MONTH(A826)</f>
        <v>4</v>
      </c>
      <c r="D826">
        <f t="shared" si="50"/>
        <v>0</v>
      </c>
      <c r="E826">
        <f t="shared" si="51"/>
        <v>5527</v>
      </c>
      <c r="F826">
        <f t="shared" si="48"/>
        <v>5063</v>
      </c>
      <c r="G826">
        <f t="shared" si="49"/>
        <v>0</v>
      </c>
    </row>
    <row r="827" spans="1:7" x14ac:dyDescent="0.3">
      <c r="A827" s="1">
        <v>39178</v>
      </c>
      <c r="B827">
        <f>SUMIF('4.2 i 4.3'!A:A,A827,'4.2 i 4.3'!C:C)</f>
        <v>40</v>
      </c>
      <c r="C827">
        <f>MONTH(A827)</f>
        <v>4</v>
      </c>
      <c r="D827">
        <f t="shared" si="50"/>
        <v>0</v>
      </c>
      <c r="E827">
        <f t="shared" si="51"/>
        <v>5063</v>
      </c>
      <c r="F827">
        <f t="shared" si="48"/>
        <v>5023</v>
      </c>
      <c r="G827">
        <f t="shared" si="49"/>
        <v>0</v>
      </c>
    </row>
    <row r="828" spans="1:7" x14ac:dyDescent="0.3">
      <c r="A828" s="1">
        <v>39179</v>
      </c>
      <c r="B828">
        <f>SUMIF('4.2 i 4.3'!A:A,A828,'4.2 i 4.3'!C:C)</f>
        <v>52</v>
      </c>
      <c r="C828">
        <f>MONTH(A828)</f>
        <v>4</v>
      </c>
      <c r="D828">
        <f t="shared" si="50"/>
        <v>0</v>
      </c>
      <c r="E828">
        <f t="shared" si="51"/>
        <v>5023</v>
      </c>
      <c r="F828">
        <f t="shared" si="48"/>
        <v>4971</v>
      </c>
      <c r="G828">
        <f t="shared" si="49"/>
        <v>0</v>
      </c>
    </row>
    <row r="829" spans="1:7" x14ac:dyDescent="0.3">
      <c r="A829" s="1">
        <v>39180</v>
      </c>
      <c r="B829">
        <f>SUMIF('4.2 i 4.3'!A:A,A829,'4.2 i 4.3'!C:C)</f>
        <v>0</v>
      </c>
      <c r="C829">
        <f>MONTH(A829)</f>
        <v>4</v>
      </c>
      <c r="D829">
        <f t="shared" si="50"/>
        <v>0</v>
      </c>
      <c r="E829">
        <f t="shared" si="51"/>
        <v>4971</v>
      </c>
      <c r="F829">
        <f t="shared" si="48"/>
        <v>4971</v>
      </c>
      <c r="G829">
        <f t="shared" si="49"/>
        <v>0</v>
      </c>
    </row>
    <row r="830" spans="1:7" x14ac:dyDescent="0.3">
      <c r="A830" s="1">
        <v>39181</v>
      </c>
      <c r="B830">
        <f>SUMIF('4.2 i 4.3'!A:A,A830,'4.2 i 4.3'!C:C)</f>
        <v>0</v>
      </c>
      <c r="C830">
        <f>MONTH(A830)</f>
        <v>4</v>
      </c>
      <c r="D830">
        <f t="shared" si="50"/>
        <v>0</v>
      </c>
      <c r="E830">
        <f t="shared" si="51"/>
        <v>4971</v>
      </c>
      <c r="F830">
        <f t="shared" si="48"/>
        <v>4971</v>
      </c>
      <c r="G830">
        <f t="shared" si="49"/>
        <v>0</v>
      </c>
    </row>
    <row r="831" spans="1:7" x14ac:dyDescent="0.3">
      <c r="A831" s="1">
        <v>39182</v>
      </c>
      <c r="B831">
        <f>SUMIF('4.2 i 4.3'!A:A,A831,'4.2 i 4.3'!C:C)</f>
        <v>0</v>
      </c>
      <c r="C831">
        <f>MONTH(A831)</f>
        <v>4</v>
      </c>
      <c r="D831">
        <f t="shared" si="50"/>
        <v>0</v>
      </c>
      <c r="E831">
        <f t="shared" si="51"/>
        <v>4971</v>
      </c>
      <c r="F831">
        <f t="shared" si="48"/>
        <v>4971</v>
      </c>
      <c r="G831">
        <f t="shared" si="49"/>
        <v>0</v>
      </c>
    </row>
    <row r="832" spans="1:7" x14ac:dyDescent="0.3">
      <c r="A832" s="1">
        <v>39183</v>
      </c>
      <c r="B832">
        <f>SUMIF('4.2 i 4.3'!A:A,A832,'4.2 i 4.3'!C:C)</f>
        <v>0</v>
      </c>
      <c r="C832">
        <f>MONTH(A832)</f>
        <v>4</v>
      </c>
      <c r="D832">
        <f t="shared" si="50"/>
        <v>0</v>
      </c>
      <c r="E832">
        <f t="shared" si="51"/>
        <v>4971</v>
      </c>
      <c r="F832">
        <f t="shared" si="48"/>
        <v>4971</v>
      </c>
      <c r="G832">
        <f t="shared" si="49"/>
        <v>0</v>
      </c>
    </row>
    <row r="833" spans="1:7" x14ac:dyDescent="0.3">
      <c r="A833" s="1">
        <v>39184</v>
      </c>
      <c r="B833">
        <f>SUMIF('4.2 i 4.3'!A:A,A833,'4.2 i 4.3'!C:C)</f>
        <v>12</v>
      </c>
      <c r="C833">
        <f>MONTH(A833)</f>
        <v>4</v>
      </c>
      <c r="D833">
        <f t="shared" si="50"/>
        <v>0</v>
      </c>
      <c r="E833">
        <f t="shared" si="51"/>
        <v>4971</v>
      </c>
      <c r="F833">
        <f t="shared" si="48"/>
        <v>4959</v>
      </c>
      <c r="G833">
        <f t="shared" si="49"/>
        <v>0</v>
      </c>
    </row>
    <row r="834" spans="1:7" x14ac:dyDescent="0.3">
      <c r="A834" s="1">
        <v>39185</v>
      </c>
      <c r="B834">
        <f>SUMIF('4.2 i 4.3'!A:A,A834,'4.2 i 4.3'!C:C)</f>
        <v>0</v>
      </c>
      <c r="C834">
        <f>MONTH(A834)</f>
        <v>4</v>
      </c>
      <c r="D834">
        <f t="shared" si="50"/>
        <v>0</v>
      </c>
      <c r="E834">
        <f t="shared" si="51"/>
        <v>4959</v>
      </c>
      <c r="F834">
        <f t="shared" si="48"/>
        <v>4959</v>
      </c>
      <c r="G834">
        <f t="shared" si="49"/>
        <v>0</v>
      </c>
    </row>
    <row r="835" spans="1:7" x14ac:dyDescent="0.3">
      <c r="A835" s="1">
        <v>39186</v>
      </c>
      <c r="B835">
        <f>SUMIF('4.2 i 4.3'!A:A,A835,'4.2 i 4.3'!C:C)</f>
        <v>412</v>
      </c>
      <c r="C835">
        <f>MONTH(A835)</f>
        <v>4</v>
      </c>
      <c r="D835">
        <f t="shared" si="50"/>
        <v>0</v>
      </c>
      <c r="E835">
        <f t="shared" si="51"/>
        <v>4959</v>
      </c>
      <c r="F835">
        <f t="shared" ref="F835:F898" si="52">E835-B835</f>
        <v>4547</v>
      </c>
      <c r="G835">
        <f t="shared" ref="G835:G898" si="53">IF(D835=1,IF(F835&lt;5000,5-FLOOR((F835/1000),1),0),0)</f>
        <v>0</v>
      </c>
    </row>
    <row r="836" spans="1:7" x14ac:dyDescent="0.3">
      <c r="A836" s="1">
        <v>39187</v>
      </c>
      <c r="B836">
        <f>SUMIF('4.2 i 4.3'!A:A,A836,'4.2 i 4.3'!C:C)</f>
        <v>0</v>
      </c>
      <c r="C836">
        <f>MONTH(A836)</f>
        <v>4</v>
      </c>
      <c r="D836">
        <f t="shared" ref="D836:D899" si="54">IF(C836=C837,0,1)</f>
        <v>0</v>
      </c>
      <c r="E836">
        <f t="shared" ref="E836:E899" si="55">F835+G835*1000</f>
        <v>4547</v>
      </c>
      <c r="F836">
        <f t="shared" si="52"/>
        <v>4547</v>
      </c>
      <c r="G836">
        <f t="shared" si="53"/>
        <v>0</v>
      </c>
    </row>
    <row r="837" spans="1:7" x14ac:dyDescent="0.3">
      <c r="A837" s="1">
        <v>39188</v>
      </c>
      <c r="B837">
        <f>SUMIF('4.2 i 4.3'!A:A,A837,'4.2 i 4.3'!C:C)</f>
        <v>793</v>
      </c>
      <c r="C837">
        <f>MONTH(A837)</f>
        <v>4</v>
      </c>
      <c r="D837">
        <f t="shared" si="54"/>
        <v>0</v>
      </c>
      <c r="E837">
        <f t="shared" si="55"/>
        <v>4547</v>
      </c>
      <c r="F837">
        <f t="shared" si="52"/>
        <v>3754</v>
      </c>
      <c r="G837">
        <f t="shared" si="53"/>
        <v>0</v>
      </c>
    </row>
    <row r="838" spans="1:7" x14ac:dyDescent="0.3">
      <c r="A838" s="1">
        <v>39189</v>
      </c>
      <c r="B838">
        <f>SUMIF('4.2 i 4.3'!A:A,A838,'4.2 i 4.3'!C:C)</f>
        <v>0</v>
      </c>
      <c r="C838">
        <f>MONTH(A838)</f>
        <v>4</v>
      </c>
      <c r="D838">
        <f t="shared" si="54"/>
        <v>0</v>
      </c>
      <c r="E838">
        <f t="shared" si="55"/>
        <v>3754</v>
      </c>
      <c r="F838">
        <f t="shared" si="52"/>
        <v>3754</v>
      </c>
      <c r="G838">
        <f t="shared" si="53"/>
        <v>0</v>
      </c>
    </row>
    <row r="839" spans="1:7" x14ac:dyDescent="0.3">
      <c r="A839" s="1">
        <v>39190</v>
      </c>
      <c r="B839">
        <f>SUMIF('4.2 i 4.3'!A:A,A839,'4.2 i 4.3'!C:C)</f>
        <v>0</v>
      </c>
      <c r="C839">
        <f>MONTH(A839)</f>
        <v>4</v>
      </c>
      <c r="D839">
        <f t="shared" si="54"/>
        <v>0</v>
      </c>
      <c r="E839">
        <f t="shared" si="55"/>
        <v>3754</v>
      </c>
      <c r="F839">
        <f t="shared" si="52"/>
        <v>3754</v>
      </c>
      <c r="G839">
        <f t="shared" si="53"/>
        <v>0</v>
      </c>
    </row>
    <row r="840" spans="1:7" x14ac:dyDescent="0.3">
      <c r="A840" s="1">
        <v>39191</v>
      </c>
      <c r="B840">
        <f>SUMIF('4.2 i 4.3'!A:A,A840,'4.2 i 4.3'!C:C)</f>
        <v>67</v>
      </c>
      <c r="C840">
        <f>MONTH(A840)</f>
        <v>4</v>
      </c>
      <c r="D840">
        <f t="shared" si="54"/>
        <v>0</v>
      </c>
      <c r="E840">
        <f t="shared" si="55"/>
        <v>3754</v>
      </c>
      <c r="F840">
        <f t="shared" si="52"/>
        <v>3687</v>
      </c>
      <c r="G840">
        <f t="shared" si="53"/>
        <v>0</v>
      </c>
    </row>
    <row r="841" spans="1:7" x14ac:dyDescent="0.3">
      <c r="A841" s="1">
        <v>39192</v>
      </c>
      <c r="B841">
        <f>SUMIF('4.2 i 4.3'!A:A,A841,'4.2 i 4.3'!C:C)</f>
        <v>0</v>
      </c>
      <c r="C841">
        <f>MONTH(A841)</f>
        <v>4</v>
      </c>
      <c r="D841">
        <f t="shared" si="54"/>
        <v>0</v>
      </c>
      <c r="E841">
        <f t="shared" si="55"/>
        <v>3687</v>
      </c>
      <c r="F841">
        <f t="shared" si="52"/>
        <v>3687</v>
      </c>
      <c r="G841">
        <f t="shared" si="53"/>
        <v>0</v>
      </c>
    </row>
    <row r="842" spans="1:7" x14ac:dyDescent="0.3">
      <c r="A842" s="1">
        <v>39193</v>
      </c>
      <c r="B842">
        <f>SUMIF('4.2 i 4.3'!A:A,A842,'4.2 i 4.3'!C:C)</f>
        <v>0</v>
      </c>
      <c r="C842">
        <f>MONTH(A842)</f>
        <v>4</v>
      </c>
      <c r="D842">
        <f t="shared" si="54"/>
        <v>0</v>
      </c>
      <c r="E842">
        <f t="shared" si="55"/>
        <v>3687</v>
      </c>
      <c r="F842">
        <f t="shared" si="52"/>
        <v>3687</v>
      </c>
      <c r="G842">
        <f t="shared" si="53"/>
        <v>0</v>
      </c>
    </row>
    <row r="843" spans="1:7" x14ac:dyDescent="0.3">
      <c r="A843" s="1">
        <v>39194</v>
      </c>
      <c r="B843">
        <f>SUMIF('4.2 i 4.3'!A:A,A843,'4.2 i 4.3'!C:C)</f>
        <v>0</v>
      </c>
      <c r="C843">
        <f>MONTH(A843)</f>
        <v>4</v>
      </c>
      <c r="D843">
        <f t="shared" si="54"/>
        <v>0</v>
      </c>
      <c r="E843">
        <f t="shared" si="55"/>
        <v>3687</v>
      </c>
      <c r="F843">
        <f t="shared" si="52"/>
        <v>3687</v>
      </c>
      <c r="G843">
        <f t="shared" si="53"/>
        <v>0</v>
      </c>
    </row>
    <row r="844" spans="1:7" x14ac:dyDescent="0.3">
      <c r="A844" s="1">
        <v>39195</v>
      </c>
      <c r="B844">
        <f>SUMIF('4.2 i 4.3'!A:A,A844,'4.2 i 4.3'!C:C)</f>
        <v>0</v>
      </c>
      <c r="C844">
        <f>MONTH(A844)</f>
        <v>4</v>
      </c>
      <c r="D844">
        <f t="shared" si="54"/>
        <v>0</v>
      </c>
      <c r="E844">
        <f t="shared" si="55"/>
        <v>3687</v>
      </c>
      <c r="F844">
        <f t="shared" si="52"/>
        <v>3687</v>
      </c>
      <c r="G844">
        <f t="shared" si="53"/>
        <v>0</v>
      </c>
    </row>
    <row r="845" spans="1:7" x14ac:dyDescent="0.3">
      <c r="A845" s="1">
        <v>39196</v>
      </c>
      <c r="B845">
        <f>SUMIF('4.2 i 4.3'!A:A,A845,'4.2 i 4.3'!C:C)</f>
        <v>0</v>
      </c>
      <c r="C845">
        <f>MONTH(A845)</f>
        <v>4</v>
      </c>
      <c r="D845">
        <f t="shared" si="54"/>
        <v>0</v>
      </c>
      <c r="E845">
        <f t="shared" si="55"/>
        <v>3687</v>
      </c>
      <c r="F845">
        <f t="shared" si="52"/>
        <v>3687</v>
      </c>
      <c r="G845">
        <f t="shared" si="53"/>
        <v>0</v>
      </c>
    </row>
    <row r="846" spans="1:7" x14ac:dyDescent="0.3">
      <c r="A846" s="1">
        <v>39197</v>
      </c>
      <c r="B846">
        <f>SUMIF('4.2 i 4.3'!A:A,A846,'4.2 i 4.3'!C:C)</f>
        <v>497</v>
      </c>
      <c r="C846">
        <f>MONTH(A846)</f>
        <v>4</v>
      </c>
      <c r="D846">
        <f t="shared" si="54"/>
        <v>0</v>
      </c>
      <c r="E846">
        <f t="shared" si="55"/>
        <v>3687</v>
      </c>
      <c r="F846">
        <f t="shared" si="52"/>
        <v>3190</v>
      </c>
      <c r="G846">
        <f t="shared" si="53"/>
        <v>0</v>
      </c>
    </row>
    <row r="847" spans="1:7" x14ac:dyDescent="0.3">
      <c r="A847" s="1">
        <v>39198</v>
      </c>
      <c r="B847">
        <f>SUMIF('4.2 i 4.3'!A:A,A847,'4.2 i 4.3'!C:C)</f>
        <v>0</v>
      </c>
      <c r="C847">
        <f>MONTH(A847)</f>
        <v>4</v>
      </c>
      <c r="D847">
        <f t="shared" si="54"/>
        <v>0</v>
      </c>
      <c r="E847">
        <f t="shared" si="55"/>
        <v>3190</v>
      </c>
      <c r="F847">
        <f t="shared" si="52"/>
        <v>3190</v>
      </c>
      <c r="G847">
        <f t="shared" si="53"/>
        <v>0</v>
      </c>
    </row>
    <row r="848" spans="1:7" x14ac:dyDescent="0.3">
      <c r="A848" s="1">
        <v>39199</v>
      </c>
      <c r="B848">
        <f>SUMIF('4.2 i 4.3'!A:A,A848,'4.2 i 4.3'!C:C)</f>
        <v>0</v>
      </c>
      <c r="C848">
        <f>MONTH(A848)</f>
        <v>4</v>
      </c>
      <c r="D848">
        <f t="shared" si="54"/>
        <v>0</v>
      </c>
      <c r="E848">
        <f t="shared" si="55"/>
        <v>3190</v>
      </c>
      <c r="F848">
        <f t="shared" si="52"/>
        <v>3190</v>
      </c>
      <c r="G848">
        <f t="shared" si="53"/>
        <v>0</v>
      </c>
    </row>
    <row r="849" spans="1:7" x14ac:dyDescent="0.3">
      <c r="A849" s="1">
        <v>39200</v>
      </c>
      <c r="B849">
        <f>SUMIF('4.2 i 4.3'!A:A,A849,'4.2 i 4.3'!C:C)</f>
        <v>102</v>
      </c>
      <c r="C849">
        <f>MONTH(A849)</f>
        <v>4</v>
      </c>
      <c r="D849">
        <f t="shared" si="54"/>
        <v>0</v>
      </c>
      <c r="E849">
        <f t="shared" si="55"/>
        <v>3190</v>
      </c>
      <c r="F849">
        <f t="shared" si="52"/>
        <v>3088</v>
      </c>
      <c r="G849">
        <f t="shared" si="53"/>
        <v>0</v>
      </c>
    </row>
    <row r="850" spans="1:7" x14ac:dyDescent="0.3">
      <c r="A850" s="1">
        <v>39201</v>
      </c>
      <c r="B850">
        <f>SUMIF('4.2 i 4.3'!A:A,A850,'4.2 i 4.3'!C:C)</f>
        <v>0</v>
      </c>
      <c r="C850">
        <f>MONTH(A850)</f>
        <v>4</v>
      </c>
      <c r="D850">
        <f t="shared" si="54"/>
        <v>0</v>
      </c>
      <c r="E850">
        <f t="shared" si="55"/>
        <v>3088</v>
      </c>
      <c r="F850">
        <f t="shared" si="52"/>
        <v>3088</v>
      </c>
      <c r="G850">
        <f t="shared" si="53"/>
        <v>0</v>
      </c>
    </row>
    <row r="851" spans="1:7" x14ac:dyDescent="0.3">
      <c r="A851" s="1">
        <v>39202</v>
      </c>
      <c r="B851">
        <f>SUMIF('4.2 i 4.3'!A:A,A851,'4.2 i 4.3'!C:C)</f>
        <v>0</v>
      </c>
      <c r="C851">
        <f>MONTH(A851)</f>
        <v>4</v>
      </c>
      <c r="D851">
        <f t="shared" si="54"/>
        <v>1</v>
      </c>
      <c r="E851">
        <f t="shared" si="55"/>
        <v>3088</v>
      </c>
      <c r="F851">
        <f t="shared" si="52"/>
        <v>3088</v>
      </c>
      <c r="G851">
        <f t="shared" si="53"/>
        <v>2</v>
      </c>
    </row>
    <row r="852" spans="1:7" x14ac:dyDescent="0.3">
      <c r="A852" s="1">
        <v>39203</v>
      </c>
      <c r="B852">
        <f>SUMIF('4.2 i 4.3'!A:A,A852,'4.2 i 4.3'!C:C)</f>
        <v>322</v>
      </c>
      <c r="C852">
        <f>MONTH(A852)</f>
        <v>5</v>
      </c>
      <c r="D852">
        <f t="shared" si="54"/>
        <v>0</v>
      </c>
      <c r="E852">
        <f t="shared" si="55"/>
        <v>5088</v>
      </c>
      <c r="F852">
        <f t="shared" si="52"/>
        <v>4766</v>
      </c>
      <c r="G852">
        <f t="shared" si="53"/>
        <v>0</v>
      </c>
    </row>
    <row r="853" spans="1:7" x14ac:dyDescent="0.3">
      <c r="A853" s="1">
        <v>39204</v>
      </c>
      <c r="B853">
        <f>SUMIF('4.2 i 4.3'!A:A,A853,'4.2 i 4.3'!C:C)</f>
        <v>297</v>
      </c>
      <c r="C853">
        <f>MONTH(A853)</f>
        <v>5</v>
      </c>
      <c r="D853">
        <f t="shared" si="54"/>
        <v>0</v>
      </c>
      <c r="E853">
        <f t="shared" si="55"/>
        <v>4766</v>
      </c>
      <c r="F853">
        <f t="shared" si="52"/>
        <v>4469</v>
      </c>
      <c r="G853">
        <f t="shared" si="53"/>
        <v>0</v>
      </c>
    </row>
    <row r="854" spans="1:7" x14ac:dyDescent="0.3">
      <c r="A854" s="1">
        <v>39205</v>
      </c>
      <c r="B854">
        <f>SUMIF('4.2 i 4.3'!A:A,A854,'4.2 i 4.3'!C:C)</f>
        <v>0</v>
      </c>
      <c r="C854">
        <f>MONTH(A854)</f>
        <v>5</v>
      </c>
      <c r="D854">
        <f t="shared" si="54"/>
        <v>0</v>
      </c>
      <c r="E854">
        <f t="shared" si="55"/>
        <v>4469</v>
      </c>
      <c r="F854">
        <f t="shared" si="52"/>
        <v>4469</v>
      </c>
      <c r="G854">
        <f t="shared" si="53"/>
        <v>0</v>
      </c>
    </row>
    <row r="855" spans="1:7" x14ac:dyDescent="0.3">
      <c r="A855" s="1">
        <v>39206</v>
      </c>
      <c r="B855">
        <f>SUMIF('4.2 i 4.3'!A:A,A855,'4.2 i 4.3'!C:C)</f>
        <v>179</v>
      </c>
      <c r="C855">
        <f>MONTH(A855)</f>
        <v>5</v>
      </c>
      <c r="D855">
        <f t="shared" si="54"/>
        <v>0</v>
      </c>
      <c r="E855">
        <f t="shared" si="55"/>
        <v>4469</v>
      </c>
      <c r="F855">
        <f t="shared" si="52"/>
        <v>4290</v>
      </c>
      <c r="G855">
        <f t="shared" si="53"/>
        <v>0</v>
      </c>
    </row>
    <row r="856" spans="1:7" x14ac:dyDescent="0.3">
      <c r="A856" s="1">
        <v>39207</v>
      </c>
      <c r="B856">
        <f>SUMIF('4.2 i 4.3'!A:A,A856,'4.2 i 4.3'!C:C)</f>
        <v>0</v>
      </c>
      <c r="C856">
        <f>MONTH(A856)</f>
        <v>5</v>
      </c>
      <c r="D856">
        <f t="shared" si="54"/>
        <v>0</v>
      </c>
      <c r="E856">
        <f t="shared" si="55"/>
        <v>4290</v>
      </c>
      <c r="F856">
        <f t="shared" si="52"/>
        <v>4290</v>
      </c>
      <c r="G856">
        <f t="shared" si="53"/>
        <v>0</v>
      </c>
    </row>
    <row r="857" spans="1:7" x14ac:dyDescent="0.3">
      <c r="A857" s="1">
        <v>39208</v>
      </c>
      <c r="B857">
        <f>SUMIF('4.2 i 4.3'!A:A,A857,'4.2 i 4.3'!C:C)</f>
        <v>15</v>
      </c>
      <c r="C857">
        <f>MONTH(A857)</f>
        <v>5</v>
      </c>
      <c r="D857">
        <f t="shared" si="54"/>
        <v>0</v>
      </c>
      <c r="E857">
        <f t="shared" si="55"/>
        <v>4290</v>
      </c>
      <c r="F857">
        <f t="shared" si="52"/>
        <v>4275</v>
      </c>
      <c r="G857">
        <f t="shared" si="53"/>
        <v>0</v>
      </c>
    </row>
    <row r="858" spans="1:7" x14ac:dyDescent="0.3">
      <c r="A858" s="1">
        <v>39209</v>
      </c>
      <c r="B858">
        <f>SUMIF('4.2 i 4.3'!A:A,A858,'4.2 i 4.3'!C:C)</f>
        <v>0</v>
      </c>
      <c r="C858">
        <f>MONTH(A858)</f>
        <v>5</v>
      </c>
      <c r="D858">
        <f t="shared" si="54"/>
        <v>0</v>
      </c>
      <c r="E858">
        <f t="shared" si="55"/>
        <v>4275</v>
      </c>
      <c r="F858">
        <f t="shared" si="52"/>
        <v>4275</v>
      </c>
      <c r="G858">
        <f t="shared" si="53"/>
        <v>0</v>
      </c>
    </row>
    <row r="859" spans="1:7" x14ac:dyDescent="0.3">
      <c r="A859" s="1">
        <v>39210</v>
      </c>
      <c r="B859">
        <f>SUMIF('4.2 i 4.3'!A:A,A859,'4.2 i 4.3'!C:C)</f>
        <v>65</v>
      </c>
      <c r="C859">
        <f>MONTH(A859)</f>
        <v>5</v>
      </c>
      <c r="D859">
        <f t="shared" si="54"/>
        <v>0</v>
      </c>
      <c r="E859">
        <f t="shared" si="55"/>
        <v>4275</v>
      </c>
      <c r="F859">
        <f t="shared" si="52"/>
        <v>4210</v>
      </c>
      <c r="G859">
        <f t="shared" si="53"/>
        <v>0</v>
      </c>
    </row>
    <row r="860" spans="1:7" x14ac:dyDescent="0.3">
      <c r="A860" s="1">
        <v>39211</v>
      </c>
      <c r="B860">
        <f>SUMIF('4.2 i 4.3'!A:A,A860,'4.2 i 4.3'!C:C)</f>
        <v>0</v>
      </c>
      <c r="C860">
        <f>MONTH(A860)</f>
        <v>5</v>
      </c>
      <c r="D860">
        <f t="shared" si="54"/>
        <v>0</v>
      </c>
      <c r="E860">
        <f t="shared" si="55"/>
        <v>4210</v>
      </c>
      <c r="F860">
        <f t="shared" si="52"/>
        <v>4210</v>
      </c>
      <c r="G860">
        <f t="shared" si="53"/>
        <v>0</v>
      </c>
    </row>
    <row r="861" spans="1:7" x14ac:dyDescent="0.3">
      <c r="A861" s="1">
        <v>39212</v>
      </c>
      <c r="B861">
        <f>SUMIF('4.2 i 4.3'!A:A,A861,'4.2 i 4.3'!C:C)</f>
        <v>297</v>
      </c>
      <c r="C861">
        <f>MONTH(A861)</f>
        <v>5</v>
      </c>
      <c r="D861">
        <f t="shared" si="54"/>
        <v>0</v>
      </c>
      <c r="E861">
        <f t="shared" si="55"/>
        <v>4210</v>
      </c>
      <c r="F861">
        <f t="shared" si="52"/>
        <v>3913</v>
      </c>
      <c r="G861">
        <f t="shared" si="53"/>
        <v>0</v>
      </c>
    </row>
    <row r="862" spans="1:7" x14ac:dyDescent="0.3">
      <c r="A862" s="1">
        <v>39213</v>
      </c>
      <c r="B862">
        <f>SUMIF('4.2 i 4.3'!A:A,A862,'4.2 i 4.3'!C:C)</f>
        <v>0</v>
      </c>
      <c r="C862">
        <f>MONTH(A862)</f>
        <v>5</v>
      </c>
      <c r="D862">
        <f t="shared" si="54"/>
        <v>0</v>
      </c>
      <c r="E862">
        <f t="shared" si="55"/>
        <v>3913</v>
      </c>
      <c r="F862">
        <f t="shared" si="52"/>
        <v>3913</v>
      </c>
      <c r="G862">
        <f t="shared" si="53"/>
        <v>0</v>
      </c>
    </row>
    <row r="863" spans="1:7" x14ac:dyDescent="0.3">
      <c r="A863" s="1">
        <v>39214</v>
      </c>
      <c r="B863">
        <f>SUMIF('4.2 i 4.3'!A:A,A863,'4.2 i 4.3'!C:C)</f>
        <v>131</v>
      </c>
      <c r="C863">
        <f>MONTH(A863)</f>
        <v>5</v>
      </c>
      <c r="D863">
        <f t="shared" si="54"/>
        <v>0</v>
      </c>
      <c r="E863">
        <f t="shared" si="55"/>
        <v>3913</v>
      </c>
      <c r="F863">
        <f t="shared" si="52"/>
        <v>3782</v>
      </c>
      <c r="G863">
        <f t="shared" si="53"/>
        <v>0</v>
      </c>
    </row>
    <row r="864" spans="1:7" x14ac:dyDescent="0.3">
      <c r="A864" s="1">
        <v>39215</v>
      </c>
      <c r="B864">
        <f>SUMIF('4.2 i 4.3'!A:A,A864,'4.2 i 4.3'!C:C)</f>
        <v>126</v>
      </c>
      <c r="C864">
        <f>MONTH(A864)</f>
        <v>5</v>
      </c>
      <c r="D864">
        <f t="shared" si="54"/>
        <v>0</v>
      </c>
      <c r="E864">
        <f t="shared" si="55"/>
        <v>3782</v>
      </c>
      <c r="F864">
        <f t="shared" si="52"/>
        <v>3656</v>
      </c>
      <c r="G864">
        <f t="shared" si="53"/>
        <v>0</v>
      </c>
    </row>
    <row r="865" spans="1:7" x14ac:dyDescent="0.3">
      <c r="A865" s="1">
        <v>39216</v>
      </c>
      <c r="B865">
        <f>SUMIF('4.2 i 4.3'!A:A,A865,'4.2 i 4.3'!C:C)</f>
        <v>0</v>
      </c>
      <c r="C865">
        <f>MONTH(A865)</f>
        <v>5</v>
      </c>
      <c r="D865">
        <f t="shared" si="54"/>
        <v>0</v>
      </c>
      <c r="E865">
        <f t="shared" si="55"/>
        <v>3656</v>
      </c>
      <c r="F865">
        <f t="shared" si="52"/>
        <v>3656</v>
      </c>
      <c r="G865">
        <f t="shared" si="53"/>
        <v>0</v>
      </c>
    </row>
    <row r="866" spans="1:7" x14ac:dyDescent="0.3">
      <c r="A866" s="1">
        <v>39217</v>
      </c>
      <c r="B866">
        <f>SUMIF('4.2 i 4.3'!A:A,A866,'4.2 i 4.3'!C:C)</f>
        <v>0</v>
      </c>
      <c r="C866">
        <f>MONTH(A866)</f>
        <v>5</v>
      </c>
      <c r="D866">
        <f t="shared" si="54"/>
        <v>0</v>
      </c>
      <c r="E866">
        <f t="shared" si="55"/>
        <v>3656</v>
      </c>
      <c r="F866">
        <f t="shared" si="52"/>
        <v>3656</v>
      </c>
      <c r="G866">
        <f t="shared" si="53"/>
        <v>0</v>
      </c>
    </row>
    <row r="867" spans="1:7" x14ac:dyDescent="0.3">
      <c r="A867" s="1">
        <v>39218</v>
      </c>
      <c r="B867">
        <f>SUMIF('4.2 i 4.3'!A:A,A867,'4.2 i 4.3'!C:C)</f>
        <v>293</v>
      </c>
      <c r="C867">
        <f>MONTH(A867)</f>
        <v>5</v>
      </c>
      <c r="D867">
        <f t="shared" si="54"/>
        <v>0</v>
      </c>
      <c r="E867">
        <f t="shared" si="55"/>
        <v>3656</v>
      </c>
      <c r="F867">
        <f t="shared" si="52"/>
        <v>3363</v>
      </c>
      <c r="G867">
        <f t="shared" si="53"/>
        <v>0</v>
      </c>
    </row>
    <row r="868" spans="1:7" x14ac:dyDescent="0.3">
      <c r="A868" s="1">
        <v>39219</v>
      </c>
      <c r="B868">
        <f>SUMIF('4.2 i 4.3'!A:A,A868,'4.2 i 4.3'!C:C)</f>
        <v>0</v>
      </c>
      <c r="C868">
        <f>MONTH(A868)</f>
        <v>5</v>
      </c>
      <c r="D868">
        <f t="shared" si="54"/>
        <v>0</v>
      </c>
      <c r="E868">
        <f t="shared" si="55"/>
        <v>3363</v>
      </c>
      <c r="F868">
        <f t="shared" si="52"/>
        <v>3363</v>
      </c>
      <c r="G868">
        <f t="shared" si="53"/>
        <v>0</v>
      </c>
    </row>
    <row r="869" spans="1:7" x14ac:dyDescent="0.3">
      <c r="A869" s="1">
        <v>39220</v>
      </c>
      <c r="B869">
        <f>SUMIF('4.2 i 4.3'!A:A,A869,'4.2 i 4.3'!C:C)</f>
        <v>204</v>
      </c>
      <c r="C869">
        <f>MONTH(A869)</f>
        <v>5</v>
      </c>
      <c r="D869">
        <f t="shared" si="54"/>
        <v>0</v>
      </c>
      <c r="E869">
        <f t="shared" si="55"/>
        <v>3363</v>
      </c>
      <c r="F869">
        <f t="shared" si="52"/>
        <v>3159</v>
      </c>
      <c r="G869">
        <f t="shared" si="53"/>
        <v>0</v>
      </c>
    </row>
    <row r="870" spans="1:7" x14ac:dyDescent="0.3">
      <c r="A870" s="1">
        <v>39221</v>
      </c>
      <c r="B870">
        <f>SUMIF('4.2 i 4.3'!A:A,A870,'4.2 i 4.3'!C:C)</f>
        <v>0</v>
      </c>
      <c r="C870">
        <f>MONTH(A870)</f>
        <v>5</v>
      </c>
      <c r="D870">
        <f t="shared" si="54"/>
        <v>0</v>
      </c>
      <c r="E870">
        <f t="shared" si="55"/>
        <v>3159</v>
      </c>
      <c r="F870">
        <f t="shared" si="52"/>
        <v>3159</v>
      </c>
      <c r="G870">
        <f t="shared" si="53"/>
        <v>0</v>
      </c>
    </row>
    <row r="871" spans="1:7" x14ac:dyDescent="0.3">
      <c r="A871" s="1">
        <v>39222</v>
      </c>
      <c r="B871">
        <f>SUMIF('4.2 i 4.3'!A:A,A871,'4.2 i 4.3'!C:C)</f>
        <v>0</v>
      </c>
      <c r="C871">
        <f>MONTH(A871)</f>
        <v>5</v>
      </c>
      <c r="D871">
        <f t="shared" si="54"/>
        <v>0</v>
      </c>
      <c r="E871">
        <f t="shared" si="55"/>
        <v>3159</v>
      </c>
      <c r="F871">
        <f t="shared" si="52"/>
        <v>3159</v>
      </c>
      <c r="G871">
        <f t="shared" si="53"/>
        <v>0</v>
      </c>
    </row>
    <row r="872" spans="1:7" x14ac:dyDescent="0.3">
      <c r="A872" s="1">
        <v>39223</v>
      </c>
      <c r="B872">
        <f>SUMIF('4.2 i 4.3'!A:A,A872,'4.2 i 4.3'!C:C)</f>
        <v>119</v>
      </c>
      <c r="C872">
        <f>MONTH(A872)</f>
        <v>5</v>
      </c>
      <c r="D872">
        <f t="shared" si="54"/>
        <v>0</v>
      </c>
      <c r="E872">
        <f t="shared" si="55"/>
        <v>3159</v>
      </c>
      <c r="F872">
        <f t="shared" si="52"/>
        <v>3040</v>
      </c>
      <c r="G872">
        <f t="shared" si="53"/>
        <v>0</v>
      </c>
    </row>
    <row r="873" spans="1:7" x14ac:dyDescent="0.3">
      <c r="A873" s="1">
        <v>39224</v>
      </c>
      <c r="B873">
        <f>SUMIF('4.2 i 4.3'!A:A,A873,'4.2 i 4.3'!C:C)</f>
        <v>0</v>
      </c>
      <c r="C873">
        <f>MONTH(A873)</f>
        <v>5</v>
      </c>
      <c r="D873">
        <f t="shared" si="54"/>
        <v>0</v>
      </c>
      <c r="E873">
        <f t="shared" si="55"/>
        <v>3040</v>
      </c>
      <c r="F873">
        <f t="shared" si="52"/>
        <v>3040</v>
      </c>
      <c r="G873">
        <f t="shared" si="53"/>
        <v>0</v>
      </c>
    </row>
    <row r="874" spans="1:7" x14ac:dyDescent="0.3">
      <c r="A874" s="1">
        <v>39225</v>
      </c>
      <c r="B874">
        <f>SUMIF('4.2 i 4.3'!A:A,A874,'4.2 i 4.3'!C:C)</f>
        <v>0</v>
      </c>
      <c r="C874">
        <f>MONTH(A874)</f>
        <v>5</v>
      </c>
      <c r="D874">
        <f t="shared" si="54"/>
        <v>0</v>
      </c>
      <c r="E874">
        <f t="shared" si="55"/>
        <v>3040</v>
      </c>
      <c r="F874">
        <f t="shared" si="52"/>
        <v>3040</v>
      </c>
      <c r="G874">
        <f t="shared" si="53"/>
        <v>0</v>
      </c>
    </row>
    <row r="875" spans="1:7" x14ac:dyDescent="0.3">
      <c r="A875" s="1">
        <v>39226</v>
      </c>
      <c r="B875">
        <f>SUMIF('4.2 i 4.3'!A:A,A875,'4.2 i 4.3'!C:C)</f>
        <v>0</v>
      </c>
      <c r="C875">
        <f>MONTH(A875)</f>
        <v>5</v>
      </c>
      <c r="D875">
        <f t="shared" si="54"/>
        <v>0</v>
      </c>
      <c r="E875">
        <f t="shared" si="55"/>
        <v>3040</v>
      </c>
      <c r="F875">
        <f t="shared" si="52"/>
        <v>3040</v>
      </c>
      <c r="G875">
        <f t="shared" si="53"/>
        <v>0</v>
      </c>
    </row>
    <row r="876" spans="1:7" x14ac:dyDescent="0.3">
      <c r="A876" s="1">
        <v>39227</v>
      </c>
      <c r="B876">
        <f>SUMIF('4.2 i 4.3'!A:A,A876,'4.2 i 4.3'!C:C)</f>
        <v>4</v>
      </c>
      <c r="C876">
        <f>MONTH(A876)</f>
        <v>5</v>
      </c>
      <c r="D876">
        <f t="shared" si="54"/>
        <v>0</v>
      </c>
      <c r="E876">
        <f t="shared" si="55"/>
        <v>3040</v>
      </c>
      <c r="F876">
        <f t="shared" si="52"/>
        <v>3036</v>
      </c>
      <c r="G876">
        <f t="shared" si="53"/>
        <v>0</v>
      </c>
    </row>
    <row r="877" spans="1:7" x14ac:dyDescent="0.3">
      <c r="A877" s="1">
        <v>39228</v>
      </c>
      <c r="B877">
        <f>SUMIF('4.2 i 4.3'!A:A,A877,'4.2 i 4.3'!C:C)</f>
        <v>0</v>
      </c>
      <c r="C877">
        <f>MONTH(A877)</f>
        <v>5</v>
      </c>
      <c r="D877">
        <f t="shared" si="54"/>
        <v>0</v>
      </c>
      <c r="E877">
        <f t="shared" si="55"/>
        <v>3036</v>
      </c>
      <c r="F877">
        <f t="shared" si="52"/>
        <v>3036</v>
      </c>
      <c r="G877">
        <f t="shared" si="53"/>
        <v>0</v>
      </c>
    </row>
    <row r="878" spans="1:7" x14ac:dyDescent="0.3">
      <c r="A878" s="1">
        <v>39229</v>
      </c>
      <c r="B878">
        <f>SUMIF('4.2 i 4.3'!A:A,A878,'4.2 i 4.3'!C:C)</f>
        <v>0</v>
      </c>
      <c r="C878">
        <f>MONTH(A878)</f>
        <v>5</v>
      </c>
      <c r="D878">
        <f t="shared" si="54"/>
        <v>0</v>
      </c>
      <c r="E878">
        <f t="shared" si="55"/>
        <v>3036</v>
      </c>
      <c r="F878">
        <f t="shared" si="52"/>
        <v>3036</v>
      </c>
      <c r="G878">
        <f t="shared" si="53"/>
        <v>0</v>
      </c>
    </row>
    <row r="879" spans="1:7" x14ac:dyDescent="0.3">
      <c r="A879" s="1">
        <v>39230</v>
      </c>
      <c r="B879">
        <f>SUMIF('4.2 i 4.3'!A:A,A879,'4.2 i 4.3'!C:C)</f>
        <v>584</v>
      </c>
      <c r="C879">
        <f>MONTH(A879)</f>
        <v>5</v>
      </c>
      <c r="D879">
        <f t="shared" si="54"/>
        <v>0</v>
      </c>
      <c r="E879">
        <f t="shared" si="55"/>
        <v>3036</v>
      </c>
      <c r="F879">
        <f t="shared" si="52"/>
        <v>2452</v>
      </c>
      <c r="G879">
        <f t="shared" si="53"/>
        <v>0</v>
      </c>
    </row>
    <row r="880" spans="1:7" x14ac:dyDescent="0.3">
      <c r="A880" s="1">
        <v>39231</v>
      </c>
      <c r="B880">
        <f>SUMIF('4.2 i 4.3'!A:A,A880,'4.2 i 4.3'!C:C)</f>
        <v>140</v>
      </c>
      <c r="C880">
        <f>MONTH(A880)</f>
        <v>5</v>
      </c>
      <c r="D880">
        <f t="shared" si="54"/>
        <v>0</v>
      </c>
      <c r="E880">
        <f t="shared" si="55"/>
        <v>2452</v>
      </c>
      <c r="F880">
        <f t="shared" si="52"/>
        <v>2312</v>
      </c>
      <c r="G880">
        <f t="shared" si="53"/>
        <v>0</v>
      </c>
    </row>
    <row r="881" spans="1:7" x14ac:dyDescent="0.3">
      <c r="A881" s="1">
        <v>39232</v>
      </c>
      <c r="B881">
        <f>SUMIF('4.2 i 4.3'!A:A,A881,'4.2 i 4.3'!C:C)</f>
        <v>0</v>
      </c>
      <c r="C881">
        <f>MONTH(A881)</f>
        <v>5</v>
      </c>
      <c r="D881">
        <f t="shared" si="54"/>
        <v>0</v>
      </c>
      <c r="E881">
        <f t="shared" si="55"/>
        <v>2312</v>
      </c>
      <c r="F881">
        <f t="shared" si="52"/>
        <v>2312</v>
      </c>
      <c r="G881">
        <f t="shared" si="53"/>
        <v>0</v>
      </c>
    </row>
    <row r="882" spans="1:7" x14ac:dyDescent="0.3">
      <c r="A882" s="1">
        <v>39233</v>
      </c>
      <c r="B882">
        <f>SUMIF('4.2 i 4.3'!A:A,A882,'4.2 i 4.3'!C:C)</f>
        <v>0</v>
      </c>
      <c r="C882">
        <f>MONTH(A882)</f>
        <v>5</v>
      </c>
      <c r="D882">
        <f t="shared" si="54"/>
        <v>1</v>
      </c>
      <c r="E882">
        <f t="shared" si="55"/>
        <v>2312</v>
      </c>
      <c r="F882">
        <f t="shared" si="52"/>
        <v>2312</v>
      </c>
      <c r="G882">
        <f t="shared" si="53"/>
        <v>3</v>
      </c>
    </row>
    <row r="883" spans="1:7" x14ac:dyDescent="0.3">
      <c r="A883" s="1">
        <v>39234</v>
      </c>
      <c r="B883">
        <f>SUMIF('4.2 i 4.3'!A:A,A883,'4.2 i 4.3'!C:C)</f>
        <v>0</v>
      </c>
      <c r="C883">
        <f>MONTH(A883)</f>
        <v>6</v>
      </c>
      <c r="D883">
        <f t="shared" si="54"/>
        <v>0</v>
      </c>
      <c r="E883">
        <f t="shared" si="55"/>
        <v>5312</v>
      </c>
      <c r="F883">
        <f t="shared" si="52"/>
        <v>5312</v>
      </c>
      <c r="G883">
        <f t="shared" si="53"/>
        <v>0</v>
      </c>
    </row>
    <row r="884" spans="1:7" x14ac:dyDescent="0.3">
      <c r="A884" s="1">
        <v>39235</v>
      </c>
      <c r="B884">
        <f>SUMIF('4.2 i 4.3'!A:A,A884,'4.2 i 4.3'!C:C)</f>
        <v>0</v>
      </c>
      <c r="C884">
        <f>MONTH(A884)</f>
        <v>6</v>
      </c>
      <c r="D884">
        <f t="shared" si="54"/>
        <v>0</v>
      </c>
      <c r="E884">
        <f t="shared" si="55"/>
        <v>5312</v>
      </c>
      <c r="F884">
        <f t="shared" si="52"/>
        <v>5312</v>
      </c>
      <c r="G884">
        <f t="shared" si="53"/>
        <v>0</v>
      </c>
    </row>
    <row r="885" spans="1:7" x14ac:dyDescent="0.3">
      <c r="A885" s="1">
        <v>39236</v>
      </c>
      <c r="B885">
        <f>SUMIF('4.2 i 4.3'!A:A,A885,'4.2 i 4.3'!C:C)</f>
        <v>0</v>
      </c>
      <c r="C885">
        <f>MONTH(A885)</f>
        <v>6</v>
      </c>
      <c r="D885">
        <f t="shared" si="54"/>
        <v>0</v>
      </c>
      <c r="E885">
        <f t="shared" si="55"/>
        <v>5312</v>
      </c>
      <c r="F885">
        <f t="shared" si="52"/>
        <v>5312</v>
      </c>
      <c r="G885">
        <f t="shared" si="53"/>
        <v>0</v>
      </c>
    </row>
    <row r="886" spans="1:7" x14ac:dyDescent="0.3">
      <c r="A886" s="1">
        <v>39237</v>
      </c>
      <c r="B886">
        <f>SUMIF('4.2 i 4.3'!A:A,A886,'4.2 i 4.3'!C:C)</f>
        <v>0</v>
      </c>
      <c r="C886">
        <f>MONTH(A886)</f>
        <v>6</v>
      </c>
      <c r="D886">
        <f t="shared" si="54"/>
        <v>0</v>
      </c>
      <c r="E886">
        <f t="shared" si="55"/>
        <v>5312</v>
      </c>
      <c r="F886">
        <f t="shared" si="52"/>
        <v>5312</v>
      </c>
      <c r="G886">
        <f t="shared" si="53"/>
        <v>0</v>
      </c>
    </row>
    <row r="887" spans="1:7" x14ac:dyDescent="0.3">
      <c r="A887" s="1">
        <v>39238</v>
      </c>
      <c r="B887">
        <f>SUMIF('4.2 i 4.3'!A:A,A887,'4.2 i 4.3'!C:C)</f>
        <v>0</v>
      </c>
      <c r="C887">
        <f>MONTH(A887)</f>
        <v>6</v>
      </c>
      <c r="D887">
        <f t="shared" si="54"/>
        <v>0</v>
      </c>
      <c r="E887">
        <f t="shared" si="55"/>
        <v>5312</v>
      </c>
      <c r="F887">
        <f t="shared" si="52"/>
        <v>5312</v>
      </c>
      <c r="G887">
        <f t="shared" si="53"/>
        <v>0</v>
      </c>
    </row>
    <row r="888" spans="1:7" x14ac:dyDescent="0.3">
      <c r="A888" s="1">
        <v>39239</v>
      </c>
      <c r="B888">
        <f>SUMIF('4.2 i 4.3'!A:A,A888,'4.2 i 4.3'!C:C)</f>
        <v>128</v>
      </c>
      <c r="C888">
        <f>MONTH(A888)</f>
        <v>6</v>
      </c>
      <c r="D888">
        <f t="shared" si="54"/>
        <v>0</v>
      </c>
      <c r="E888">
        <f t="shared" si="55"/>
        <v>5312</v>
      </c>
      <c r="F888">
        <f t="shared" si="52"/>
        <v>5184</v>
      </c>
      <c r="G888">
        <f t="shared" si="53"/>
        <v>0</v>
      </c>
    </row>
    <row r="889" spans="1:7" x14ac:dyDescent="0.3">
      <c r="A889" s="1">
        <v>39240</v>
      </c>
      <c r="B889">
        <f>SUMIF('4.2 i 4.3'!A:A,A889,'4.2 i 4.3'!C:C)</f>
        <v>0</v>
      </c>
      <c r="C889">
        <f>MONTH(A889)</f>
        <v>6</v>
      </c>
      <c r="D889">
        <f t="shared" si="54"/>
        <v>0</v>
      </c>
      <c r="E889">
        <f t="shared" si="55"/>
        <v>5184</v>
      </c>
      <c r="F889">
        <f t="shared" si="52"/>
        <v>5184</v>
      </c>
      <c r="G889">
        <f t="shared" si="53"/>
        <v>0</v>
      </c>
    </row>
    <row r="890" spans="1:7" x14ac:dyDescent="0.3">
      <c r="A890" s="1">
        <v>39241</v>
      </c>
      <c r="B890">
        <f>SUMIF('4.2 i 4.3'!A:A,A890,'4.2 i 4.3'!C:C)</f>
        <v>0</v>
      </c>
      <c r="C890">
        <f>MONTH(A890)</f>
        <v>6</v>
      </c>
      <c r="D890">
        <f t="shared" si="54"/>
        <v>0</v>
      </c>
      <c r="E890">
        <f t="shared" si="55"/>
        <v>5184</v>
      </c>
      <c r="F890">
        <f t="shared" si="52"/>
        <v>5184</v>
      </c>
      <c r="G890">
        <f t="shared" si="53"/>
        <v>0</v>
      </c>
    </row>
    <row r="891" spans="1:7" x14ac:dyDescent="0.3">
      <c r="A891" s="1">
        <v>39242</v>
      </c>
      <c r="B891">
        <f>SUMIF('4.2 i 4.3'!A:A,A891,'4.2 i 4.3'!C:C)</f>
        <v>0</v>
      </c>
      <c r="C891">
        <f>MONTH(A891)</f>
        <v>6</v>
      </c>
      <c r="D891">
        <f t="shared" si="54"/>
        <v>0</v>
      </c>
      <c r="E891">
        <f t="shared" si="55"/>
        <v>5184</v>
      </c>
      <c r="F891">
        <f t="shared" si="52"/>
        <v>5184</v>
      </c>
      <c r="G891">
        <f t="shared" si="53"/>
        <v>0</v>
      </c>
    </row>
    <row r="892" spans="1:7" x14ac:dyDescent="0.3">
      <c r="A892" s="1">
        <v>39243</v>
      </c>
      <c r="B892">
        <f>SUMIF('4.2 i 4.3'!A:A,A892,'4.2 i 4.3'!C:C)</f>
        <v>0</v>
      </c>
      <c r="C892">
        <f>MONTH(A892)</f>
        <v>6</v>
      </c>
      <c r="D892">
        <f t="shared" si="54"/>
        <v>0</v>
      </c>
      <c r="E892">
        <f t="shared" si="55"/>
        <v>5184</v>
      </c>
      <c r="F892">
        <f t="shared" si="52"/>
        <v>5184</v>
      </c>
      <c r="G892">
        <f t="shared" si="53"/>
        <v>0</v>
      </c>
    </row>
    <row r="893" spans="1:7" x14ac:dyDescent="0.3">
      <c r="A893" s="1">
        <v>39244</v>
      </c>
      <c r="B893">
        <f>SUMIF('4.2 i 4.3'!A:A,A893,'4.2 i 4.3'!C:C)</f>
        <v>0</v>
      </c>
      <c r="C893">
        <f>MONTH(A893)</f>
        <v>6</v>
      </c>
      <c r="D893">
        <f t="shared" si="54"/>
        <v>0</v>
      </c>
      <c r="E893">
        <f t="shared" si="55"/>
        <v>5184</v>
      </c>
      <c r="F893">
        <f t="shared" si="52"/>
        <v>5184</v>
      </c>
      <c r="G893">
        <f t="shared" si="53"/>
        <v>0</v>
      </c>
    </row>
    <row r="894" spans="1:7" x14ac:dyDescent="0.3">
      <c r="A894" s="1">
        <v>39245</v>
      </c>
      <c r="B894">
        <f>SUMIF('4.2 i 4.3'!A:A,A894,'4.2 i 4.3'!C:C)</f>
        <v>0</v>
      </c>
      <c r="C894">
        <f>MONTH(A894)</f>
        <v>6</v>
      </c>
      <c r="D894">
        <f t="shared" si="54"/>
        <v>0</v>
      </c>
      <c r="E894">
        <f t="shared" si="55"/>
        <v>5184</v>
      </c>
      <c r="F894">
        <f t="shared" si="52"/>
        <v>5184</v>
      </c>
      <c r="G894">
        <f t="shared" si="53"/>
        <v>0</v>
      </c>
    </row>
    <row r="895" spans="1:7" x14ac:dyDescent="0.3">
      <c r="A895" s="1">
        <v>39246</v>
      </c>
      <c r="B895">
        <f>SUMIF('4.2 i 4.3'!A:A,A895,'4.2 i 4.3'!C:C)</f>
        <v>0</v>
      </c>
      <c r="C895">
        <f>MONTH(A895)</f>
        <v>6</v>
      </c>
      <c r="D895">
        <f t="shared" si="54"/>
        <v>0</v>
      </c>
      <c r="E895">
        <f t="shared" si="55"/>
        <v>5184</v>
      </c>
      <c r="F895">
        <f t="shared" si="52"/>
        <v>5184</v>
      </c>
      <c r="G895">
        <f t="shared" si="53"/>
        <v>0</v>
      </c>
    </row>
    <row r="896" spans="1:7" x14ac:dyDescent="0.3">
      <c r="A896" s="1">
        <v>39247</v>
      </c>
      <c r="B896">
        <f>SUMIF('4.2 i 4.3'!A:A,A896,'4.2 i 4.3'!C:C)</f>
        <v>130</v>
      </c>
      <c r="C896">
        <f>MONTH(A896)</f>
        <v>6</v>
      </c>
      <c r="D896">
        <f t="shared" si="54"/>
        <v>0</v>
      </c>
      <c r="E896">
        <f t="shared" si="55"/>
        <v>5184</v>
      </c>
      <c r="F896">
        <f t="shared" si="52"/>
        <v>5054</v>
      </c>
      <c r="G896">
        <f t="shared" si="53"/>
        <v>0</v>
      </c>
    </row>
    <row r="897" spans="1:7" x14ac:dyDescent="0.3">
      <c r="A897" s="1">
        <v>39248</v>
      </c>
      <c r="B897">
        <f>SUMIF('4.2 i 4.3'!A:A,A897,'4.2 i 4.3'!C:C)</f>
        <v>169</v>
      </c>
      <c r="C897">
        <f>MONTH(A897)</f>
        <v>6</v>
      </c>
      <c r="D897">
        <f t="shared" si="54"/>
        <v>0</v>
      </c>
      <c r="E897">
        <f t="shared" si="55"/>
        <v>5054</v>
      </c>
      <c r="F897">
        <f t="shared" si="52"/>
        <v>4885</v>
      </c>
      <c r="G897">
        <f t="shared" si="53"/>
        <v>0</v>
      </c>
    </row>
    <row r="898" spans="1:7" x14ac:dyDescent="0.3">
      <c r="A898" s="1">
        <v>39249</v>
      </c>
      <c r="B898">
        <f>SUMIF('4.2 i 4.3'!A:A,A898,'4.2 i 4.3'!C:C)</f>
        <v>0</v>
      </c>
      <c r="C898">
        <f>MONTH(A898)</f>
        <v>6</v>
      </c>
      <c r="D898">
        <f t="shared" si="54"/>
        <v>0</v>
      </c>
      <c r="E898">
        <f t="shared" si="55"/>
        <v>4885</v>
      </c>
      <c r="F898">
        <f t="shared" si="52"/>
        <v>4885</v>
      </c>
      <c r="G898">
        <f t="shared" si="53"/>
        <v>0</v>
      </c>
    </row>
    <row r="899" spans="1:7" x14ac:dyDescent="0.3">
      <c r="A899" s="1">
        <v>39250</v>
      </c>
      <c r="B899">
        <f>SUMIF('4.2 i 4.3'!A:A,A899,'4.2 i 4.3'!C:C)</f>
        <v>155</v>
      </c>
      <c r="C899">
        <f>MONTH(A899)</f>
        <v>6</v>
      </c>
      <c r="D899">
        <f t="shared" si="54"/>
        <v>0</v>
      </c>
      <c r="E899">
        <f t="shared" si="55"/>
        <v>4885</v>
      </c>
      <c r="F899">
        <f t="shared" ref="F899:F962" si="56">E899-B899</f>
        <v>4730</v>
      </c>
      <c r="G899">
        <f t="shared" ref="G899:G962" si="57">IF(D899=1,IF(F899&lt;5000,5-FLOOR((F899/1000),1),0),0)</f>
        <v>0</v>
      </c>
    </row>
    <row r="900" spans="1:7" x14ac:dyDescent="0.3">
      <c r="A900" s="1">
        <v>39251</v>
      </c>
      <c r="B900">
        <f>SUMIF('4.2 i 4.3'!A:A,A900,'4.2 i 4.3'!C:C)</f>
        <v>0</v>
      </c>
      <c r="C900">
        <f>MONTH(A900)</f>
        <v>6</v>
      </c>
      <c r="D900">
        <f t="shared" ref="D900:D963" si="58">IF(C900=C901,0,1)</f>
        <v>0</v>
      </c>
      <c r="E900">
        <f t="shared" ref="E900:E963" si="59">F899+G899*1000</f>
        <v>4730</v>
      </c>
      <c r="F900">
        <f t="shared" si="56"/>
        <v>4730</v>
      </c>
      <c r="G900">
        <f t="shared" si="57"/>
        <v>0</v>
      </c>
    </row>
    <row r="901" spans="1:7" x14ac:dyDescent="0.3">
      <c r="A901" s="1">
        <v>39252</v>
      </c>
      <c r="B901">
        <f>SUMIF('4.2 i 4.3'!A:A,A901,'4.2 i 4.3'!C:C)</f>
        <v>0</v>
      </c>
      <c r="C901">
        <f>MONTH(A901)</f>
        <v>6</v>
      </c>
      <c r="D901">
        <f t="shared" si="58"/>
        <v>0</v>
      </c>
      <c r="E901">
        <f t="shared" si="59"/>
        <v>4730</v>
      </c>
      <c r="F901">
        <f t="shared" si="56"/>
        <v>4730</v>
      </c>
      <c r="G901">
        <f t="shared" si="57"/>
        <v>0</v>
      </c>
    </row>
    <row r="902" spans="1:7" x14ac:dyDescent="0.3">
      <c r="A902" s="1">
        <v>39253</v>
      </c>
      <c r="B902">
        <f>SUMIF('4.2 i 4.3'!A:A,A902,'4.2 i 4.3'!C:C)</f>
        <v>198</v>
      </c>
      <c r="C902">
        <f>MONTH(A902)</f>
        <v>6</v>
      </c>
      <c r="D902">
        <f t="shared" si="58"/>
        <v>0</v>
      </c>
      <c r="E902">
        <f t="shared" si="59"/>
        <v>4730</v>
      </c>
      <c r="F902">
        <f t="shared" si="56"/>
        <v>4532</v>
      </c>
      <c r="G902">
        <f t="shared" si="57"/>
        <v>0</v>
      </c>
    </row>
    <row r="903" spans="1:7" x14ac:dyDescent="0.3">
      <c r="A903" s="1">
        <v>39254</v>
      </c>
      <c r="B903">
        <f>SUMIF('4.2 i 4.3'!A:A,A903,'4.2 i 4.3'!C:C)</f>
        <v>74</v>
      </c>
      <c r="C903">
        <f>MONTH(A903)</f>
        <v>6</v>
      </c>
      <c r="D903">
        <f t="shared" si="58"/>
        <v>0</v>
      </c>
      <c r="E903">
        <f t="shared" si="59"/>
        <v>4532</v>
      </c>
      <c r="F903">
        <f t="shared" si="56"/>
        <v>4458</v>
      </c>
      <c r="G903">
        <f t="shared" si="57"/>
        <v>0</v>
      </c>
    </row>
    <row r="904" spans="1:7" x14ac:dyDescent="0.3">
      <c r="A904" s="1">
        <v>39255</v>
      </c>
      <c r="B904">
        <f>SUMIF('4.2 i 4.3'!A:A,A904,'4.2 i 4.3'!C:C)</f>
        <v>0</v>
      </c>
      <c r="C904">
        <f>MONTH(A904)</f>
        <v>6</v>
      </c>
      <c r="D904">
        <f t="shared" si="58"/>
        <v>0</v>
      </c>
      <c r="E904">
        <f t="shared" si="59"/>
        <v>4458</v>
      </c>
      <c r="F904">
        <f t="shared" si="56"/>
        <v>4458</v>
      </c>
      <c r="G904">
        <f t="shared" si="57"/>
        <v>0</v>
      </c>
    </row>
    <row r="905" spans="1:7" x14ac:dyDescent="0.3">
      <c r="A905" s="1">
        <v>39256</v>
      </c>
      <c r="B905">
        <f>SUMIF('4.2 i 4.3'!A:A,A905,'4.2 i 4.3'!C:C)</f>
        <v>0</v>
      </c>
      <c r="C905">
        <f>MONTH(A905)</f>
        <v>6</v>
      </c>
      <c r="D905">
        <f t="shared" si="58"/>
        <v>0</v>
      </c>
      <c r="E905">
        <f t="shared" si="59"/>
        <v>4458</v>
      </c>
      <c r="F905">
        <f t="shared" si="56"/>
        <v>4458</v>
      </c>
      <c r="G905">
        <f t="shared" si="57"/>
        <v>0</v>
      </c>
    </row>
    <row r="906" spans="1:7" x14ac:dyDescent="0.3">
      <c r="A906" s="1">
        <v>39257</v>
      </c>
      <c r="B906">
        <f>SUMIF('4.2 i 4.3'!A:A,A906,'4.2 i 4.3'!C:C)</f>
        <v>0</v>
      </c>
      <c r="C906">
        <f>MONTH(A906)</f>
        <v>6</v>
      </c>
      <c r="D906">
        <f t="shared" si="58"/>
        <v>0</v>
      </c>
      <c r="E906">
        <f t="shared" si="59"/>
        <v>4458</v>
      </c>
      <c r="F906">
        <f t="shared" si="56"/>
        <v>4458</v>
      </c>
      <c r="G906">
        <f t="shared" si="57"/>
        <v>0</v>
      </c>
    </row>
    <row r="907" spans="1:7" x14ac:dyDescent="0.3">
      <c r="A907" s="1">
        <v>39258</v>
      </c>
      <c r="B907">
        <f>SUMIF('4.2 i 4.3'!A:A,A907,'4.2 i 4.3'!C:C)</f>
        <v>0</v>
      </c>
      <c r="C907">
        <f>MONTH(A907)</f>
        <v>6</v>
      </c>
      <c r="D907">
        <f t="shared" si="58"/>
        <v>0</v>
      </c>
      <c r="E907">
        <f t="shared" si="59"/>
        <v>4458</v>
      </c>
      <c r="F907">
        <f t="shared" si="56"/>
        <v>4458</v>
      </c>
      <c r="G907">
        <f t="shared" si="57"/>
        <v>0</v>
      </c>
    </row>
    <row r="908" spans="1:7" x14ac:dyDescent="0.3">
      <c r="A908" s="1">
        <v>39259</v>
      </c>
      <c r="B908">
        <f>SUMIF('4.2 i 4.3'!A:A,A908,'4.2 i 4.3'!C:C)</f>
        <v>18</v>
      </c>
      <c r="C908">
        <f>MONTH(A908)</f>
        <v>6</v>
      </c>
      <c r="D908">
        <f t="shared" si="58"/>
        <v>0</v>
      </c>
      <c r="E908">
        <f t="shared" si="59"/>
        <v>4458</v>
      </c>
      <c r="F908">
        <f t="shared" si="56"/>
        <v>4440</v>
      </c>
      <c r="G908">
        <f t="shared" si="57"/>
        <v>0</v>
      </c>
    </row>
    <row r="909" spans="1:7" x14ac:dyDescent="0.3">
      <c r="A909" s="1">
        <v>39260</v>
      </c>
      <c r="B909">
        <f>SUMIF('4.2 i 4.3'!A:A,A909,'4.2 i 4.3'!C:C)</f>
        <v>0</v>
      </c>
      <c r="C909">
        <f>MONTH(A909)</f>
        <v>6</v>
      </c>
      <c r="D909">
        <f t="shared" si="58"/>
        <v>0</v>
      </c>
      <c r="E909">
        <f t="shared" si="59"/>
        <v>4440</v>
      </c>
      <c r="F909">
        <f t="shared" si="56"/>
        <v>4440</v>
      </c>
      <c r="G909">
        <f t="shared" si="57"/>
        <v>0</v>
      </c>
    </row>
    <row r="910" spans="1:7" x14ac:dyDescent="0.3">
      <c r="A910" s="1">
        <v>39261</v>
      </c>
      <c r="B910">
        <f>SUMIF('4.2 i 4.3'!A:A,A910,'4.2 i 4.3'!C:C)</f>
        <v>0</v>
      </c>
      <c r="C910">
        <f>MONTH(A910)</f>
        <v>6</v>
      </c>
      <c r="D910">
        <f t="shared" si="58"/>
        <v>0</v>
      </c>
      <c r="E910">
        <f t="shared" si="59"/>
        <v>4440</v>
      </c>
      <c r="F910">
        <f t="shared" si="56"/>
        <v>4440</v>
      </c>
      <c r="G910">
        <f t="shared" si="57"/>
        <v>0</v>
      </c>
    </row>
    <row r="911" spans="1:7" x14ac:dyDescent="0.3">
      <c r="A911" s="1">
        <v>39262</v>
      </c>
      <c r="B911">
        <f>SUMIF('4.2 i 4.3'!A:A,A911,'4.2 i 4.3'!C:C)</f>
        <v>0</v>
      </c>
      <c r="C911">
        <f>MONTH(A911)</f>
        <v>6</v>
      </c>
      <c r="D911">
        <f t="shared" si="58"/>
        <v>0</v>
      </c>
      <c r="E911">
        <f t="shared" si="59"/>
        <v>4440</v>
      </c>
      <c r="F911">
        <f t="shared" si="56"/>
        <v>4440</v>
      </c>
      <c r="G911">
        <f t="shared" si="57"/>
        <v>0</v>
      </c>
    </row>
    <row r="912" spans="1:7" x14ac:dyDescent="0.3">
      <c r="A912" s="1">
        <v>39263</v>
      </c>
      <c r="B912">
        <f>SUMIF('4.2 i 4.3'!A:A,A912,'4.2 i 4.3'!C:C)</f>
        <v>291</v>
      </c>
      <c r="C912">
        <f>MONTH(A912)</f>
        <v>6</v>
      </c>
      <c r="D912">
        <f t="shared" si="58"/>
        <v>1</v>
      </c>
      <c r="E912">
        <f t="shared" si="59"/>
        <v>4440</v>
      </c>
      <c r="F912">
        <f t="shared" si="56"/>
        <v>4149</v>
      </c>
      <c r="G912">
        <f t="shared" si="57"/>
        <v>1</v>
      </c>
    </row>
    <row r="913" spans="1:7" x14ac:dyDescent="0.3">
      <c r="A913" s="1">
        <v>39264</v>
      </c>
      <c r="B913">
        <f>SUMIF('4.2 i 4.3'!A:A,A913,'4.2 i 4.3'!C:C)</f>
        <v>0</v>
      </c>
      <c r="C913">
        <f>MONTH(A913)</f>
        <v>7</v>
      </c>
      <c r="D913">
        <f t="shared" si="58"/>
        <v>0</v>
      </c>
      <c r="E913">
        <f t="shared" si="59"/>
        <v>5149</v>
      </c>
      <c r="F913">
        <f t="shared" si="56"/>
        <v>5149</v>
      </c>
      <c r="G913">
        <f t="shared" si="57"/>
        <v>0</v>
      </c>
    </row>
    <row r="914" spans="1:7" x14ac:dyDescent="0.3">
      <c r="A914" s="1">
        <v>39265</v>
      </c>
      <c r="B914">
        <f>SUMIF('4.2 i 4.3'!A:A,A914,'4.2 i 4.3'!C:C)</f>
        <v>0</v>
      </c>
      <c r="C914">
        <f>MONTH(A914)</f>
        <v>7</v>
      </c>
      <c r="D914">
        <f t="shared" si="58"/>
        <v>0</v>
      </c>
      <c r="E914">
        <f t="shared" si="59"/>
        <v>5149</v>
      </c>
      <c r="F914">
        <f t="shared" si="56"/>
        <v>5149</v>
      </c>
      <c r="G914">
        <f t="shared" si="57"/>
        <v>0</v>
      </c>
    </row>
    <row r="915" spans="1:7" x14ac:dyDescent="0.3">
      <c r="A915" s="1">
        <v>39266</v>
      </c>
      <c r="B915">
        <f>SUMIF('4.2 i 4.3'!A:A,A915,'4.2 i 4.3'!C:C)</f>
        <v>0</v>
      </c>
      <c r="C915">
        <f>MONTH(A915)</f>
        <v>7</v>
      </c>
      <c r="D915">
        <f t="shared" si="58"/>
        <v>0</v>
      </c>
      <c r="E915">
        <f t="shared" si="59"/>
        <v>5149</v>
      </c>
      <c r="F915">
        <f t="shared" si="56"/>
        <v>5149</v>
      </c>
      <c r="G915">
        <f t="shared" si="57"/>
        <v>0</v>
      </c>
    </row>
    <row r="916" spans="1:7" x14ac:dyDescent="0.3">
      <c r="A916" s="1">
        <v>39267</v>
      </c>
      <c r="B916">
        <f>SUMIF('4.2 i 4.3'!A:A,A916,'4.2 i 4.3'!C:C)</f>
        <v>0</v>
      </c>
      <c r="C916">
        <f>MONTH(A916)</f>
        <v>7</v>
      </c>
      <c r="D916">
        <f t="shared" si="58"/>
        <v>0</v>
      </c>
      <c r="E916">
        <f t="shared" si="59"/>
        <v>5149</v>
      </c>
      <c r="F916">
        <f t="shared" si="56"/>
        <v>5149</v>
      </c>
      <c r="G916">
        <f t="shared" si="57"/>
        <v>0</v>
      </c>
    </row>
    <row r="917" spans="1:7" x14ac:dyDescent="0.3">
      <c r="A917" s="1">
        <v>39268</v>
      </c>
      <c r="B917">
        <f>SUMIF('4.2 i 4.3'!A:A,A917,'4.2 i 4.3'!C:C)</f>
        <v>0</v>
      </c>
      <c r="C917">
        <f>MONTH(A917)</f>
        <v>7</v>
      </c>
      <c r="D917">
        <f t="shared" si="58"/>
        <v>0</v>
      </c>
      <c r="E917">
        <f t="shared" si="59"/>
        <v>5149</v>
      </c>
      <c r="F917">
        <f t="shared" si="56"/>
        <v>5149</v>
      </c>
      <c r="G917">
        <f t="shared" si="57"/>
        <v>0</v>
      </c>
    </row>
    <row r="918" spans="1:7" x14ac:dyDescent="0.3">
      <c r="A918" s="1">
        <v>39269</v>
      </c>
      <c r="B918">
        <f>SUMIF('4.2 i 4.3'!A:A,A918,'4.2 i 4.3'!C:C)</f>
        <v>0</v>
      </c>
      <c r="C918">
        <f>MONTH(A918)</f>
        <v>7</v>
      </c>
      <c r="D918">
        <f t="shared" si="58"/>
        <v>0</v>
      </c>
      <c r="E918">
        <f t="shared" si="59"/>
        <v>5149</v>
      </c>
      <c r="F918">
        <f t="shared" si="56"/>
        <v>5149</v>
      </c>
      <c r="G918">
        <f t="shared" si="57"/>
        <v>0</v>
      </c>
    </row>
    <row r="919" spans="1:7" x14ac:dyDescent="0.3">
      <c r="A919" s="1">
        <v>39270</v>
      </c>
      <c r="B919">
        <f>SUMIF('4.2 i 4.3'!A:A,A919,'4.2 i 4.3'!C:C)</f>
        <v>562</v>
      </c>
      <c r="C919">
        <f>MONTH(A919)</f>
        <v>7</v>
      </c>
      <c r="D919">
        <f t="shared" si="58"/>
        <v>0</v>
      </c>
      <c r="E919">
        <f t="shared" si="59"/>
        <v>5149</v>
      </c>
      <c r="F919">
        <f t="shared" si="56"/>
        <v>4587</v>
      </c>
      <c r="G919">
        <f t="shared" si="57"/>
        <v>0</v>
      </c>
    </row>
    <row r="920" spans="1:7" x14ac:dyDescent="0.3">
      <c r="A920" s="1">
        <v>39271</v>
      </c>
      <c r="B920">
        <f>SUMIF('4.2 i 4.3'!A:A,A920,'4.2 i 4.3'!C:C)</f>
        <v>0</v>
      </c>
      <c r="C920">
        <f>MONTH(A920)</f>
        <v>7</v>
      </c>
      <c r="D920">
        <f t="shared" si="58"/>
        <v>0</v>
      </c>
      <c r="E920">
        <f t="shared" si="59"/>
        <v>4587</v>
      </c>
      <c r="F920">
        <f t="shared" si="56"/>
        <v>4587</v>
      </c>
      <c r="G920">
        <f t="shared" si="57"/>
        <v>0</v>
      </c>
    </row>
    <row r="921" spans="1:7" x14ac:dyDescent="0.3">
      <c r="A921" s="1">
        <v>39272</v>
      </c>
      <c r="B921">
        <f>SUMIF('4.2 i 4.3'!A:A,A921,'4.2 i 4.3'!C:C)</f>
        <v>0</v>
      </c>
      <c r="C921">
        <f>MONTH(A921)</f>
        <v>7</v>
      </c>
      <c r="D921">
        <f t="shared" si="58"/>
        <v>0</v>
      </c>
      <c r="E921">
        <f t="shared" si="59"/>
        <v>4587</v>
      </c>
      <c r="F921">
        <f t="shared" si="56"/>
        <v>4587</v>
      </c>
      <c r="G921">
        <f t="shared" si="57"/>
        <v>0</v>
      </c>
    </row>
    <row r="922" spans="1:7" x14ac:dyDescent="0.3">
      <c r="A922" s="1">
        <v>39273</v>
      </c>
      <c r="B922">
        <f>SUMIF('4.2 i 4.3'!A:A,A922,'4.2 i 4.3'!C:C)</f>
        <v>0</v>
      </c>
      <c r="C922">
        <f>MONTH(A922)</f>
        <v>7</v>
      </c>
      <c r="D922">
        <f t="shared" si="58"/>
        <v>0</v>
      </c>
      <c r="E922">
        <f t="shared" si="59"/>
        <v>4587</v>
      </c>
      <c r="F922">
        <f t="shared" si="56"/>
        <v>4587</v>
      </c>
      <c r="G922">
        <f t="shared" si="57"/>
        <v>0</v>
      </c>
    </row>
    <row r="923" spans="1:7" x14ac:dyDescent="0.3">
      <c r="A923" s="1">
        <v>39274</v>
      </c>
      <c r="B923">
        <f>SUMIF('4.2 i 4.3'!A:A,A923,'4.2 i 4.3'!C:C)</f>
        <v>0</v>
      </c>
      <c r="C923">
        <f>MONTH(A923)</f>
        <v>7</v>
      </c>
      <c r="D923">
        <f t="shared" si="58"/>
        <v>0</v>
      </c>
      <c r="E923">
        <f t="shared" si="59"/>
        <v>4587</v>
      </c>
      <c r="F923">
        <f t="shared" si="56"/>
        <v>4587</v>
      </c>
      <c r="G923">
        <f t="shared" si="57"/>
        <v>0</v>
      </c>
    </row>
    <row r="924" spans="1:7" x14ac:dyDescent="0.3">
      <c r="A924" s="1">
        <v>39275</v>
      </c>
      <c r="B924">
        <f>SUMIF('4.2 i 4.3'!A:A,A924,'4.2 i 4.3'!C:C)</f>
        <v>0</v>
      </c>
      <c r="C924">
        <f>MONTH(A924)</f>
        <v>7</v>
      </c>
      <c r="D924">
        <f t="shared" si="58"/>
        <v>0</v>
      </c>
      <c r="E924">
        <f t="shared" si="59"/>
        <v>4587</v>
      </c>
      <c r="F924">
        <f t="shared" si="56"/>
        <v>4587</v>
      </c>
      <c r="G924">
        <f t="shared" si="57"/>
        <v>0</v>
      </c>
    </row>
    <row r="925" spans="1:7" x14ac:dyDescent="0.3">
      <c r="A925" s="1">
        <v>39276</v>
      </c>
      <c r="B925">
        <f>SUMIF('4.2 i 4.3'!A:A,A925,'4.2 i 4.3'!C:C)</f>
        <v>0</v>
      </c>
      <c r="C925">
        <f>MONTH(A925)</f>
        <v>7</v>
      </c>
      <c r="D925">
        <f t="shared" si="58"/>
        <v>0</v>
      </c>
      <c r="E925">
        <f t="shared" si="59"/>
        <v>4587</v>
      </c>
      <c r="F925">
        <f t="shared" si="56"/>
        <v>4587</v>
      </c>
      <c r="G925">
        <f t="shared" si="57"/>
        <v>0</v>
      </c>
    </row>
    <row r="926" spans="1:7" x14ac:dyDescent="0.3">
      <c r="A926" s="1">
        <v>39277</v>
      </c>
      <c r="B926">
        <f>SUMIF('4.2 i 4.3'!A:A,A926,'4.2 i 4.3'!C:C)</f>
        <v>113</v>
      </c>
      <c r="C926">
        <f>MONTH(A926)</f>
        <v>7</v>
      </c>
      <c r="D926">
        <f t="shared" si="58"/>
        <v>0</v>
      </c>
      <c r="E926">
        <f t="shared" si="59"/>
        <v>4587</v>
      </c>
      <c r="F926">
        <f t="shared" si="56"/>
        <v>4474</v>
      </c>
      <c r="G926">
        <f t="shared" si="57"/>
        <v>0</v>
      </c>
    </row>
    <row r="927" spans="1:7" x14ac:dyDescent="0.3">
      <c r="A927" s="1">
        <v>39278</v>
      </c>
      <c r="B927">
        <f>SUMIF('4.2 i 4.3'!A:A,A927,'4.2 i 4.3'!C:C)</f>
        <v>458</v>
      </c>
      <c r="C927">
        <f>MONTH(A927)</f>
        <v>7</v>
      </c>
      <c r="D927">
        <f t="shared" si="58"/>
        <v>0</v>
      </c>
      <c r="E927">
        <f t="shared" si="59"/>
        <v>4474</v>
      </c>
      <c r="F927">
        <f t="shared" si="56"/>
        <v>4016</v>
      </c>
      <c r="G927">
        <f t="shared" si="57"/>
        <v>0</v>
      </c>
    </row>
    <row r="928" spans="1:7" x14ac:dyDescent="0.3">
      <c r="A928" s="1">
        <v>39279</v>
      </c>
      <c r="B928">
        <f>SUMIF('4.2 i 4.3'!A:A,A928,'4.2 i 4.3'!C:C)</f>
        <v>0</v>
      </c>
      <c r="C928">
        <f>MONTH(A928)</f>
        <v>7</v>
      </c>
      <c r="D928">
        <f t="shared" si="58"/>
        <v>0</v>
      </c>
      <c r="E928">
        <f t="shared" si="59"/>
        <v>4016</v>
      </c>
      <c r="F928">
        <f t="shared" si="56"/>
        <v>4016</v>
      </c>
      <c r="G928">
        <f t="shared" si="57"/>
        <v>0</v>
      </c>
    </row>
    <row r="929" spans="1:7" x14ac:dyDescent="0.3">
      <c r="A929" s="1">
        <v>39280</v>
      </c>
      <c r="B929">
        <f>SUMIF('4.2 i 4.3'!A:A,A929,'4.2 i 4.3'!C:C)</f>
        <v>0</v>
      </c>
      <c r="C929">
        <f>MONTH(A929)</f>
        <v>7</v>
      </c>
      <c r="D929">
        <f t="shared" si="58"/>
        <v>0</v>
      </c>
      <c r="E929">
        <f t="shared" si="59"/>
        <v>4016</v>
      </c>
      <c r="F929">
        <f t="shared" si="56"/>
        <v>4016</v>
      </c>
      <c r="G929">
        <f t="shared" si="57"/>
        <v>0</v>
      </c>
    </row>
    <row r="930" spans="1:7" x14ac:dyDescent="0.3">
      <c r="A930" s="1">
        <v>39281</v>
      </c>
      <c r="B930">
        <f>SUMIF('4.2 i 4.3'!A:A,A930,'4.2 i 4.3'!C:C)</f>
        <v>0</v>
      </c>
      <c r="C930">
        <f>MONTH(A930)</f>
        <v>7</v>
      </c>
      <c r="D930">
        <f t="shared" si="58"/>
        <v>0</v>
      </c>
      <c r="E930">
        <f t="shared" si="59"/>
        <v>4016</v>
      </c>
      <c r="F930">
        <f t="shared" si="56"/>
        <v>4016</v>
      </c>
      <c r="G930">
        <f t="shared" si="57"/>
        <v>0</v>
      </c>
    </row>
    <row r="931" spans="1:7" x14ac:dyDescent="0.3">
      <c r="A931" s="1">
        <v>39282</v>
      </c>
      <c r="B931">
        <f>SUMIF('4.2 i 4.3'!A:A,A931,'4.2 i 4.3'!C:C)</f>
        <v>445</v>
      </c>
      <c r="C931">
        <f>MONTH(A931)</f>
        <v>7</v>
      </c>
      <c r="D931">
        <f t="shared" si="58"/>
        <v>0</v>
      </c>
      <c r="E931">
        <f t="shared" si="59"/>
        <v>4016</v>
      </c>
      <c r="F931">
        <f t="shared" si="56"/>
        <v>3571</v>
      </c>
      <c r="G931">
        <f t="shared" si="57"/>
        <v>0</v>
      </c>
    </row>
    <row r="932" spans="1:7" x14ac:dyDescent="0.3">
      <c r="A932" s="1">
        <v>39283</v>
      </c>
      <c r="B932">
        <f>SUMIF('4.2 i 4.3'!A:A,A932,'4.2 i 4.3'!C:C)</f>
        <v>47</v>
      </c>
      <c r="C932">
        <f>MONTH(A932)</f>
        <v>7</v>
      </c>
      <c r="D932">
        <f t="shared" si="58"/>
        <v>0</v>
      </c>
      <c r="E932">
        <f t="shared" si="59"/>
        <v>3571</v>
      </c>
      <c r="F932">
        <f t="shared" si="56"/>
        <v>3524</v>
      </c>
      <c r="G932">
        <f t="shared" si="57"/>
        <v>0</v>
      </c>
    </row>
    <row r="933" spans="1:7" x14ac:dyDescent="0.3">
      <c r="A933" s="1">
        <v>39284</v>
      </c>
      <c r="B933">
        <f>SUMIF('4.2 i 4.3'!A:A,A933,'4.2 i 4.3'!C:C)</f>
        <v>14</v>
      </c>
      <c r="C933">
        <f>MONTH(A933)</f>
        <v>7</v>
      </c>
      <c r="D933">
        <f t="shared" si="58"/>
        <v>0</v>
      </c>
      <c r="E933">
        <f t="shared" si="59"/>
        <v>3524</v>
      </c>
      <c r="F933">
        <f t="shared" si="56"/>
        <v>3510</v>
      </c>
      <c r="G933">
        <f t="shared" si="57"/>
        <v>0</v>
      </c>
    </row>
    <row r="934" spans="1:7" x14ac:dyDescent="0.3">
      <c r="A934" s="1">
        <v>39285</v>
      </c>
      <c r="B934">
        <f>SUMIF('4.2 i 4.3'!A:A,A934,'4.2 i 4.3'!C:C)</f>
        <v>0</v>
      </c>
      <c r="C934">
        <f>MONTH(A934)</f>
        <v>7</v>
      </c>
      <c r="D934">
        <f t="shared" si="58"/>
        <v>0</v>
      </c>
      <c r="E934">
        <f t="shared" si="59"/>
        <v>3510</v>
      </c>
      <c r="F934">
        <f t="shared" si="56"/>
        <v>3510</v>
      </c>
      <c r="G934">
        <f t="shared" si="57"/>
        <v>0</v>
      </c>
    </row>
    <row r="935" spans="1:7" x14ac:dyDescent="0.3">
      <c r="A935" s="1">
        <v>39286</v>
      </c>
      <c r="B935">
        <f>SUMIF('4.2 i 4.3'!A:A,A935,'4.2 i 4.3'!C:C)</f>
        <v>0</v>
      </c>
      <c r="C935">
        <f>MONTH(A935)</f>
        <v>7</v>
      </c>
      <c r="D935">
        <f t="shared" si="58"/>
        <v>0</v>
      </c>
      <c r="E935">
        <f t="shared" si="59"/>
        <v>3510</v>
      </c>
      <c r="F935">
        <f t="shared" si="56"/>
        <v>3510</v>
      </c>
      <c r="G935">
        <f t="shared" si="57"/>
        <v>0</v>
      </c>
    </row>
    <row r="936" spans="1:7" x14ac:dyDescent="0.3">
      <c r="A936" s="1">
        <v>39287</v>
      </c>
      <c r="B936">
        <f>SUMIF('4.2 i 4.3'!A:A,A936,'4.2 i 4.3'!C:C)</f>
        <v>0</v>
      </c>
      <c r="C936">
        <f>MONTH(A936)</f>
        <v>7</v>
      </c>
      <c r="D936">
        <f t="shared" si="58"/>
        <v>0</v>
      </c>
      <c r="E936">
        <f t="shared" si="59"/>
        <v>3510</v>
      </c>
      <c r="F936">
        <f t="shared" si="56"/>
        <v>3510</v>
      </c>
      <c r="G936">
        <f t="shared" si="57"/>
        <v>0</v>
      </c>
    </row>
    <row r="937" spans="1:7" x14ac:dyDescent="0.3">
      <c r="A937" s="1">
        <v>39288</v>
      </c>
      <c r="B937">
        <f>SUMIF('4.2 i 4.3'!A:A,A937,'4.2 i 4.3'!C:C)</f>
        <v>0</v>
      </c>
      <c r="C937">
        <f>MONTH(A937)</f>
        <v>7</v>
      </c>
      <c r="D937">
        <f t="shared" si="58"/>
        <v>0</v>
      </c>
      <c r="E937">
        <f t="shared" si="59"/>
        <v>3510</v>
      </c>
      <c r="F937">
        <f t="shared" si="56"/>
        <v>3510</v>
      </c>
      <c r="G937">
        <f t="shared" si="57"/>
        <v>0</v>
      </c>
    </row>
    <row r="938" spans="1:7" x14ac:dyDescent="0.3">
      <c r="A938" s="1">
        <v>39289</v>
      </c>
      <c r="B938">
        <f>SUMIF('4.2 i 4.3'!A:A,A938,'4.2 i 4.3'!C:C)</f>
        <v>187</v>
      </c>
      <c r="C938">
        <f>MONTH(A938)</f>
        <v>7</v>
      </c>
      <c r="D938">
        <f t="shared" si="58"/>
        <v>0</v>
      </c>
      <c r="E938">
        <f t="shared" si="59"/>
        <v>3510</v>
      </c>
      <c r="F938">
        <f t="shared" si="56"/>
        <v>3323</v>
      </c>
      <c r="G938">
        <f t="shared" si="57"/>
        <v>0</v>
      </c>
    </row>
    <row r="939" spans="1:7" x14ac:dyDescent="0.3">
      <c r="A939" s="1">
        <v>39290</v>
      </c>
      <c r="B939">
        <f>SUMIF('4.2 i 4.3'!A:A,A939,'4.2 i 4.3'!C:C)</f>
        <v>355</v>
      </c>
      <c r="C939">
        <f>MONTH(A939)</f>
        <v>7</v>
      </c>
      <c r="D939">
        <f t="shared" si="58"/>
        <v>0</v>
      </c>
      <c r="E939">
        <f t="shared" si="59"/>
        <v>3323</v>
      </c>
      <c r="F939">
        <f t="shared" si="56"/>
        <v>2968</v>
      </c>
      <c r="G939">
        <f t="shared" si="57"/>
        <v>0</v>
      </c>
    </row>
    <row r="940" spans="1:7" x14ac:dyDescent="0.3">
      <c r="A940" s="1">
        <v>39291</v>
      </c>
      <c r="B940">
        <f>SUMIF('4.2 i 4.3'!A:A,A940,'4.2 i 4.3'!C:C)</f>
        <v>6</v>
      </c>
      <c r="C940">
        <f>MONTH(A940)</f>
        <v>7</v>
      </c>
      <c r="D940">
        <f t="shared" si="58"/>
        <v>0</v>
      </c>
      <c r="E940">
        <f t="shared" si="59"/>
        <v>2968</v>
      </c>
      <c r="F940">
        <f t="shared" si="56"/>
        <v>2962</v>
      </c>
      <c r="G940">
        <f t="shared" si="57"/>
        <v>0</v>
      </c>
    </row>
    <row r="941" spans="1:7" x14ac:dyDescent="0.3">
      <c r="A941" s="1">
        <v>39292</v>
      </c>
      <c r="B941">
        <f>SUMIF('4.2 i 4.3'!A:A,A941,'4.2 i 4.3'!C:C)</f>
        <v>18</v>
      </c>
      <c r="C941">
        <f>MONTH(A941)</f>
        <v>7</v>
      </c>
      <c r="D941">
        <f t="shared" si="58"/>
        <v>0</v>
      </c>
      <c r="E941">
        <f t="shared" si="59"/>
        <v>2962</v>
      </c>
      <c r="F941">
        <f t="shared" si="56"/>
        <v>2944</v>
      </c>
      <c r="G941">
        <f t="shared" si="57"/>
        <v>0</v>
      </c>
    </row>
    <row r="942" spans="1:7" x14ac:dyDescent="0.3">
      <c r="A942" s="1">
        <v>39293</v>
      </c>
      <c r="B942">
        <f>SUMIF('4.2 i 4.3'!A:A,A942,'4.2 i 4.3'!C:C)</f>
        <v>0</v>
      </c>
      <c r="C942">
        <f>MONTH(A942)</f>
        <v>7</v>
      </c>
      <c r="D942">
        <f t="shared" si="58"/>
        <v>0</v>
      </c>
      <c r="E942">
        <f t="shared" si="59"/>
        <v>2944</v>
      </c>
      <c r="F942">
        <f t="shared" si="56"/>
        <v>2944</v>
      </c>
      <c r="G942">
        <f t="shared" si="57"/>
        <v>0</v>
      </c>
    </row>
    <row r="943" spans="1:7" x14ac:dyDescent="0.3">
      <c r="A943" s="1">
        <v>39294</v>
      </c>
      <c r="B943">
        <f>SUMIF('4.2 i 4.3'!A:A,A943,'4.2 i 4.3'!C:C)</f>
        <v>267</v>
      </c>
      <c r="C943">
        <f>MONTH(A943)</f>
        <v>7</v>
      </c>
      <c r="D943">
        <f t="shared" si="58"/>
        <v>1</v>
      </c>
      <c r="E943">
        <f t="shared" si="59"/>
        <v>2944</v>
      </c>
      <c r="F943">
        <f t="shared" si="56"/>
        <v>2677</v>
      </c>
      <c r="G943">
        <f t="shared" si="57"/>
        <v>3</v>
      </c>
    </row>
    <row r="944" spans="1:7" x14ac:dyDescent="0.3">
      <c r="A944" s="1">
        <v>39295</v>
      </c>
      <c r="B944">
        <f>SUMIF('4.2 i 4.3'!A:A,A944,'4.2 i 4.3'!C:C)</f>
        <v>396</v>
      </c>
      <c r="C944">
        <f>MONTH(A944)</f>
        <v>8</v>
      </c>
      <c r="D944">
        <f t="shared" si="58"/>
        <v>0</v>
      </c>
      <c r="E944">
        <f t="shared" si="59"/>
        <v>5677</v>
      </c>
      <c r="F944">
        <f t="shared" si="56"/>
        <v>5281</v>
      </c>
      <c r="G944">
        <f t="shared" si="57"/>
        <v>0</v>
      </c>
    </row>
    <row r="945" spans="1:7" x14ac:dyDescent="0.3">
      <c r="A945" s="1">
        <v>39296</v>
      </c>
      <c r="B945">
        <f>SUMIF('4.2 i 4.3'!A:A,A945,'4.2 i 4.3'!C:C)</f>
        <v>0</v>
      </c>
      <c r="C945">
        <f>MONTH(A945)</f>
        <v>8</v>
      </c>
      <c r="D945">
        <f t="shared" si="58"/>
        <v>0</v>
      </c>
      <c r="E945">
        <f t="shared" si="59"/>
        <v>5281</v>
      </c>
      <c r="F945">
        <f t="shared" si="56"/>
        <v>5281</v>
      </c>
      <c r="G945">
        <f t="shared" si="57"/>
        <v>0</v>
      </c>
    </row>
    <row r="946" spans="1:7" x14ac:dyDescent="0.3">
      <c r="A946" s="1">
        <v>39297</v>
      </c>
      <c r="B946">
        <f>SUMIF('4.2 i 4.3'!A:A,A946,'4.2 i 4.3'!C:C)</f>
        <v>0</v>
      </c>
      <c r="C946">
        <f>MONTH(A946)</f>
        <v>8</v>
      </c>
      <c r="D946">
        <f t="shared" si="58"/>
        <v>0</v>
      </c>
      <c r="E946">
        <f t="shared" si="59"/>
        <v>5281</v>
      </c>
      <c r="F946">
        <f t="shared" si="56"/>
        <v>5281</v>
      </c>
      <c r="G946">
        <f t="shared" si="57"/>
        <v>0</v>
      </c>
    </row>
    <row r="947" spans="1:7" x14ac:dyDescent="0.3">
      <c r="A947" s="1">
        <v>39298</v>
      </c>
      <c r="B947">
        <f>SUMIF('4.2 i 4.3'!A:A,A947,'4.2 i 4.3'!C:C)</f>
        <v>0</v>
      </c>
      <c r="C947">
        <f>MONTH(A947)</f>
        <v>8</v>
      </c>
      <c r="D947">
        <f t="shared" si="58"/>
        <v>0</v>
      </c>
      <c r="E947">
        <f t="shared" si="59"/>
        <v>5281</v>
      </c>
      <c r="F947">
        <f t="shared" si="56"/>
        <v>5281</v>
      </c>
      <c r="G947">
        <f t="shared" si="57"/>
        <v>0</v>
      </c>
    </row>
    <row r="948" spans="1:7" x14ac:dyDescent="0.3">
      <c r="A948" s="1">
        <v>39299</v>
      </c>
      <c r="B948">
        <f>SUMIF('4.2 i 4.3'!A:A,A948,'4.2 i 4.3'!C:C)</f>
        <v>7</v>
      </c>
      <c r="C948">
        <f>MONTH(A948)</f>
        <v>8</v>
      </c>
      <c r="D948">
        <f t="shared" si="58"/>
        <v>0</v>
      </c>
      <c r="E948">
        <f t="shared" si="59"/>
        <v>5281</v>
      </c>
      <c r="F948">
        <f t="shared" si="56"/>
        <v>5274</v>
      </c>
      <c r="G948">
        <f t="shared" si="57"/>
        <v>0</v>
      </c>
    </row>
    <row r="949" spans="1:7" x14ac:dyDescent="0.3">
      <c r="A949" s="1">
        <v>39300</v>
      </c>
      <c r="B949">
        <f>SUMIF('4.2 i 4.3'!A:A,A949,'4.2 i 4.3'!C:C)</f>
        <v>0</v>
      </c>
      <c r="C949">
        <f>MONTH(A949)</f>
        <v>8</v>
      </c>
      <c r="D949">
        <f t="shared" si="58"/>
        <v>0</v>
      </c>
      <c r="E949">
        <f t="shared" si="59"/>
        <v>5274</v>
      </c>
      <c r="F949">
        <f t="shared" si="56"/>
        <v>5274</v>
      </c>
      <c r="G949">
        <f t="shared" si="57"/>
        <v>0</v>
      </c>
    </row>
    <row r="950" spans="1:7" x14ac:dyDescent="0.3">
      <c r="A950" s="1">
        <v>39301</v>
      </c>
      <c r="B950">
        <f>SUMIF('4.2 i 4.3'!A:A,A950,'4.2 i 4.3'!C:C)</f>
        <v>98</v>
      </c>
      <c r="C950">
        <f>MONTH(A950)</f>
        <v>8</v>
      </c>
      <c r="D950">
        <f t="shared" si="58"/>
        <v>0</v>
      </c>
      <c r="E950">
        <f t="shared" si="59"/>
        <v>5274</v>
      </c>
      <c r="F950">
        <f t="shared" si="56"/>
        <v>5176</v>
      </c>
      <c r="G950">
        <f t="shared" si="57"/>
        <v>0</v>
      </c>
    </row>
    <row r="951" spans="1:7" x14ac:dyDescent="0.3">
      <c r="A951" s="1">
        <v>39302</v>
      </c>
      <c r="B951">
        <f>SUMIF('4.2 i 4.3'!A:A,A951,'4.2 i 4.3'!C:C)</f>
        <v>0</v>
      </c>
      <c r="C951">
        <f>MONTH(A951)</f>
        <v>8</v>
      </c>
      <c r="D951">
        <f t="shared" si="58"/>
        <v>0</v>
      </c>
      <c r="E951">
        <f t="shared" si="59"/>
        <v>5176</v>
      </c>
      <c r="F951">
        <f t="shared" si="56"/>
        <v>5176</v>
      </c>
      <c r="G951">
        <f t="shared" si="57"/>
        <v>0</v>
      </c>
    </row>
    <row r="952" spans="1:7" x14ac:dyDescent="0.3">
      <c r="A952" s="1">
        <v>39303</v>
      </c>
      <c r="B952">
        <f>SUMIF('4.2 i 4.3'!A:A,A952,'4.2 i 4.3'!C:C)</f>
        <v>405</v>
      </c>
      <c r="C952">
        <f>MONTH(A952)</f>
        <v>8</v>
      </c>
      <c r="D952">
        <f t="shared" si="58"/>
        <v>0</v>
      </c>
      <c r="E952">
        <f t="shared" si="59"/>
        <v>5176</v>
      </c>
      <c r="F952">
        <f t="shared" si="56"/>
        <v>4771</v>
      </c>
      <c r="G952">
        <f t="shared" si="57"/>
        <v>0</v>
      </c>
    </row>
    <row r="953" spans="1:7" x14ac:dyDescent="0.3">
      <c r="A953" s="1">
        <v>39304</v>
      </c>
      <c r="B953">
        <f>SUMIF('4.2 i 4.3'!A:A,A953,'4.2 i 4.3'!C:C)</f>
        <v>0</v>
      </c>
      <c r="C953">
        <f>MONTH(A953)</f>
        <v>8</v>
      </c>
      <c r="D953">
        <f t="shared" si="58"/>
        <v>0</v>
      </c>
      <c r="E953">
        <f t="shared" si="59"/>
        <v>4771</v>
      </c>
      <c r="F953">
        <f t="shared" si="56"/>
        <v>4771</v>
      </c>
      <c r="G953">
        <f t="shared" si="57"/>
        <v>0</v>
      </c>
    </row>
    <row r="954" spans="1:7" x14ac:dyDescent="0.3">
      <c r="A954" s="1">
        <v>39305</v>
      </c>
      <c r="B954">
        <f>SUMIF('4.2 i 4.3'!A:A,A954,'4.2 i 4.3'!C:C)</f>
        <v>220</v>
      </c>
      <c r="C954">
        <f>MONTH(A954)</f>
        <v>8</v>
      </c>
      <c r="D954">
        <f t="shared" si="58"/>
        <v>0</v>
      </c>
      <c r="E954">
        <f t="shared" si="59"/>
        <v>4771</v>
      </c>
      <c r="F954">
        <f t="shared" si="56"/>
        <v>4551</v>
      </c>
      <c r="G954">
        <f t="shared" si="57"/>
        <v>0</v>
      </c>
    </row>
    <row r="955" spans="1:7" x14ac:dyDescent="0.3">
      <c r="A955" s="1">
        <v>39306</v>
      </c>
      <c r="B955">
        <f>SUMIF('4.2 i 4.3'!A:A,A955,'4.2 i 4.3'!C:C)</f>
        <v>141</v>
      </c>
      <c r="C955">
        <f>MONTH(A955)</f>
        <v>8</v>
      </c>
      <c r="D955">
        <f t="shared" si="58"/>
        <v>0</v>
      </c>
      <c r="E955">
        <f t="shared" si="59"/>
        <v>4551</v>
      </c>
      <c r="F955">
        <f t="shared" si="56"/>
        <v>4410</v>
      </c>
      <c r="G955">
        <f t="shared" si="57"/>
        <v>0</v>
      </c>
    </row>
    <row r="956" spans="1:7" x14ac:dyDescent="0.3">
      <c r="A956" s="1">
        <v>39307</v>
      </c>
      <c r="B956">
        <f>SUMIF('4.2 i 4.3'!A:A,A956,'4.2 i 4.3'!C:C)</f>
        <v>277</v>
      </c>
      <c r="C956">
        <f>MONTH(A956)</f>
        <v>8</v>
      </c>
      <c r="D956">
        <f t="shared" si="58"/>
        <v>0</v>
      </c>
      <c r="E956">
        <f t="shared" si="59"/>
        <v>4410</v>
      </c>
      <c r="F956">
        <f t="shared" si="56"/>
        <v>4133</v>
      </c>
      <c r="G956">
        <f t="shared" si="57"/>
        <v>0</v>
      </c>
    </row>
    <row r="957" spans="1:7" x14ac:dyDescent="0.3">
      <c r="A957" s="1">
        <v>39308</v>
      </c>
      <c r="B957">
        <f>SUMIF('4.2 i 4.3'!A:A,A957,'4.2 i 4.3'!C:C)</f>
        <v>11</v>
      </c>
      <c r="C957">
        <f>MONTH(A957)</f>
        <v>8</v>
      </c>
      <c r="D957">
        <f t="shared" si="58"/>
        <v>0</v>
      </c>
      <c r="E957">
        <f t="shared" si="59"/>
        <v>4133</v>
      </c>
      <c r="F957">
        <f t="shared" si="56"/>
        <v>4122</v>
      </c>
      <c r="G957">
        <f t="shared" si="57"/>
        <v>0</v>
      </c>
    </row>
    <row r="958" spans="1:7" x14ac:dyDescent="0.3">
      <c r="A958" s="1">
        <v>39309</v>
      </c>
      <c r="B958">
        <f>SUMIF('4.2 i 4.3'!A:A,A958,'4.2 i 4.3'!C:C)</f>
        <v>0</v>
      </c>
      <c r="C958">
        <f>MONTH(A958)</f>
        <v>8</v>
      </c>
      <c r="D958">
        <f t="shared" si="58"/>
        <v>0</v>
      </c>
      <c r="E958">
        <f t="shared" si="59"/>
        <v>4122</v>
      </c>
      <c r="F958">
        <f t="shared" si="56"/>
        <v>4122</v>
      </c>
      <c r="G958">
        <f t="shared" si="57"/>
        <v>0</v>
      </c>
    </row>
    <row r="959" spans="1:7" x14ac:dyDescent="0.3">
      <c r="A959" s="1">
        <v>39310</v>
      </c>
      <c r="B959">
        <f>SUMIF('4.2 i 4.3'!A:A,A959,'4.2 i 4.3'!C:C)</f>
        <v>0</v>
      </c>
      <c r="C959">
        <f>MONTH(A959)</f>
        <v>8</v>
      </c>
      <c r="D959">
        <f t="shared" si="58"/>
        <v>0</v>
      </c>
      <c r="E959">
        <f t="shared" si="59"/>
        <v>4122</v>
      </c>
      <c r="F959">
        <f t="shared" si="56"/>
        <v>4122</v>
      </c>
      <c r="G959">
        <f t="shared" si="57"/>
        <v>0</v>
      </c>
    </row>
    <row r="960" spans="1:7" x14ac:dyDescent="0.3">
      <c r="A960" s="1">
        <v>39311</v>
      </c>
      <c r="B960">
        <f>SUMIF('4.2 i 4.3'!A:A,A960,'4.2 i 4.3'!C:C)</f>
        <v>0</v>
      </c>
      <c r="C960">
        <f>MONTH(A960)</f>
        <v>8</v>
      </c>
      <c r="D960">
        <f t="shared" si="58"/>
        <v>0</v>
      </c>
      <c r="E960">
        <f t="shared" si="59"/>
        <v>4122</v>
      </c>
      <c r="F960">
        <f t="shared" si="56"/>
        <v>4122</v>
      </c>
      <c r="G960">
        <f t="shared" si="57"/>
        <v>0</v>
      </c>
    </row>
    <row r="961" spans="1:7" x14ac:dyDescent="0.3">
      <c r="A961" s="1">
        <v>39312</v>
      </c>
      <c r="B961">
        <f>SUMIF('4.2 i 4.3'!A:A,A961,'4.2 i 4.3'!C:C)</f>
        <v>182</v>
      </c>
      <c r="C961">
        <f>MONTH(A961)</f>
        <v>8</v>
      </c>
      <c r="D961">
        <f t="shared" si="58"/>
        <v>0</v>
      </c>
      <c r="E961">
        <f t="shared" si="59"/>
        <v>4122</v>
      </c>
      <c r="F961">
        <f t="shared" si="56"/>
        <v>3940</v>
      </c>
      <c r="G961">
        <f t="shared" si="57"/>
        <v>0</v>
      </c>
    </row>
    <row r="962" spans="1:7" x14ac:dyDescent="0.3">
      <c r="A962" s="1">
        <v>39313</v>
      </c>
      <c r="B962">
        <f>SUMIF('4.2 i 4.3'!A:A,A962,'4.2 i 4.3'!C:C)</f>
        <v>0</v>
      </c>
      <c r="C962">
        <f>MONTH(A962)</f>
        <v>8</v>
      </c>
      <c r="D962">
        <f t="shared" si="58"/>
        <v>0</v>
      </c>
      <c r="E962">
        <f t="shared" si="59"/>
        <v>3940</v>
      </c>
      <c r="F962">
        <f t="shared" si="56"/>
        <v>3940</v>
      </c>
      <c r="G962">
        <f t="shared" si="57"/>
        <v>0</v>
      </c>
    </row>
    <row r="963" spans="1:7" x14ac:dyDescent="0.3">
      <c r="A963" s="1">
        <v>39314</v>
      </c>
      <c r="B963">
        <f>SUMIF('4.2 i 4.3'!A:A,A963,'4.2 i 4.3'!C:C)</f>
        <v>59</v>
      </c>
      <c r="C963">
        <f>MONTH(A963)</f>
        <v>8</v>
      </c>
      <c r="D963">
        <f t="shared" si="58"/>
        <v>0</v>
      </c>
      <c r="E963">
        <f t="shared" si="59"/>
        <v>3940</v>
      </c>
      <c r="F963">
        <f t="shared" ref="F963:F1026" si="60">E963-B963</f>
        <v>3881</v>
      </c>
      <c r="G963">
        <f t="shared" ref="G963:G1026" si="61">IF(D963=1,IF(F963&lt;5000,5-FLOOR((F963/1000),1),0),0)</f>
        <v>0</v>
      </c>
    </row>
    <row r="964" spans="1:7" x14ac:dyDescent="0.3">
      <c r="A964" s="1">
        <v>39315</v>
      </c>
      <c r="B964">
        <f>SUMIF('4.2 i 4.3'!A:A,A964,'4.2 i 4.3'!C:C)</f>
        <v>48</v>
      </c>
      <c r="C964">
        <f>MONTH(A964)</f>
        <v>8</v>
      </c>
      <c r="D964">
        <f t="shared" ref="D964:D1027" si="62">IF(C964=C965,0,1)</f>
        <v>0</v>
      </c>
      <c r="E964">
        <f t="shared" ref="E964:E1027" si="63">F963+G963*1000</f>
        <v>3881</v>
      </c>
      <c r="F964">
        <f t="shared" si="60"/>
        <v>3833</v>
      </c>
      <c r="G964">
        <f t="shared" si="61"/>
        <v>0</v>
      </c>
    </row>
    <row r="965" spans="1:7" x14ac:dyDescent="0.3">
      <c r="A965" s="1">
        <v>39316</v>
      </c>
      <c r="B965">
        <f>SUMIF('4.2 i 4.3'!A:A,A965,'4.2 i 4.3'!C:C)</f>
        <v>0</v>
      </c>
      <c r="C965">
        <f>MONTH(A965)</f>
        <v>8</v>
      </c>
      <c r="D965">
        <f t="shared" si="62"/>
        <v>0</v>
      </c>
      <c r="E965">
        <f t="shared" si="63"/>
        <v>3833</v>
      </c>
      <c r="F965">
        <f t="shared" si="60"/>
        <v>3833</v>
      </c>
      <c r="G965">
        <f t="shared" si="61"/>
        <v>0</v>
      </c>
    </row>
    <row r="966" spans="1:7" x14ac:dyDescent="0.3">
      <c r="A966" s="1">
        <v>39317</v>
      </c>
      <c r="B966">
        <f>SUMIF('4.2 i 4.3'!A:A,A966,'4.2 i 4.3'!C:C)</f>
        <v>425</v>
      </c>
      <c r="C966">
        <f>MONTH(A966)</f>
        <v>8</v>
      </c>
      <c r="D966">
        <f t="shared" si="62"/>
        <v>0</v>
      </c>
      <c r="E966">
        <f t="shared" si="63"/>
        <v>3833</v>
      </c>
      <c r="F966">
        <f t="shared" si="60"/>
        <v>3408</v>
      </c>
      <c r="G966">
        <f t="shared" si="61"/>
        <v>0</v>
      </c>
    </row>
    <row r="967" spans="1:7" x14ac:dyDescent="0.3">
      <c r="A967" s="1">
        <v>39318</v>
      </c>
      <c r="B967">
        <f>SUMIF('4.2 i 4.3'!A:A,A967,'4.2 i 4.3'!C:C)</f>
        <v>447</v>
      </c>
      <c r="C967">
        <f>MONTH(A967)</f>
        <v>8</v>
      </c>
      <c r="D967">
        <f t="shared" si="62"/>
        <v>0</v>
      </c>
      <c r="E967">
        <f t="shared" si="63"/>
        <v>3408</v>
      </c>
      <c r="F967">
        <f t="shared" si="60"/>
        <v>2961</v>
      </c>
      <c r="G967">
        <f t="shared" si="61"/>
        <v>0</v>
      </c>
    </row>
    <row r="968" spans="1:7" x14ac:dyDescent="0.3">
      <c r="A968" s="1">
        <v>39319</v>
      </c>
      <c r="B968">
        <f>SUMIF('4.2 i 4.3'!A:A,A968,'4.2 i 4.3'!C:C)</f>
        <v>93</v>
      </c>
      <c r="C968">
        <f>MONTH(A968)</f>
        <v>8</v>
      </c>
      <c r="D968">
        <f t="shared" si="62"/>
        <v>0</v>
      </c>
      <c r="E968">
        <f t="shared" si="63"/>
        <v>2961</v>
      </c>
      <c r="F968">
        <f t="shared" si="60"/>
        <v>2868</v>
      </c>
      <c r="G968">
        <f t="shared" si="61"/>
        <v>0</v>
      </c>
    </row>
    <row r="969" spans="1:7" x14ac:dyDescent="0.3">
      <c r="A969" s="1">
        <v>39320</v>
      </c>
      <c r="B969">
        <f>SUMIF('4.2 i 4.3'!A:A,A969,'4.2 i 4.3'!C:C)</f>
        <v>0</v>
      </c>
      <c r="C969">
        <f>MONTH(A969)</f>
        <v>8</v>
      </c>
      <c r="D969">
        <f t="shared" si="62"/>
        <v>0</v>
      </c>
      <c r="E969">
        <f t="shared" si="63"/>
        <v>2868</v>
      </c>
      <c r="F969">
        <f t="shared" si="60"/>
        <v>2868</v>
      </c>
      <c r="G969">
        <f t="shared" si="61"/>
        <v>0</v>
      </c>
    </row>
    <row r="970" spans="1:7" x14ac:dyDescent="0.3">
      <c r="A970" s="1">
        <v>39321</v>
      </c>
      <c r="B970">
        <f>SUMIF('4.2 i 4.3'!A:A,A970,'4.2 i 4.3'!C:C)</f>
        <v>0</v>
      </c>
      <c r="C970">
        <f>MONTH(A970)</f>
        <v>8</v>
      </c>
      <c r="D970">
        <f t="shared" si="62"/>
        <v>0</v>
      </c>
      <c r="E970">
        <f t="shared" si="63"/>
        <v>2868</v>
      </c>
      <c r="F970">
        <f t="shared" si="60"/>
        <v>2868</v>
      </c>
      <c r="G970">
        <f t="shared" si="61"/>
        <v>0</v>
      </c>
    </row>
    <row r="971" spans="1:7" x14ac:dyDescent="0.3">
      <c r="A971" s="1">
        <v>39322</v>
      </c>
      <c r="B971">
        <f>SUMIF('4.2 i 4.3'!A:A,A971,'4.2 i 4.3'!C:C)</f>
        <v>0</v>
      </c>
      <c r="C971">
        <f>MONTH(A971)</f>
        <v>8</v>
      </c>
      <c r="D971">
        <f t="shared" si="62"/>
        <v>0</v>
      </c>
      <c r="E971">
        <f t="shared" si="63"/>
        <v>2868</v>
      </c>
      <c r="F971">
        <f t="shared" si="60"/>
        <v>2868</v>
      </c>
      <c r="G971">
        <f t="shared" si="61"/>
        <v>0</v>
      </c>
    </row>
    <row r="972" spans="1:7" x14ac:dyDescent="0.3">
      <c r="A972" s="1">
        <v>39323</v>
      </c>
      <c r="B972">
        <f>SUMIF('4.2 i 4.3'!A:A,A972,'4.2 i 4.3'!C:C)</f>
        <v>0</v>
      </c>
      <c r="C972">
        <f>MONTH(A972)</f>
        <v>8</v>
      </c>
      <c r="D972">
        <f t="shared" si="62"/>
        <v>0</v>
      </c>
      <c r="E972">
        <f t="shared" si="63"/>
        <v>2868</v>
      </c>
      <c r="F972">
        <f t="shared" si="60"/>
        <v>2868</v>
      </c>
      <c r="G972">
        <f t="shared" si="61"/>
        <v>0</v>
      </c>
    </row>
    <row r="973" spans="1:7" x14ac:dyDescent="0.3">
      <c r="A973" s="1">
        <v>39324</v>
      </c>
      <c r="B973">
        <f>SUMIF('4.2 i 4.3'!A:A,A973,'4.2 i 4.3'!C:C)</f>
        <v>329</v>
      </c>
      <c r="C973">
        <f>MONTH(A973)</f>
        <v>8</v>
      </c>
      <c r="D973">
        <f t="shared" si="62"/>
        <v>0</v>
      </c>
      <c r="E973">
        <f t="shared" si="63"/>
        <v>2868</v>
      </c>
      <c r="F973">
        <f t="shared" si="60"/>
        <v>2539</v>
      </c>
      <c r="G973">
        <f t="shared" si="61"/>
        <v>0</v>
      </c>
    </row>
    <row r="974" spans="1:7" x14ac:dyDescent="0.3">
      <c r="A974" s="1">
        <v>39325</v>
      </c>
      <c r="B974">
        <f>SUMIF('4.2 i 4.3'!A:A,A974,'4.2 i 4.3'!C:C)</f>
        <v>0</v>
      </c>
      <c r="C974">
        <f>MONTH(A974)</f>
        <v>8</v>
      </c>
      <c r="D974">
        <f t="shared" si="62"/>
        <v>1</v>
      </c>
      <c r="E974">
        <f t="shared" si="63"/>
        <v>2539</v>
      </c>
      <c r="F974">
        <f t="shared" si="60"/>
        <v>2539</v>
      </c>
      <c r="G974">
        <f t="shared" si="61"/>
        <v>3</v>
      </c>
    </row>
    <row r="975" spans="1:7" x14ac:dyDescent="0.3">
      <c r="A975" s="1">
        <v>39326</v>
      </c>
      <c r="B975">
        <f>SUMIF('4.2 i 4.3'!A:A,A975,'4.2 i 4.3'!C:C)</f>
        <v>382</v>
      </c>
      <c r="C975">
        <f>MONTH(A975)</f>
        <v>9</v>
      </c>
      <c r="D975">
        <f t="shared" si="62"/>
        <v>0</v>
      </c>
      <c r="E975">
        <f t="shared" si="63"/>
        <v>5539</v>
      </c>
      <c r="F975">
        <f t="shared" si="60"/>
        <v>5157</v>
      </c>
      <c r="G975">
        <f t="shared" si="61"/>
        <v>0</v>
      </c>
    </row>
    <row r="976" spans="1:7" x14ac:dyDescent="0.3">
      <c r="A976" s="1">
        <v>39327</v>
      </c>
      <c r="B976">
        <f>SUMIF('4.2 i 4.3'!A:A,A976,'4.2 i 4.3'!C:C)</f>
        <v>20</v>
      </c>
      <c r="C976">
        <f>MONTH(A976)</f>
        <v>9</v>
      </c>
      <c r="D976">
        <f t="shared" si="62"/>
        <v>0</v>
      </c>
      <c r="E976">
        <f t="shared" si="63"/>
        <v>5157</v>
      </c>
      <c r="F976">
        <f t="shared" si="60"/>
        <v>5137</v>
      </c>
      <c r="G976">
        <f t="shared" si="61"/>
        <v>0</v>
      </c>
    </row>
    <row r="977" spans="1:7" x14ac:dyDescent="0.3">
      <c r="A977" s="1">
        <v>39328</v>
      </c>
      <c r="B977">
        <f>SUMIF('4.2 i 4.3'!A:A,A977,'4.2 i 4.3'!C:C)</f>
        <v>11</v>
      </c>
      <c r="C977">
        <f>MONTH(A977)</f>
        <v>9</v>
      </c>
      <c r="D977">
        <f t="shared" si="62"/>
        <v>0</v>
      </c>
      <c r="E977">
        <f t="shared" si="63"/>
        <v>5137</v>
      </c>
      <c r="F977">
        <f t="shared" si="60"/>
        <v>5126</v>
      </c>
      <c r="G977">
        <f t="shared" si="61"/>
        <v>0</v>
      </c>
    </row>
    <row r="978" spans="1:7" x14ac:dyDescent="0.3">
      <c r="A978" s="1">
        <v>39329</v>
      </c>
      <c r="B978">
        <f>SUMIF('4.2 i 4.3'!A:A,A978,'4.2 i 4.3'!C:C)</f>
        <v>294</v>
      </c>
      <c r="C978">
        <f>MONTH(A978)</f>
        <v>9</v>
      </c>
      <c r="D978">
        <f t="shared" si="62"/>
        <v>0</v>
      </c>
      <c r="E978">
        <f t="shared" si="63"/>
        <v>5126</v>
      </c>
      <c r="F978">
        <f t="shared" si="60"/>
        <v>4832</v>
      </c>
      <c r="G978">
        <f t="shared" si="61"/>
        <v>0</v>
      </c>
    </row>
    <row r="979" spans="1:7" x14ac:dyDescent="0.3">
      <c r="A979" s="1">
        <v>39330</v>
      </c>
      <c r="B979">
        <f>SUMIF('4.2 i 4.3'!A:A,A979,'4.2 i 4.3'!C:C)</f>
        <v>0</v>
      </c>
      <c r="C979">
        <f>MONTH(A979)</f>
        <v>9</v>
      </c>
      <c r="D979">
        <f t="shared" si="62"/>
        <v>0</v>
      </c>
      <c r="E979">
        <f t="shared" si="63"/>
        <v>4832</v>
      </c>
      <c r="F979">
        <f t="shared" si="60"/>
        <v>4832</v>
      </c>
      <c r="G979">
        <f t="shared" si="61"/>
        <v>0</v>
      </c>
    </row>
    <row r="980" spans="1:7" x14ac:dyDescent="0.3">
      <c r="A980" s="1">
        <v>39331</v>
      </c>
      <c r="B980">
        <f>SUMIF('4.2 i 4.3'!A:A,A980,'4.2 i 4.3'!C:C)</f>
        <v>268</v>
      </c>
      <c r="C980">
        <f>MONTH(A980)</f>
        <v>9</v>
      </c>
      <c r="D980">
        <f t="shared" si="62"/>
        <v>0</v>
      </c>
      <c r="E980">
        <f t="shared" si="63"/>
        <v>4832</v>
      </c>
      <c r="F980">
        <f t="shared" si="60"/>
        <v>4564</v>
      </c>
      <c r="G980">
        <f t="shared" si="61"/>
        <v>0</v>
      </c>
    </row>
    <row r="981" spans="1:7" x14ac:dyDescent="0.3">
      <c r="A981" s="1">
        <v>39332</v>
      </c>
      <c r="B981">
        <f>SUMIF('4.2 i 4.3'!A:A,A981,'4.2 i 4.3'!C:C)</f>
        <v>0</v>
      </c>
      <c r="C981">
        <f>MONTH(A981)</f>
        <v>9</v>
      </c>
      <c r="D981">
        <f t="shared" si="62"/>
        <v>0</v>
      </c>
      <c r="E981">
        <f t="shared" si="63"/>
        <v>4564</v>
      </c>
      <c r="F981">
        <f t="shared" si="60"/>
        <v>4564</v>
      </c>
      <c r="G981">
        <f t="shared" si="61"/>
        <v>0</v>
      </c>
    </row>
    <row r="982" spans="1:7" x14ac:dyDescent="0.3">
      <c r="A982" s="1">
        <v>39333</v>
      </c>
      <c r="B982">
        <f>SUMIF('4.2 i 4.3'!A:A,A982,'4.2 i 4.3'!C:C)</f>
        <v>311</v>
      </c>
      <c r="C982">
        <f>MONTH(A982)</f>
        <v>9</v>
      </c>
      <c r="D982">
        <f t="shared" si="62"/>
        <v>0</v>
      </c>
      <c r="E982">
        <f t="shared" si="63"/>
        <v>4564</v>
      </c>
      <c r="F982">
        <f t="shared" si="60"/>
        <v>4253</v>
      </c>
      <c r="G982">
        <f t="shared" si="61"/>
        <v>0</v>
      </c>
    </row>
    <row r="983" spans="1:7" x14ac:dyDescent="0.3">
      <c r="A983" s="1">
        <v>39334</v>
      </c>
      <c r="B983">
        <f>SUMIF('4.2 i 4.3'!A:A,A983,'4.2 i 4.3'!C:C)</f>
        <v>2</v>
      </c>
      <c r="C983">
        <f>MONTH(A983)</f>
        <v>9</v>
      </c>
      <c r="D983">
        <f t="shared" si="62"/>
        <v>0</v>
      </c>
      <c r="E983">
        <f t="shared" si="63"/>
        <v>4253</v>
      </c>
      <c r="F983">
        <f t="shared" si="60"/>
        <v>4251</v>
      </c>
      <c r="G983">
        <f t="shared" si="61"/>
        <v>0</v>
      </c>
    </row>
    <row r="984" spans="1:7" x14ac:dyDescent="0.3">
      <c r="A984" s="1">
        <v>39335</v>
      </c>
      <c r="B984">
        <f>SUMIF('4.2 i 4.3'!A:A,A984,'4.2 i 4.3'!C:C)</f>
        <v>0</v>
      </c>
      <c r="C984">
        <f>MONTH(A984)</f>
        <v>9</v>
      </c>
      <c r="D984">
        <f t="shared" si="62"/>
        <v>0</v>
      </c>
      <c r="E984">
        <f t="shared" si="63"/>
        <v>4251</v>
      </c>
      <c r="F984">
        <f t="shared" si="60"/>
        <v>4251</v>
      </c>
      <c r="G984">
        <f t="shared" si="61"/>
        <v>0</v>
      </c>
    </row>
    <row r="985" spans="1:7" x14ac:dyDescent="0.3">
      <c r="A985" s="1">
        <v>39336</v>
      </c>
      <c r="B985">
        <f>SUMIF('4.2 i 4.3'!A:A,A985,'4.2 i 4.3'!C:C)</f>
        <v>394</v>
      </c>
      <c r="C985">
        <f>MONTH(A985)</f>
        <v>9</v>
      </c>
      <c r="D985">
        <f t="shared" si="62"/>
        <v>0</v>
      </c>
      <c r="E985">
        <f t="shared" si="63"/>
        <v>4251</v>
      </c>
      <c r="F985">
        <f t="shared" si="60"/>
        <v>3857</v>
      </c>
      <c r="G985">
        <f t="shared" si="61"/>
        <v>0</v>
      </c>
    </row>
    <row r="986" spans="1:7" x14ac:dyDescent="0.3">
      <c r="A986" s="1">
        <v>39337</v>
      </c>
      <c r="B986">
        <f>SUMIF('4.2 i 4.3'!A:A,A986,'4.2 i 4.3'!C:C)</f>
        <v>0</v>
      </c>
      <c r="C986">
        <f>MONTH(A986)</f>
        <v>9</v>
      </c>
      <c r="D986">
        <f t="shared" si="62"/>
        <v>0</v>
      </c>
      <c r="E986">
        <f t="shared" si="63"/>
        <v>3857</v>
      </c>
      <c r="F986">
        <f t="shared" si="60"/>
        <v>3857</v>
      </c>
      <c r="G986">
        <f t="shared" si="61"/>
        <v>0</v>
      </c>
    </row>
    <row r="987" spans="1:7" x14ac:dyDescent="0.3">
      <c r="A987" s="1">
        <v>39338</v>
      </c>
      <c r="B987">
        <f>SUMIF('4.2 i 4.3'!A:A,A987,'4.2 i 4.3'!C:C)</f>
        <v>0</v>
      </c>
      <c r="C987">
        <f>MONTH(A987)</f>
        <v>9</v>
      </c>
      <c r="D987">
        <f t="shared" si="62"/>
        <v>0</v>
      </c>
      <c r="E987">
        <f t="shared" si="63"/>
        <v>3857</v>
      </c>
      <c r="F987">
        <f t="shared" si="60"/>
        <v>3857</v>
      </c>
      <c r="G987">
        <f t="shared" si="61"/>
        <v>0</v>
      </c>
    </row>
    <row r="988" spans="1:7" x14ac:dyDescent="0.3">
      <c r="A988" s="1">
        <v>39339</v>
      </c>
      <c r="B988">
        <f>SUMIF('4.2 i 4.3'!A:A,A988,'4.2 i 4.3'!C:C)</f>
        <v>169</v>
      </c>
      <c r="C988">
        <f>MONTH(A988)</f>
        <v>9</v>
      </c>
      <c r="D988">
        <f t="shared" si="62"/>
        <v>0</v>
      </c>
      <c r="E988">
        <f t="shared" si="63"/>
        <v>3857</v>
      </c>
      <c r="F988">
        <f t="shared" si="60"/>
        <v>3688</v>
      </c>
      <c r="G988">
        <f t="shared" si="61"/>
        <v>0</v>
      </c>
    </row>
    <row r="989" spans="1:7" x14ac:dyDescent="0.3">
      <c r="A989" s="1">
        <v>39340</v>
      </c>
      <c r="B989">
        <f>SUMIF('4.2 i 4.3'!A:A,A989,'4.2 i 4.3'!C:C)</f>
        <v>675</v>
      </c>
      <c r="C989">
        <f>MONTH(A989)</f>
        <v>9</v>
      </c>
      <c r="D989">
        <f t="shared" si="62"/>
        <v>0</v>
      </c>
      <c r="E989">
        <f t="shared" si="63"/>
        <v>3688</v>
      </c>
      <c r="F989">
        <f t="shared" si="60"/>
        <v>3013</v>
      </c>
      <c r="G989">
        <f t="shared" si="61"/>
        <v>0</v>
      </c>
    </row>
    <row r="990" spans="1:7" x14ac:dyDescent="0.3">
      <c r="A990" s="1">
        <v>39341</v>
      </c>
      <c r="B990">
        <f>SUMIF('4.2 i 4.3'!A:A,A990,'4.2 i 4.3'!C:C)</f>
        <v>510</v>
      </c>
      <c r="C990">
        <f>MONTH(A990)</f>
        <v>9</v>
      </c>
      <c r="D990">
        <f t="shared" si="62"/>
        <v>0</v>
      </c>
      <c r="E990">
        <f t="shared" si="63"/>
        <v>3013</v>
      </c>
      <c r="F990">
        <f t="shared" si="60"/>
        <v>2503</v>
      </c>
      <c r="G990">
        <f t="shared" si="61"/>
        <v>0</v>
      </c>
    </row>
    <row r="991" spans="1:7" x14ac:dyDescent="0.3">
      <c r="A991" s="1">
        <v>39342</v>
      </c>
      <c r="B991">
        <f>SUMIF('4.2 i 4.3'!A:A,A991,'4.2 i 4.3'!C:C)</f>
        <v>40</v>
      </c>
      <c r="C991">
        <f>MONTH(A991)</f>
        <v>9</v>
      </c>
      <c r="D991">
        <f t="shared" si="62"/>
        <v>0</v>
      </c>
      <c r="E991">
        <f t="shared" si="63"/>
        <v>2503</v>
      </c>
      <c r="F991">
        <f t="shared" si="60"/>
        <v>2463</v>
      </c>
      <c r="G991">
        <f t="shared" si="61"/>
        <v>0</v>
      </c>
    </row>
    <row r="992" spans="1:7" x14ac:dyDescent="0.3">
      <c r="A992" s="1">
        <v>39343</v>
      </c>
      <c r="B992">
        <f>SUMIF('4.2 i 4.3'!A:A,A992,'4.2 i 4.3'!C:C)</f>
        <v>0</v>
      </c>
      <c r="C992">
        <f>MONTH(A992)</f>
        <v>9</v>
      </c>
      <c r="D992">
        <f t="shared" si="62"/>
        <v>0</v>
      </c>
      <c r="E992">
        <f t="shared" si="63"/>
        <v>2463</v>
      </c>
      <c r="F992">
        <f t="shared" si="60"/>
        <v>2463</v>
      </c>
      <c r="G992">
        <f t="shared" si="61"/>
        <v>0</v>
      </c>
    </row>
    <row r="993" spans="1:7" x14ac:dyDescent="0.3">
      <c r="A993" s="1">
        <v>39344</v>
      </c>
      <c r="B993">
        <f>SUMIF('4.2 i 4.3'!A:A,A993,'4.2 i 4.3'!C:C)</f>
        <v>10</v>
      </c>
      <c r="C993">
        <f>MONTH(A993)</f>
        <v>9</v>
      </c>
      <c r="D993">
        <f t="shared" si="62"/>
        <v>0</v>
      </c>
      <c r="E993">
        <f t="shared" si="63"/>
        <v>2463</v>
      </c>
      <c r="F993">
        <f t="shared" si="60"/>
        <v>2453</v>
      </c>
      <c r="G993">
        <f t="shared" si="61"/>
        <v>0</v>
      </c>
    </row>
    <row r="994" spans="1:7" x14ac:dyDescent="0.3">
      <c r="A994" s="1">
        <v>39345</v>
      </c>
      <c r="B994">
        <f>SUMIF('4.2 i 4.3'!A:A,A994,'4.2 i 4.3'!C:C)</f>
        <v>197</v>
      </c>
      <c r="C994">
        <f>MONTH(A994)</f>
        <v>9</v>
      </c>
      <c r="D994">
        <f t="shared" si="62"/>
        <v>0</v>
      </c>
      <c r="E994">
        <f t="shared" si="63"/>
        <v>2453</v>
      </c>
      <c r="F994">
        <f t="shared" si="60"/>
        <v>2256</v>
      </c>
      <c r="G994">
        <f t="shared" si="61"/>
        <v>0</v>
      </c>
    </row>
    <row r="995" spans="1:7" x14ac:dyDescent="0.3">
      <c r="A995" s="1">
        <v>39346</v>
      </c>
      <c r="B995">
        <f>SUMIF('4.2 i 4.3'!A:A,A995,'4.2 i 4.3'!C:C)</f>
        <v>0</v>
      </c>
      <c r="C995">
        <f>MONTH(A995)</f>
        <v>9</v>
      </c>
      <c r="D995">
        <f t="shared" si="62"/>
        <v>0</v>
      </c>
      <c r="E995">
        <f t="shared" si="63"/>
        <v>2256</v>
      </c>
      <c r="F995">
        <f t="shared" si="60"/>
        <v>2256</v>
      </c>
      <c r="G995">
        <f t="shared" si="61"/>
        <v>0</v>
      </c>
    </row>
    <row r="996" spans="1:7" x14ac:dyDescent="0.3">
      <c r="A996" s="1">
        <v>39347</v>
      </c>
      <c r="B996">
        <f>SUMIF('4.2 i 4.3'!A:A,A996,'4.2 i 4.3'!C:C)</f>
        <v>0</v>
      </c>
      <c r="C996">
        <f>MONTH(A996)</f>
        <v>9</v>
      </c>
      <c r="D996">
        <f t="shared" si="62"/>
        <v>0</v>
      </c>
      <c r="E996">
        <f t="shared" si="63"/>
        <v>2256</v>
      </c>
      <c r="F996">
        <f t="shared" si="60"/>
        <v>2256</v>
      </c>
      <c r="G996">
        <f t="shared" si="61"/>
        <v>0</v>
      </c>
    </row>
    <row r="997" spans="1:7" x14ac:dyDescent="0.3">
      <c r="A997" s="1">
        <v>39348</v>
      </c>
      <c r="B997">
        <f>SUMIF('4.2 i 4.3'!A:A,A997,'4.2 i 4.3'!C:C)</f>
        <v>145</v>
      </c>
      <c r="C997">
        <f>MONTH(A997)</f>
        <v>9</v>
      </c>
      <c r="D997">
        <f t="shared" si="62"/>
        <v>0</v>
      </c>
      <c r="E997">
        <f t="shared" si="63"/>
        <v>2256</v>
      </c>
      <c r="F997">
        <f t="shared" si="60"/>
        <v>2111</v>
      </c>
      <c r="G997">
        <f t="shared" si="61"/>
        <v>0</v>
      </c>
    </row>
    <row r="998" spans="1:7" x14ac:dyDescent="0.3">
      <c r="A998" s="1">
        <v>39349</v>
      </c>
      <c r="B998">
        <f>SUMIF('4.2 i 4.3'!A:A,A998,'4.2 i 4.3'!C:C)</f>
        <v>105</v>
      </c>
      <c r="C998">
        <f>MONTH(A998)</f>
        <v>9</v>
      </c>
      <c r="D998">
        <f t="shared" si="62"/>
        <v>0</v>
      </c>
      <c r="E998">
        <f t="shared" si="63"/>
        <v>2111</v>
      </c>
      <c r="F998">
        <f t="shared" si="60"/>
        <v>2006</v>
      </c>
      <c r="G998">
        <f t="shared" si="61"/>
        <v>0</v>
      </c>
    </row>
    <row r="999" spans="1:7" x14ac:dyDescent="0.3">
      <c r="A999" s="1">
        <v>39350</v>
      </c>
      <c r="B999">
        <f>SUMIF('4.2 i 4.3'!A:A,A999,'4.2 i 4.3'!C:C)</f>
        <v>111</v>
      </c>
      <c r="C999">
        <f>MONTH(A999)</f>
        <v>9</v>
      </c>
      <c r="D999">
        <f t="shared" si="62"/>
        <v>0</v>
      </c>
      <c r="E999">
        <f t="shared" si="63"/>
        <v>2006</v>
      </c>
      <c r="F999">
        <f t="shared" si="60"/>
        <v>1895</v>
      </c>
      <c r="G999">
        <f t="shared" si="61"/>
        <v>0</v>
      </c>
    </row>
    <row r="1000" spans="1:7" x14ac:dyDescent="0.3">
      <c r="A1000" s="1">
        <v>39351</v>
      </c>
      <c r="B1000">
        <f>SUMIF('4.2 i 4.3'!A:A,A1000,'4.2 i 4.3'!C:C)</f>
        <v>466</v>
      </c>
      <c r="C1000">
        <f>MONTH(A1000)</f>
        <v>9</v>
      </c>
      <c r="D1000">
        <f t="shared" si="62"/>
        <v>0</v>
      </c>
      <c r="E1000">
        <f t="shared" si="63"/>
        <v>1895</v>
      </c>
      <c r="F1000">
        <f t="shared" si="60"/>
        <v>1429</v>
      </c>
      <c r="G1000">
        <f t="shared" si="61"/>
        <v>0</v>
      </c>
    </row>
    <row r="1001" spans="1:7" x14ac:dyDescent="0.3">
      <c r="A1001" s="1">
        <v>39352</v>
      </c>
      <c r="B1001">
        <f>SUMIF('4.2 i 4.3'!A:A,A1001,'4.2 i 4.3'!C:C)</f>
        <v>0</v>
      </c>
      <c r="C1001">
        <f>MONTH(A1001)</f>
        <v>9</v>
      </c>
      <c r="D1001">
        <f t="shared" si="62"/>
        <v>0</v>
      </c>
      <c r="E1001">
        <f t="shared" si="63"/>
        <v>1429</v>
      </c>
      <c r="F1001">
        <f t="shared" si="60"/>
        <v>1429</v>
      </c>
      <c r="G1001">
        <f t="shared" si="61"/>
        <v>0</v>
      </c>
    </row>
    <row r="1002" spans="1:7" x14ac:dyDescent="0.3">
      <c r="A1002" s="1">
        <v>39353</v>
      </c>
      <c r="B1002">
        <f>SUMIF('4.2 i 4.3'!A:A,A1002,'4.2 i 4.3'!C:C)</f>
        <v>0</v>
      </c>
      <c r="C1002">
        <f>MONTH(A1002)</f>
        <v>9</v>
      </c>
      <c r="D1002">
        <f t="shared" si="62"/>
        <v>0</v>
      </c>
      <c r="E1002">
        <f t="shared" si="63"/>
        <v>1429</v>
      </c>
      <c r="F1002">
        <f t="shared" si="60"/>
        <v>1429</v>
      </c>
      <c r="G1002">
        <f t="shared" si="61"/>
        <v>0</v>
      </c>
    </row>
    <row r="1003" spans="1:7" x14ac:dyDescent="0.3">
      <c r="A1003" s="1">
        <v>39354</v>
      </c>
      <c r="B1003">
        <f>SUMIF('4.2 i 4.3'!A:A,A1003,'4.2 i 4.3'!C:C)</f>
        <v>476</v>
      </c>
      <c r="C1003">
        <f>MONTH(A1003)</f>
        <v>9</v>
      </c>
      <c r="D1003">
        <f t="shared" si="62"/>
        <v>0</v>
      </c>
      <c r="E1003">
        <f t="shared" si="63"/>
        <v>1429</v>
      </c>
      <c r="F1003">
        <f t="shared" si="60"/>
        <v>953</v>
      </c>
      <c r="G1003">
        <f t="shared" si="61"/>
        <v>0</v>
      </c>
    </row>
    <row r="1004" spans="1:7" x14ac:dyDescent="0.3">
      <c r="A1004" s="1">
        <v>39355</v>
      </c>
      <c r="B1004">
        <f>SUMIF('4.2 i 4.3'!A:A,A1004,'4.2 i 4.3'!C:C)</f>
        <v>0</v>
      </c>
      <c r="C1004">
        <f>MONTH(A1004)</f>
        <v>9</v>
      </c>
      <c r="D1004">
        <f t="shared" si="62"/>
        <v>1</v>
      </c>
      <c r="E1004">
        <f t="shared" si="63"/>
        <v>953</v>
      </c>
      <c r="F1004">
        <f t="shared" si="60"/>
        <v>953</v>
      </c>
      <c r="G1004">
        <f t="shared" si="61"/>
        <v>5</v>
      </c>
    </row>
    <row r="1005" spans="1:7" x14ac:dyDescent="0.3">
      <c r="A1005" s="1">
        <v>39356</v>
      </c>
      <c r="B1005">
        <f>SUMIF('4.2 i 4.3'!A:A,A1005,'4.2 i 4.3'!C:C)</f>
        <v>0</v>
      </c>
      <c r="C1005">
        <f>MONTH(A1005)</f>
        <v>10</v>
      </c>
      <c r="D1005">
        <f t="shared" si="62"/>
        <v>0</v>
      </c>
      <c r="E1005">
        <f t="shared" si="63"/>
        <v>5953</v>
      </c>
      <c r="F1005">
        <f t="shared" si="60"/>
        <v>5953</v>
      </c>
      <c r="G1005">
        <f t="shared" si="61"/>
        <v>0</v>
      </c>
    </row>
    <row r="1006" spans="1:7" x14ac:dyDescent="0.3">
      <c r="A1006" s="1">
        <v>39357</v>
      </c>
      <c r="B1006">
        <f>SUMIF('4.2 i 4.3'!A:A,A1006,'4.2 i 4.3'!C:C)</f>
        <v>168</v>
      </c>
      <c r="C1006">
        <f>MONTH(A1006)</f>
        <v>10</v>
      </c>
      <c r="D1006">
        <f t="shared" si="62"/>
        <v>0</v>
      </c>
      <c r="E1006">
        <f t="shared" si="63"/>
        <v>5953</v>
      </c>
      <c r="F1006">
        <f t="shared" si="60"/>
        <v>5785</v>
      </c>
      <c r="G1006">
        <f t="shared" si="61"/>
        <v>0</v>
      </c>
    </row>
    <row r="1007" spans="1:7" x14ac:dyDescent="0.3">
      <c r="A1007" s="1">
        <v>39358</v>
      </c>
      <c r="B1007">
        <f>SUMIF('4.2 i 4.3'!A:A,A1007,'4.2 i 4.3'!C:C)</f>
        <v>0</v>
      </c>
      <c r="C1007">
        <f>MONTH(A1007)</f>
        <v>10</v>
      </c>
      <c r="D1007">
        <f t="shared" si="62"/>
        <v>0</v>
      </c>
      <c r="E1007">
        <f t="shared" si="63"/>
        <v>5785</v>
      </c>
      <c r="F1007">
        <f t="shared" si="60"/>
        <v>5785</v>
      </c>
      <c r="G1007">
        <f t="shared" si="61"/>
        <v>0</v>
      </c>
    </row>
    <row r="1008" spans="1:7" x14ac:dyDescent="0.3">
      <c r="A1008" s="1">
        <v>39359</v>
      </c>
      <c r="B1008">
        <f>SUMIF('4.2 i 4.3'!A:A,A1008,'4.2 i 4.3'!C:C)</f>
        <v>0</v>
      </c>
      <c r="C1008">
        <f>MONTH(A1008)</f>
        <v>10</v>
      </c>
      <c r="D1008">
        <f t="shared" si="62"/>
        <v>0</v>
      </c>
      <c r="E1008">
        <f t="shared" si="63"/>
        <v>5785</v>
      </c>
      <c r="F1008">
        <f t="shared" si="60"/>
        <v>5785</v>
      </c>
      <c r="G1008">
        <f t="shared" si="61"/>
        <v>0</v>
      </c>
    </row>
    <row r="1009" spans="1:7" x14ac:dyDescent="0.3">
      <c r="A1009" s="1">
        <v>39360</v>
      </c>
      <c r="B1009">
        <f>SUMIF('4.2 i 4.3'!A:A,A1009,'4.2 i 4.3'!C:C)</f>
        <v>0</v>
      </c>
      <c r="C1009">
        <f>MONTH(A1009)</f>
        <v>10</v>
      </c>
      <c r="D1009">
        <f t="shared" si="62"/>
        <v>0</v>
      </c>
      <c r="E1009">
        <f t="shared" si="63"/>
        <v>5785</v>
      </c>
      <c r="F1009">
        <f t="shared" si="60"/>
        <v>5785</v>
      </c>
      <c r="G1009">
        <f t="shared" si="61"/>
        <v>0</v>
      </c>
    </row>
    <row r="1010" spans="1:7" x14ac:dyDescent="0.3">
      <c r="A1010" s="1">
        <v>39361</v>
      </c>
      <c r="B1010">
        <f>SUMIF('4.2 i 4.3'!A:A,A1010,'4.2 i 4.3'!C:C)</f>
        <v>4</v>
      </c>
      <c r="C1010">
        <f>MONTH(A1010)</f>
        <v>10</v>
      </c>
      <c r="D1010">
        <f t="shared" si="62"/>
        <v>0</v>
      </c>
      <c r="E1010">
        <f t="shared" si="63"/>
        <v>5785</v>
      </c>
      <c r="F1010">
        <f t="shared" si="60"/>
        <v>5781</v>
      </c>
      <c r="G1010">
        <f t="shared" si="61"/>
        <v>0</v>
      </c>
    </row>
    <row r="1011" spans="1:7" x14ac:dyDescent="0.3">
      <c r="A1011" s="1">
        <v>39362</v>
      </c>
      <c r="B1011">
        <f>SUMIF('4.2 i 4.3'!A:A,A1011,'4.2 i 4.3'!C:C)</f>
        <v>0</v>
      </c>
      <c r="C1011">
        <f>MONTH(A1011)</f>
        <v>10</v>
      </c>
      <c r="D1011">
        <f t="shared" si="62"/>
        <v>0</v>
      </c>
      <c r="E1011">
        <f t="shared" si="63"/>
        <v>5781</v>
      </c>
      <c r="F1011">
        <f t="shared" si="60"/>
        <v>5781</v>
      </c>
      <c r="G1011">
        <f t="shared" si="61"/>
        <v>0</v>
      </c>
    </row>
    <row r="1012" spans="1:7" x14ac:dyDescent="0.3">
      <c r="A1012" s="1">
        <v>39363</v>
      </c>
      <c r="B1012">
        <f>SUMIF('4.2 i 4.3'!A:A,A1012,'4.2 i 4.3'!C:C)</f>
        <v>0</v>
      </c>
      <c r="C1012">
        <f>MONTH(A1012)</f>
        <v>10</v>
      </c>
      <c r="D1012">
        <f t="shared" si="62"/>
        <v>0</v>
      </c>
      <c r="E1012">
        <f t="shared" si="63"/>
        <v>5781</v>
      </c>
      <c r="F1012">
        <f t="shared" si="60"/>
        <v>5781</v>
      </c>
      <c r="G1012">
        <f t="shared" si="61"/>
        <v>0</v>
      </c>
    </row>
    <row r="1013" spans="1:7" x14ac:dyDescent="0.3">
      <c r="A1013" s="1">
        <v>39364</v>
      </c>
      <c r="B1013">
        <f>SUMIF('4.2 i 4.3'!A:A,A1013,'4.2 i 4.3'!C:C)</f>
        <v>0</v>
      </c>
      <c r="C1013">
        <f>MONTH(A1013)</f>
        <v>10</v>
      </c>
      <c r="D1013">
        <f t="shared" si="62"/>
        <v>0</v>
      </c>
      <c r="E1013">
        <f t="shared" si="63"/>
        <v>5781</v>
      </c>
      <c r="F1013">
        <f t="shared" si="60"/>
        <v>5781</v>
      </c>
      <c r="G1013">
        <f t="shared" si="61"/>
        <v>0</v>
      </c>
    </row>
    <row r="1014" spans="1:7" x14ac:dyDescent="0.3">
      <c r="A1014" s="1">
        <v>39365</v>
      </c>
      <c r="B1014">
        <f>SUMIF('4.2 i 4.3'!A:A,A1014,'4.2 i 4.3'!C:C)</f>
        <v>0</v>
      </c>
      <c r="C1014">
        <f>MONTH(A1014)</f>
        <v>10</v>
      </c>
      <c r="D1014">
        <f t="shared" si="62"/>
        <v>0</v>
      </c>
      <c r="E1014">
        <f t="shared" si="63"/>
        <v>5781</v>
      </c>
      <c r="F1014">
        <f t="shared" si="60"/>
        <v>5781</v>
      </c>
      <c r="G1014">
        <f t="shared" si="61"/>
        <v>0</v>
      </c>
    </row>
    <row r="1015" spans="1:7" x14ac:dyDescent="0.3">
      <c r="A1015" s="1">
        <v>39366</v>
      </c>
      <c r="B1015">
        <f>SUMIF('4.2 i 4.3'!A:A,A1015,'4.2 i 4.3'!C:C)</f>
        <v>0</v>
      </c>
      <c r="C1015">
        <f>MONTH(A1015)</f>
        <v>10</v>
      </c>
      <c r="D1015">
        <f t="shared" si="62"/>
        <v>0</v>
      </c>
      <c r="E1015">
        <f t="shared" si="63"/>
        <v>5781</v>
      </c>
      <c r="F1015">
        <f t="shared" si="60"/>
        <v>5781</v>
      </c>
      <c r="G1015">
        <f t="shared" si="61"/>
        <v>0</v>
      </c>
    </row>
    <row r="1016" spans="1:7" x14ac:dyDescent="0.3">
      <c r="A1016" s="1">
        <v>39367</v>
      </c>
      <c r="B1016">
        <f>SUMIF('4.2 i 4.3'!A:A,A1016,'4.2 i 4.3'!C:C)</f>
        <v>0</v>
      </c>
      <c r="C1016">
        <f>MONTH(A1016)</f>
        <v>10</v>
      </c>
      <c r="D1016">
        <f t="shared" si="62"/>
        <v>0</v>
      </c>
      <c r="E1016">
        <f t="shared" si="63"/>
        <v>5781</v>
      </c>
      <c r="F1016">
        <f t="shared" si="60"/>
        <v>5781</v>
      </c>
      <c r="G1016">
        <f t="shared" si="61"/>
        <v>0</v>
      </c>
    </row>
    <row r="1017" spans="1:7" x14ac:dyDescent="0.3">
      <c r="A1017" s="1">
        <v>39368</v>
      </c>
      <c r="B1017">
        <f>SUMIF('4.2 i 4.3'!A:A,A1017,'4.2 i 4.3'!C:C)</f>
        <v>0</v>
      </c>
      <c r="C1017">
        <f>MONTH(A1017)</f>
        <v>10</v>
      </c>
      <c r="D1017">
        <f t="shared" si="62"/>
        <v>0</v>
      </c>
      <c r="E1017">
        <f t="shared" si="63"/>
        <v>5781</v>
      </c>
      <c r="F1017">
        <f t="shared" si="60"/>
        <v>5781</v>
      </c>
      <c r="G1017">
        <f t="shared" si="61"/>
        <v>0</v>
      </c>
    </row>
    <row r="1018" spans="1:7" x14ac:dyDescent="0.3">
      <c r="A1018" s="1">
        <v>39369</v>
      </c>
      <c r="B1018">
        <f>SUMIF('4.2 i 4.3'!A:A,A1018,'4.2 i 4.3'!C:C)</f>
        <v>0</v>
      </c>
      <c r="C1018">
        <f>MONTH(A1018)</f>
        <v>10</v>
      </c>
      <c r="D1018">
        <f t="shared" si="62"/>
        <v>0</v>
      </c>
      <c r="E1018">
        <f t="shared" si="63"/>
        <v>5781</v>
      </c>
      <c r="F1018">
        <f t="shared" si="60"/>
        <v>5781</v>
      </c>
      <c r="G1018">
        <f t="shared" si="61"/>
        <v>0</v>
      </c>
    </row>
    <row r="1019" spans="1:7" x14ac:dyDescent="0.3">
      <c r="A1019" s="1">
        <v>39370</v>
      </c>
      <c r="B1019">
        <f>SUMIF('4.2 i 4.3'!A:A,A1019,'4.2 i 4.3'!C:C)</f>
        <v>0</v>
      </c>
      <c r="C1019">
        <f>MONTH(A1019)</f>
        <v>10</v>
      </c>
      <c r="D1019">
        <f t="shared" si="62"/>
        <v>0</v>
      </c>
      <c r="E1019">
        <f t="shared" si="63"/>
        <v>5781</v>
      </c>
      <c r="F1019">
        <f t="shared" si="60"/>
        <v>5781</v>
      </c>
      <c r="G1019">
        <f t="shared" si="61"/>
        <v>0</v>
      </c>
    </row>
    <row r="1020" spans="1:7" x14ac:dyDescent="0.3">
      <c r="A1020" s="1">
        <v>39371</v>
      </c>
      <c r="B1020">
        <f>SUMIF('4.2 i 4.3'!A:A,A1020,'4.2 i 4.3'!C:C)</f>
        <v>560</v>
      </c>
      <c r="C1020">
        <f>MONTH(A1020)</f>
        <v>10</v>
      </c>
      <c r="D1020">
        <f t="shared" si="62"/>
        <v>0</v>
      </c>
      <c r="E1020">
        <f t="shared" si="63"/>
        <v>5781</v>
      </c>
      <c r="F1020">
        <f t="shared" si="60"/>
        <v>5221</v>
      </c>
      <c r="G1020">
        <f t="shared" si="61"/>
        <v>0</v>
      </c>
    </row>
    <row r="1021" spans="1:7" x14ac:dyDescent="0.3">
      <c r="A1021" s="1">
        <v>39372</v>
      </c>
      <c r="B1021">
        <f>SUMIF('4.2 i 4.3'!A:A,A1021,'4.2 i 4.3'!C:C)</f>
        <v>0</v>
      </c>
      <c r="C1021">
        <f>MONTH(A1021)</f>
        <v>10</v>
      </c>
      <c r="D1021">
        <f t="shared" si="62"/>
        <v>0</v>
      </c>
      <c r="E1021">
        <f t="shared" si="63"/>
        <v>5221</v>
      </c>
      <c r="F1021">
        <f t="shared" si="60"/>
        <v>5221</v>
      </c>
      <c r="G1021">
        <f t="shared" si="61"/>
        <v>0</v>
      </c>
    </row>
    <row r="1022" spans="1:7" x14ac:dyDescent="0.3">
      <c r="A1022" s="1">
        <v>39373</v>
      </c>
      <c r="B1022">
        <f>SUMIF('4.2 i 4.3'!A:A,A1022,'4.2 i 4.3'!C:C)</f>
        <v>0</v>
      </c>
      <c r="C1022">
        <f>MONTH(A1022)</f>
        <v>10</v>
      </c>
      <c r="D1022">
        <f t="shared" si="62"/>
        <v>0</v>
      </c>
      <c r="E1022">
        <f t="shared" si="63"/>
        <v>5221</v>
      </c>
      <c r="F1022">
        <f t="shared" si="60"/>
        <v>5221</v>
      </c>
      <c r="G1022">
        <f t="shared" si="61"/>
        <v>0</v>
      </c>
    </row>
    <row r="1023" spans="1:7" x14ac:dyDescent="0.3">
      <c r="A1023" s="1">
        <v>39374</v>
      </c>
      <c r="B1023">
        <f>SUMIF('4.2 i 4.3'!A:A,A1023,'4.2 i 4.3'!C:C)</f>
        <v>0</v>
      </c>
      <c r="C1023">
        <f>MONTH(A1023)</f>
        <v>10</v>
      </c>
      <c r="D1023">
        <f t="shared" si="62"/>
        <v>0</v>
      </c>
      <c r="E1023">
        <f t="shared" si="63"/>
        <v>5221</v>
      </c>
      <c r="F1023">
        <f t="shared" si="60"/>
        <v>5221</v>
      </c>
      <c r="G1023">
        <f t="shared" si="61"/>
        <v>0</v>
      </c>
    </row>
    <row r="1024" spans="1:7" x14ac:dyDescent="0.3">
      <c r="A1024" s="1">
        <v>39375</v>
      </c>
      <c r="B1024">
        <f>SUMIF('4.2 i 4.3'!A:A,A1024,'4.2 i 4.3'!C:C)</f>
        <v>405</v>
      </c>
      <c r="C1024">
        <f>MONTH(A1024)</f>
        <v>10</v>
      </c>
      <c r="D1024">
        <f t="shared" si="62"/>
        <v>0</v>
      </c>
      <c r="E1024">
        <f t="shared" si="63"/>
        <v>5221</v>
      </c>
      <c r="F1024">
        <f t="shared" si="60"/>
        <v>4816</v>
      </c>
      <c r="G1024">
        <f t="shared" si="61"/>
        <v>0</v>
      </c>
    </row>
    <row r="1025" spans="1:7" x14ac:dyDescent="0.3">
      <c r="A1025" s="1">
        <v>39376</v>
      </c>
      <c r="B1025">
        <f>SUMIF('4.2 i 4.3'!A:A,A1025,'4.2 i 4.3'!C:C)</f>
        <v>3</v>
      </c>
      <c r="C1025">
        <f>MONTH(A1025)</f>
        <v>10</v>
      </c>
      <c r="D1025">
        <f t="shared" si="62"/>
        <v>0</v>
      </c>
      <c r="E1025">
        <f t="shared" si="63"/>
        <v>4816</v>
      </c>
      <c r="F1025">
        <f t="shared" si="60"/>
        <v>4813</v>
      </c>
      <c r="G1025">
        <f t="shared" si="61"/>
        <v>0</v>
      </c>
    </row>
    <row r="1026" spans="1:7" x14ac:dyDescent="0.3">
      <c r="A1026" s="1">
        <v>39377</v>
      </c>
      <c r="B1026">
        <f>SUMIF('4.2 i 4.3'!A:A,A1026,'4.2 i 4.3'!C:C)</f>
        <v>0</v>
      </c>
      <c r="C1026">
        <f>MONTH(A1026)</f>
        <v>10</v>
      </c>
      <c r="D1026">
        <f t="shared" si="62"/>
        <v>0</v>
      </c>
      <c r="E1026">
        <f t="shared" si="63"/>
        <v>4813</v>
      </c>
      <c r="F1026">
        <f t="shared" si="60"/>
        <v>4813</v>
      </c>
      <c r="G1026">
        <f t="shared" si="61"/>
        <v>0</v>
      </c>
    </row>
    <row r="1027" spans="1:7" x14ac:dyDescent="0.3">
      <c r="A1027" s="1">
        <v>39378</v>
      </c>
      <c r="B1027">
        <f>SUMIF('4.2 i 4.3'!A:A,A1027,'4.2 i 4.3'!C:C)</f>
        <v>0</v>
      </c>
      <c r="C1027">
        <f>MONTH(A1027)</f>
        <v>10</v>
      </c>
      <c r="D1027">
        <f t="shared" si="62"/>
        <v>0</v>
      </c>
      <c r="E1027">
        <f t="shared" si="63"/>
        <v>4813</v>
      </c>
      <c r="F1027">
        <f t="shared" ref="F1027:F1090" si="64">E1027-B1027</f>
        <v>4813</v>
      </c>
      <c r="G1027">
        <f t="shared" ref="G1027:G1090" si="65">IF(D1027=1,IF(F1027&lt;5000,5-FLOOR((F1027/1000),1),0),0)</f>
        <v>0</v>
      </c>
    </row>
    <row r="1028" spans="1:7" x14ac:dyDescent="0.3">
      <c r="A1028" s="1">
        <v>39379</v>
      </c>
      <c r="B1028">
        <f>SUMIF('4.2 i 4.3'!A:A,A1028,'4.2 i 4.3'!C:C)</f>
        <v>0</v>
      </c>
      <c r="C1028">
        <f>MONTH(A1028)</f>
        <v>10</v>
      </c>
      <c r="D1028">
        <f t="shared" ref="D1028:D1091" si="66">IF(C1028=C1029,0,1)</f>
        <v>0</v>
      </c>
      <c r="E1028">
        <f t="shared" ref="E1028:E1091" si="67">F1027+G1027*1000</f>
        <v>4813</v>
      </c>
      <c r="F1028">
        <f t="shared" si="64"/>
        <v>4813</v>
      </c>
      <c r="G1028">
        <f t="shared" si="65"/>
        <v>0</v>
      </c>
    </row>
    <row r="1029" spans="1:7" x14ac:dyDescent="0.3">
      <c r="A1029" s="1">
        <v>39380</v>
      </c>
      <c r="B1029">
        <f>SUMIF('4.2 i 4.3'!A:A,A1029,'4.2 i 4.3'!C:C)</f>
        <v>35</v>
      </c>
      <c r="C1029">
        <f>MONTH(A1029)</f>
        <v>10</v>
      </c>
      <c r="D1029">
        <f t="shared" si="66"/>
        <v>0</v>
      </c>
      <c r="E1029">
        <f t="shared" si="67"/>
        <v>4813</v>
      </c>
      <c r="F1029">
        <f t="shared" si="64"/>
        <v>4778</v>
      </c>
      <c r="G1029">
        <f t="shared" si="65"/>
        <v>0</v>
      </c>
    </row>
    <row r="1030" spans="1:7" x14ac:dyDescent="0.3">
      <c r="A1030" s="1">
        <v>39381</v>
      </c>
      <c r="B1030">
        <f>SUMIF('4.2 i 4.3'!A:A,A1030,'4.2 i 4.3'!C:C)</f>
        <v>0</v>
      </c>
      <c r="C1030">
        <f>MONTH(A1030)</f>
        <v>10</v>
      </c>
      <c r="D1030">
        <f t="shared" si="66"/>
        <v>0</v>
      </c>
      <c r="E1030">
        <f t="shared" si="67"/>
        <v>4778</v>
      </c>
      <c r="F1030">
        <f t="shared" si="64"/>
        <v>4778</v>
      </c>
      <c r="G1030">
        <f t="shared" si="65"/>
        <v>0</v>
      </c>
    </row>
    <row r="1031" spans="1:7" x14ac:dyDescent="0.3">
      <c r="A1031" s="1">
        <v>39382</v>
      </c>
      <c r="B1031">
        <f>SUMIF('4.2 i 4.3'!A:A,A1031,'4.2 i 4.3'!C:C)</f>
        <v>870</v>
      </c>
      <c r="C1031">
        <f>MONTH(A1031)</f>
        <v>10</v>
      </c>
      <c r="D1031">
        <f t="shared" si="66"/>
        <v>0</v>
      </c>
      <c r="E1031">
        <f t="shared" si="67"/>
        <v>4778</v>
      </c>
      <c r="F1031">
        <f t="shared" si="64"/>
        <v>3908</v>
      </c>
      <c r="G1031">
        <f t="shared" si="65"/>
        <v>0</v>
      </c>
    </row>
    <row r="1032" spans="1:7" x14ac:dyDescent="0.3">
      <c r="A1032" s="1">
        <v>39383</v>
      </c>
      <c r="B1032">
        <f>SUMIF('4.2 i 4.3'!A:A,A1032,'4.2 i 4.3'!C:C)</f>
        <v>0</v>
      </c>
      <c r="C1032">
        <f>MONTH(A1032)</f>
        <v>10</v>
      </c>
      <c r="D1032">
        <f t="shared" si="66"/>
        <v>0</v>
      </c>
      <c r="E1032">
        <f t="shared" si="67"/>
        <v>3908</v>
      </c>
      <c r="F1032">
        <f t="shared" si="64"/>
        <v>3908</v>
      </c>
      <c r="G1032">
        <f t="shared" si="65"/>
        <v>0</v>
      </c>
    </row>
    <row r="1033" spans="1:7" x14ac:dyDescent="0.3">
      <c r="A1033" s="1">
        <v>39384</v>
      </c>
      <c r="B1033">
        <f>SUMIF('4.2 i 4.3'!A:A,A1033,'4.2 i 4.3'!C:C)</f>
        <v>0</v>
      </c>
      <c r="C1033">
        <f>MONTH(A1033)</f>
        <v>10</v>
      </c>
      <c r="D1033">
        <f t="shared" si="66"/>
        <v>0</v>
      </c>
      <c r="E1033">
        <f t="shared" si="67"/>
        <v>3908</v>
      </c>
      <c r="F1033">
        <f t="shared" si="64"/>
        <v>3908</v>
      </c>
      <c r="G1033">
        <f t="shared" si="65"/>
        <v>0</v>
      </c>
    </row>
    <row r="1034" spans="1:7" x14ac:dyDescent="0.3">
      <c r="A1034" s="1">
        <v>39385</v>
      </c>
      <c r="B1034">
        <f>SUMIF('4.2 i 4.3'!A:A,A1034,'4.2 i 4.3'!C:C)</f>
        <v>480</v>
      </c>
      <c r="C1034">
        <f>MONTH(A1034)</f>
        <v>10</v>
      </c>
      <c r="D1034">
        <f t="shared" si="66"/>
        <v>0</v>
      </c>
      <c r="E1034">
        <f t="shared" si="67"/>
        <v>3908</v>
      </c>
      <c r="F1034">
        <f t="shared" si="64"/>
        <v>3428</v>
      </c>
      <c r="G1034">
        <f t="shared" si="65"/>
        <v>0</v>
      </c>
    </row>
    <row r="1035" spans="1:7" x14ac:dyDescent="0.3">
      <c r="A1035" s="1">
        <v>39386</v>
      </c>
      <c r="B1035">
        <f>SUMIF('4.2 i 4.3'!A:A,A1035,'4.2 i 4.3'!C:C)</f>
        <v>65</v>
      </c>
      <c r="C1035">
        <f>MONTH(A1035)</f>
        <v>10</v>
      </c>
      <c r="D1035">
        <f t="shared" si="66"/>
        <v>1</v>
      </c>
      <c r="E1035">
        <f t="shared" si="67"/>
        <v>3428</v>
      </c>
      <c r="F1035">
        <f t="shared" si="64"/>
        <v>3363</v>
      </c>
      <c r="G1035">
        <f t="shared" si="65"/>
        <v>2</v>
      </c>
    </row>
    <row r="1036" spans="1:7" x14ac:dyDescent="0.3">
      <c r="A1036" s="1">
        <v>39387</v>
      </c>
      <c r="B1036">
        <f>SUMIF('4.2 i 4.3'!A:A,A1036,'4.2 i 4.3'!C:C)</f>
        <v>0</v>
      </c>
      <c r="C1036">
        <f>MONTH(A1036)</f>
        <v>11</v>
      </c>
      <c r="D1036">
        <f t="shared" si="66"/>
        <v>0</v>
      </c>
      <c r="E1036">
        <f t="shared" si="67"/>
        <v>5363</v>
      </c>
      <c r="F1036">
        <f t="shared" si="64"/>
        <v>5363</v>
      </c>
      <c r="G1036">
        <f t="shared" si="65"/>
        <v>0</v>
      </c>
    </row>
    <row r="1037" spans="1:7" x14ac:dyDescent="0.3">
      <c r="A1037" s="1">
        <v>39388</v>
      </c>
      <c r="B1037">
        <f>SUMIF('4.2 i 4.3'!A:A,A1037,'4.2 i 4.3'!C:C)</f>
        <v>8</v>
      </c>
      <c r="C1037">
        <f>MONTH(A1037)</f>
        <v>11</v>
      </c>
      <c r="D1037">
        <f t="shared" si="66"/>
        <v>0</v>
      </c>
      <c r="E1037">
        <f t="shared" si="67"/>
        <v>5363</v>
      </c>
      <c r="F1037">
        <f t="shared" si="64"/>
        <v>5355</v>
      </c>
      <c r="G1037">
        <f t="shared" si="65"/>
        <v>0</v>
      </c>
    </row>
    <row r="1038" spans="1:7" x14ac:dyDescent="0.3">
      <c r="A1038" s="1">
        <v>39389</v>
      </c>
      <c r="B1038">
        <f>SUMIF('4.2 i 4.3'!A:A,A1038,'4.2 i 4.3'!C:C)</f>
        <v>52</v>
      </c>
      <c r="C1038">
        <f>MONTH(A1038)</f>
        <v>11</v>
      </c>
      <c r="D1038">
        <f t="shared" si="66"/>
        <v>0</v>
      </c>
      <c r="E1038">
        <f t="shared" si="67"/>
        <v>5355</v>
      </c>
      <c r="F1038">
        <f t="shared" si="64"/>
        <v>5303</v>
      </c>
      <c r="G1038">
        <f t="shared" si="65"/>
        <v>0</v>
      </c>
    </row>
    <row r="1039" spans="1:7" x14ac:dyDescent="0.3">
      <c r="A1039" s="1">
        <v>39390</v>
      </c>
      <c r="B1039">
        <f>SUMIF('4.2 i 4.3'!A:A,A1039,'4.2 i 4.3'!C:C)</f>
        <v>0</v>
      </c>
      <c r="C1039">
        <f>MONTH(A1039)</f>
        <v>11</v>
      </c>
      <c r="D1039">
        <f t="shared" si="66"/>
        <v>0</v>
      </c>
      <c r="E1039">
        <f t="shared" si="67"/>
        <v>5303</v>
      </c>
      <c r="F1039">
        <f t="shared" si="64"/>
        <v>5303</v>
      </c>
      <c r="G1039">
        <f t="shared" si="65"/>
        <v>0</v>
      </c>
    </row>
    <row r="1040" spans="1:7" x14ac:dyDescent="0.3">
      <c r="A1040" s="1">
        <v>39391</v>
      </c>
      <c r="B1040">
        <f>SUMIF('4.2 i 4.3'!A:A,A1040,'4.2 i 4.3'!C:C)</f>
        <v>0</v>
      </c>
      <c r="C1040">
        <f>MONTH(A1040)</f>
        <v>11</v>
      </c>
      <c r="D1040">
        <f t="shared" si="66"/>
        <v>0</v>
      </c>
      <c r="E1040">
        <f t="shared" si="67"/>
        <v>5303</v>
      </c>
      <c r="F1040">
        <f t="shared" si="64"/>
        <v>5303</v>
      </c>
      <c r="G1040">
        <f t="shared" si="65"/>
        <v>0</v>
      </c>
    </row>
    <row r="1041" spans="1:7" x14ac:dyDescent="0.3">
      <c r="A1041" s="1">
        <v>39392</v>
      </c>
      <c r="B1041">
        <f>SUMIF('4.2 i 4.3'!A:A,A1041,'4.2 i 4.3'!C:C)</f>
        <v>8</v>
      </c>
      <c r="C1041">
        <f>MONTH(A1041)</f>
        <v>11</v>
      </c>
      <c r="D1041">
        <f t="shared" si="66"/>
        <v>0</v>
      </c>
      <c r="E1041">
        <f t="shared" si="67"/>
        <v>5303</v>
      </c>
      <c r="F1041">
        <f t="shared" si="64"/>
        <v>5295</v>
      </c>
      <c r="G1041">
        <f t="shared" si="65"/>
        <v>0</v>
      </c>
    </row>
    <row r="1042" spans="1:7" x14ac:dyDescent="0.3">
      <c r="A1042" s="1">
        <v>39393</v>
      </c>
      <c r="B1042">
        <f>SUMIF('4.2 i 4.3'!A:A,A1042,'4.2 i 4.3'!C:C)</f>
        <v>143</v>
      </c>
      <c r="C1042">
        <f>MONTH(A1042)</f>
        <v>11</v>
      </c>
      <c r="D1042">
        <f t="shared" si="66"/>
        <v>0</v>
      </c>
      <c r="E1042">
        <f t="shared" si="67"/>
        <v>5295</v>
      </c>
      <c r="F1042">
        <f t="shared" si="64"/>
        <v>5152</v>
      </c>
      <c r="G1042">
        <f t="shared" si="65"/>
        <v>0</v>
      </c>
    </row>
    <row r="1043" spans="1:7" x14ac:dyDescent="0.3">
      <c r="A1043" s="1">
        <v>39394</v>
      </c>
      <c r="B1043">
        <f>SUMIF('4.2 i 4.3'!A:A,A1043,'4.2 i 4.3'!C:C)</f>
        <v>20</v>
      </c>
      <c r="C1043">
        <f>MONTH(A1043)</f>
        <v>11</v>
      </c>
      <c r="D1043">
        <f t="shared" si="66"/>
        <v>0</v>
      </c>
      <c r="E1043">
        <f t="shared" si="67"/>
        <v>5152</v>
      </c>
      <c r="F1043">
        <f t="shared" si="64"/>
        <v>5132</v>
      </c>
      <c r="G1043">
        <f t="shared" si="65"/>
        <v>0</v>
      </c>
    </row>
    <row r="1044" spans="1:7" x14ac:dyDescent="0.3">
      <c r="A1044" s="1">
        <v>39395</v>
      </c>
      <c r="B1044">
        <f>SUMIF('4.2 i 4.3'!A:A,A1044,'4.2 i 4.3'!C:C)</f>
        <v>0</v>
      </c>
      <c r="C1044">
        <f>MONTH(A1044)</f>
        <v>11</v>
      </c>
      <c r="D1044">
        <f t="shared" si="66"/>
        <v>0</v>
      </c>
      <c r="E1044">
        <f t="shared" si="67"/>
        <v>5132</v>
      </c>
      <c r="F1044">
        <f t="shared" si="64"/>
        <v>5132</v>
      </c>
      <c r="G1044">
        <f t="shared" si="65"/>
        <v>0</v>
      </c>
    </row>
    <row r="1045" spans="1:7" x14ac:dyDescent="0.3">
      <c r="A1045" s="1">
        <v>39396</v>
      </c>
      <c r="B1045">
        <f>SUMIF('4.2 i 4.3'!A:A,A1045,'4.2 i 4.3'!C:C)</f>
        <v>0</v>
      </c>
      <c r="C1045">
        <f>MONTH(A1045)</f>
        <v>11</v>
      </c>
      <c r="D1045">
        <f t="shared" si="66"/>
        <v>0</v>
      </c>
      <c r="E1045">
        <f t="shared" si="67"/>
        <v>5132</v>
      </c>
      <c r="F1045">
        <f t="shared" si="64"/>
        <v>5132</v>
      </c>
      <c r="G1045">
        <f t="shared" si="65"/>
        <v>0</v>
      </c>
    </row>
    <row r="1046" spans="1:7" x14ac:dyDescent="0.3">
      <c r="A1046" s="1">
        <v>39397</v>
      </c>
      <c r="B1046">
        <f>SUMIF('4.2 i 4.3'!A:A,A1046,'4.2 i 4.3'!C:C)</f>
        <v>396</v>
      </c>
      <c r="C1046">
        <f>MONTH(A1046)</f>
        <v>11</v>
      </c>
      <c r="D1046">
        <f t="shared" si="66"/>
        <v>0</v>
      </c>
      <c r="E1046">
        <f t="shared" si="67"/>
        <v>5132</v>
      </c>
      <c r="F1046">
        <f t="shared" si="64"/>
        <v>4736</v>
      </c>
      <c r="G1046">
        <f t="shared" si="65"/>
        <v>0</v>
      </c>
    </row>
    <row r="1047" spans="1:7" x14ac:dyDescent="0.3">
      <c r="A1047" s="1">
        <v>39398</v>
      </c>
      <c r="B1047">
        <f>SUMIF('4.2 i 4.3'!A:A,A1047,'4.2 i 4.3'!C:C)</f>
        <v>168</v>
      </c>
      <c r="C1047">
        <f>MONTH(A1047)</f>
        <v>11</v>
      </c>
      <c r="D1047">
        <f t="shared" si="66"/>
        <v>0</v>
      </c>
      <c r="E1047">
        <f t="shared" si="67"/>
        <v>4736</v>
      </c>
      <c r="F1047">
        <f t="shared" si="64"/>
        <v>4568</v>
      </c>
      <c r="G1047">
        <f t="shared" si="65"/>
        <v>0</v>
      </c>
    </row>
    <row r="1048" spans="1:7" x14ac:dyDescent="0.3">
      <c r="A1048" s="1">
        <v>39399</v>
      </c>
      <c r="B1048">
        <f>SUMIF('4.2 i 4.3'!A:A,A1048,'4.2 i 4.3'!C:C)</f>
        <v>69</v>
      </c>
      <c r="C1048">
        <f>MONTH(A1048)</f>
        <v>11</v>
      </c>
      <c r="D1048">
        <f t="shared" si="66"/>
        <v>0</v>
      </c>
      <c r="E1048">
        <f t="shared" si="67"/>
        <v>4568</v>
      </c>
      <c r="F1048">
        <f t="shared" si="64"/>
        <v>4499</v>
      </c>
      <c r="G1048">
        <f t="shared" si="65"/>
        <v>0</v>
      </c>
    </row>
    <row r="1049" spans="1:7" x14ac:dyDescent="0.3">
      <c r="A1049" s="1">
        <v>39400</v>
      </c>
      <c r="B1049">
        <f>SUMIF('4.2 i 4.3'!A:A,A1049,'4.2 i 4.3'!C:C)</f>
        <v>0</v>
      </c>
      <c r="C1049">
        <f>MONTH(A1049)</f>
        <v>11</v>
      </c>
      <c r="D1049">
        <f t="shared" si="66"/>
        <v>0</v>
      </c>
      <c r="E1049">
        <f t="shared" si="67"/>
        <v>4499</v>
      </c>
      <c r="F1049">
        <f t="shared" si="64"/>
        <v>4499</v>
      </c>
      <c r="G1049">
        <f t="shared" si="65"/>
        <v>0</v>
      </c>
    </row>
    <row r="1050" spans="1:7" x14ac:dyDescent="0.3">
      <c r="A1050" s="1">
        <v>39401</v>
      </c>
      <c r="B1050">
        <f>SUMIF('4.2 i 4.3'!A:A,A1050,'4.2 i 4.3'!C:C)</f>
        <v>0</v>
      </c>
      <c r="C1050">
        <f>MONTH(A1050)</f>
        <v>11</v>
      </c>
      <c r="D1050">
        <f t="shared" si="66"/>
        <v>0</v>
      </c>
      <c r="E1050">
        <f t="shared" si="67"/>
        <v>4499</v>
      </c>
      <c r="F1050">
        <f t="shared" si="64"/>
        <v>4499</v>
      </c>
      <c r="G1050">
        <f t="shared" si="65"/>
        <v>0</v>
      </c>
    </row>
    <row r="1051" spans="1:7" x14ac:dyDescent="0.3">
      <c r="A1051" s="1">
        <v>39402</v>
      </c>
      <c r="B1051">
        <f>SUMIF('4.2 i 4.3'!A:A,A1051,'4.2 i 4.3'!C:C)</f>
        <v>0</v>
      </c>
      <c r="C1051">
        <f>MONTH(A1051)</f>
        <v>11</v>
      </c>
      <c r="D1051">
        <f t="shared" si="66"/>
        <v>0</v>
      </c>
      <c r="E1051">
        <f t="shared" si="67"/>
        <v>4499</v>
      </c>
      <c r="F1051">
        <f t="shared" si="64"/>
        <v>4499</v>
      </c>
      <c r="G1051">
        <f t="shared" si="65"/>
        <v>0</v>
      </c>
    </row>
    <row r="1052" spans="1:7" x14ac:dyDescent="0.3">
      <c r="A1052" s="1">
        <v>39403</v>
      </c>
      <c r="B1052">
        <f>SUMIF('4.2 i 4.3'!A:A,A1052,'4.2 i 4.3'!C:C)</f>
        <v>0</v>
      </c>
      <c r="C1052">
        <f>MONTH(A1052)</f>
        <v>11</v>
      </c>
      <c r="D1052">
        <f t="shared" si="66"/>
        <v>0</v>
      </c>
      <c r="E1052">
        <f t="shared" si="67"/>
        <v>4499</v>
      </c>
      <c r="F1052">
        <f t="shared" si="64"/>
        <v>4499</v>
      </c>
      <c r="G1052">
        <f t="shared" si="65"/>
        <v>0</v>
      </c>
    </row>
    <row r="1053" spans="1:7" x14ac:dyDescent="0.3">
      <c r="A1053" s="1">
        <v>39404</v>
      </c>
      <c r="B1053">
        <f>SUMIF('4.2 i 4.3'!A:A,A1053,'4.2 i 4.3'!C:C)</f>
        <v>0</v>
      </c>
      <c r="C1053">
        <f>MONTH(A1053)</f>
        <v>11</v>
      </c>
      <c r="D1053">
        <f t="shared" si="66"/>
        <v>0</v>
      </c>
      <c r="E1053">
        <f t="shared" si="67"/>
        <v>4499</v>
      </c>
      <c r="F1053">
        <f t="shared" si="64"/>
        <v>4499</v>
      </c>
      <c r="G1053">
        <f t="shared" si="65"/>
        <v>0</v>
      </c>
    </row>
    <row r="1054" spans="1:7" x14ac:dyDescent="0.3">
      <c r="A1054" s="1">
        <v>39405</v>
      </c>
      <c r="B1054">
        <f>SUMIF('4.2 i 4.3'!A:A,A1054,'4.2 i 4.3'!C:C)</f>
        <v>0</v>
      </c>
      <c r="C1054">
        <f>MONTH(A1054)</f>
        <v>11</v>
      </c>
      <c r="D1054">
        <f t="shared" si="66"/>
        <v>0</v>
      </c>
      <c r="E1054">
        <f t="shared" si="67"/>
        <v>4499</v>
      </c>
      <c r="F1054">
        <f t="shared" si="64"/>
        <v>4499</v>
      </c>
      <c r="G1054">
        <f t="shared" si="65"/>
        <v>0</v>
      </c>
    </row>
    <row r="1055" spans="1:7" x14ac:dyDescent="0.3">
      <c r="A1055" s="1">
        <v>39406</v>
      </c>
      <c r="B1055">
        <f>SUMIF('4.2 i 4.3'!A:A,A1055,'4.2 i 4.3'!C:C)</f>
        <v>0</v>
      </c>
      <c r="C1055">
        <f>MONTH(A1055)</f>
        <v>11</v>
      </c>
      <c r="D1055">
        <f t="shared" si="66"/>
        <v>0</v>
      </c>
      <c r="E1055">
        <f t="shared" si="67"/>
        <v>4499</v>
      </c>
      <c r="F1055">
        <f t="shared" si="64"/>
        <v>4499</v>
      </c>
      <c r="G1055">
        <f t="shared" si="65"/>
        <v>0</v>
      </c>
    </row>
    <row r="1056" spans="1:7" x14ac:dyDescent="0.3">
      <c r="A1056" s="1">
        <v>39407</v>
      </c>
      <c r="B1056">
        <f>SUMIF('4.2 i 4.3'!A:A,A1056,'4.2 i 4.3'!C:C)</f>
        <v>156</v>
      </c>
      <c r="C1056">
        <f>MONTH(A1056)</f>
        <v>11</v>
      </c>
      <c r="D1056">
        <f t="shared" si="66"/>
        <v>0</v>
      </c>
      <c r="E1056">
        <f t="shared" si="67"/>
        <v>4499</v>
      </c>
      <c r="F1056">
        <f t="shared" si="64"/>
        <v>4343</v>
      </c>
      <c r="G1056">
        <f t="shared" si="65"/>
        <v>0</v>
      </c>
    </row>
    <row r="1057" spans="1:7" x14ac:dyDescent="0.3">
      <c r="A1057" s="1">
        <v>39408</v>
      </c>
      <c r="B1057">
        <f>SUMIF('4.2 i 4.3'!A:A,A1057,'4.2 i 4.3'!C:C)</f>
        <v>103</v>
      </c>
      <c r="C1057">
        <f>MONTH(A1057)</f>
        <v>11</v>
      </c>
      <c r="D1057">
        <f t="shared" si="66"/>
        <v>0</v>
      </c>
      <c r="E1057">
        <f t="shared" si="67"/>
        <v>4343</v>
      </c>
      <c r="F1057">
        <f t="shared" si="64"/>
        <v>4240</v>
      </c>
      <c r="G1057">
        <f t="shared" si="65"/>
        <v>0</v>
      </c>
    </row>
    <row r="1058" spans="1:7" x14ac:dyDescent="0.3">
      <c r="A1058" s="1">
        <v>39409</v>
      </c>
      <c r="B1058">
        <f>SUMIF('4.2 i 4.3'!A:A,A1058,'4.2 i 4.3'!C:C)</f>
        <v>2</v>
      </c>
      <c r="C1058">
        <f>MONTH(A1058)</f>
        <v>11</v>
      </c>
      <c r="D1058">
        <f t="shared" si="66"/>
        <v>0</v>
      </c>
      <c r="E1058">
        <f t="shared" si="67"/>
        <v>4240</v>
      </c>
      <c r="F1058">
        <f t="shared" si="64"/>
        <v>4238</v>
      </c>
      <c r="G1058">
        <f t="shared" si="65"/>
        <v>0</v>
      </c>
    </row>
    <row r="1059" spans="1:7" x14ac:dyDescent="0.3">
      <c r="A1059" s="1">
        <v>39410</v>
      </c>
      <c r="B1059">
        <f>SUMIF('4.2 i 4.3'!A:A,A1059,'4.2 i 4.3'!C:C)</f>
        <v>0</v>
      </c>
      <c r="C1059">
        <f>MONTH(A1059)</f>
        <v>11</v>
      </c>
      <c r="D1059">
        <f t="shared" si="66"/>
        <v>0</v>
      </c>
      <c r="E1059">
        <f t="shared" si="67"/>
        <v>4238</v>
      </c>
      <c r="F1059">
        <f t="shared" si="64"/>
        <v>4238</v>
      </c>
      <c r="G1059">
        <f t="shared" si="65"/>
        <v>0</v>
      </c>
    </row>
    <row r="1060" spans="1:7" x14ac:dyDescent="0.3">
      <c r="A1060" s="1">
        <v>39411</v>
      </c>
      <c r="B1060">
        <f>SUMIF('4.2 i 4.3'!A:A,A1060,'4.2 i 4.3'!C:C)</f>
        <v>0</v>
      </c>
      <c r="C1060">
        <f>MONTH(A1060)</f>
        <v>11</v>
      </c>
      <c r="D1060">
        <f t="shared" si="66"/>
        <v>0</v>
      </c>
      <c r="E1060">
        <f t="shared" si="67"/>
        <v>4238</v>
      </c>
      <c r="F1060">
        <f t="shared" si="64"/>
        <v>4238</v>
      </c>
      <c r="G1060">
        <f t="shared" si="65"/>
        <v>0</v>
      </c>
    </row>
    <row r="1061" spans="1:7" x14ac:dyDescent="0.3">
      <c r="A1061" s="1">
        <v>39412</v>
      </c>
      <c r="B1061">
        <f>SUMIF('4.2 i 4.3'!A:A,A1061,'4.2 i 4.3'!C:C)</f>
        <v>88</v>
      </c>
      <c r="C1061">
        <f>MONTH(A1061)</f>
        <v>11</v>
      </c>
      <c r="D1061">
        <f t="shared" si="66"/>
        <v>0</v>
      </c>
      <c r="E1061">
        <f t="shared" si="67"/>
        <v>4238</v>
      </c>
      <c r="F1061">
        <f t="shared" si="64"/>
        <v>4150</v>
      </c>
      <c r="G1061">
        <f t="shared" si="65"/>
        <v>0</v>
      </c>
    </row>
    <row r="1062" spans="1:7" x14ac:dyDescent="0.3">
      <c r="A1062" s="1">
        <v>39413</v>
      </c>
      <c r="B1062">
        <f>SUMIF('4.2 i 4.3'!A:A,A1062,'4.2 i 4.3'!C:C)</f>
        <v>0</v>
      </c>
      <c r="C1062">
        <f>MONTH(A1062)</f>
        <v>11</v>
      </c>
      <c r="D1062">
        <f t="shared" si="66"/>
        <v>0</v>
      </c>
      <c r="E1062">
        <f t="shared" si="67"/>
        <v>4150</v>
      </c>
      <c r="F1062">
        <f t="shared" si="64"/>
        <v>4150</v>
      </c>
      <c r="G1062">
        <f t="shared" si="65"/>
        <v>0</v>
      </c>
    </row>
    <row r="1063" spans="1:7" x14ac:dyDescent="0.3">
      <c r="A1063" s="1">
        <v>39414</v>
      </c>
      <c r="B1063">
        <f>SUMIF('4.2 i 4.3'!A:A,A1063,'4.2 i 4.3'!C:C)</f>
        <v>301</v>
      </c>
      <c r="C1063">
        <f>MONTH(A1063)</f>
        <v>11</v>
      </c>
      <c r="D1063">
        <f t="shared" si="66"/>
        <v>0</v>
      </c>
      <c r="E1063">
        <f t="shared" si="67"/>
        <v>4150</v>
      </c>
      <c r="F1063">
        <f t="shared" si="64"/>
        <v>3849</v>
      </c>
      <c r="G1063">
        <f t="shared" si="65"/>
        <v>0</v>
      </c>
    </row>
    <row r="1064" spans="1:7" x14ac:dyDescent="0.3">
      <c r="A1064" s="1">
        <v>39415</v>
      </c>
      <c r="B1064">
        <f>SUMIF('4.2 i 4.3'!A:A,A1064,'4.2 i 4.3'!C:C)</f>
        <v>0</v>
      </c>
      <c r="C1064">
        <f>MONTH(A1064)</f>
        <v>11</v>
      </c>
      <c r="D1064">
        <f t="shared" si="66"/>
        <v>0</v>
      </c>
      <c r="E1064">
        <f t="shared" si="67"/>
        <v>3849</v>
      </c>
      <c r="F1064">
        <f t="shared" si="64"/>
        <v>3849</v>
      </c>
      <c r="G1064">
        <f t="shared" si="65"/>
        <v>0</v>
      </c>
    </row>
    <row r="1065" spans="1:7" x14ac:dyDescent="0.3">
      <c r="A1065" s="1">
        <v>39416</v>
      </c>
      <c r="B1065">
        <f>SUMIF('4.2 i 4.3'!A:A,A1065,'4.2 i 4.3'!C:C)</f>
        <v>140</v>
      </c>
      <c r="C1065">
        <f>MONTH(A1065)</f>
        <v>11</v>
      </c>
      <c r="D1065">
        <f t="shared" si="66"/>
        <v>1</v>
      </c>
      <c r="E1065">
        <f t="shared" si="67"/>
        <v>3849</v>
      </c>
      <c r="F1065">
        <f t="shared" si="64"/>
        <v>3709</v>
      </c>
      <c r="G1065">
        <f t="shared" si="65"/>
        <v>2</v>
      </c>
    </row>
    <row r="1066" spans="1:7" x14ac:dyDescent="0.3">
      <c r="A1066" s="1">
        <v>39417</v>
      </c>
      <c r="B1066">
        <f>SUMIF('4.2 i 4.3'!A:A,A1066,'4.2 i 4.3'!C:C)</f>
        <v>0</v>
      </c>
      <c r="C1066">
        <f>MONTH(A1066)</f>
        <v>12</v>
      </c>
      <c r="D1066">
        <f t="shared" si="66"/>
        <v>0</v>
      </c>
      <c r="E1066">
        <f t="shared" si="67"/>
        <v>5709</v>
      </c>
      <c r="F1066">
        <f t="shared" si="64"/>
        <v>5709</v>
      </c>
      <c r="G1066">
        <f t="shared" si="65"/>
        <v>0</v>
      </c>
    </row>
    <row r="1067" spans="1:7" x14ac:dyDescent="0.3">
      <c r="A1067" s="1">
        <v>39418</v>
      </c>
      <c r="B1067">
        <f>SUMIF('4.2 i 4.3'!A:A,A1067,'4.2 i 4.3'!C:C)</f>
        <v>0</v>
      </c>
      <c r="C1067">
        <f>MONTH(A1067)</f>
        <v>12</v>
      </c>
      <c r="D1067">
        <f t="shared" si="66"/>
        <v>0</v>
      </c>
      <c r="E1067">
        <f t="shared" si="67"/>
        <v>5709</v>
      </c>
      <c r="F1067">
        <f t="shared" si="64"/>
        <v>5709</v>
      </c>
      <c r="G1067">
        <f t="shared" si="65"/>
        <v>0</v>
      </c>
    </row>
    <row r="1068" spans="1:7" x14ac:dyDescent="0.3">
      <c r="A1068" s="1">
        <v>39419</v>
      </c>
      <c r="B1068">
        <f>SUMIF('4.2 i 4.3'!A:A,A1068,'4.2 i 4.3'!C:C)</f>
        <v>0</v>
      </c>
      <c r="C1068">
        <f>MONTH(A1068)</f>
        <v>12</v>
      </c>
      <c r="D1068">
        <f t="shared" si="66"/>
        <v>0</v>
      </c>
      <c r="E1068">
        <f t="shared" si="67"/>
        <v>5709</v>
      </c>
      <c r="F1068">
        <f t="shared" si="64"/>
        <v>5709</v>
      </c>
      <c r="G1068">
        <f t="shared" si="65"/>
        <v>0</v>
      </c>
    </row>
    <row r="1069" spans="1:7" x14ac:dyDescent="0.3">
      <c r="A1069" s="1">
        <v>39420</v>
      </c>
      <c r="B1069">
        <f>SUMIF('4.2 i 4.3'!A:A,A1069,'4.2 i 4.3'!C:C)</f>
        <v>0</v>
      </c>
      <c r="C1069">
        <f>MONTH(A1069)</f>
        <v>12</v>
      </c>
      <c r="D1069">
        <f t="shared" si="66"/>
        <v>0</v>
      </c>
      <c r="E1069">
        <f t="shared" si="67"/>
        <v>5709</v>
      </c>
      <c r="F1069">
        <f t="shared" si="64"/>
        <v>5709</v>
      </c>
      <c r="G1069">
        <f t="shared" si="65"/>
        <v>0</v>
      </c>
    </row>
    <row r="1070" spans="1:7" x14ac:dyDescent="0.3">
      <c r="A1070" s="1">
        <v>39421</v>
      </c>
      <c r="B1070">
        <f>SUMIF('4.2 i 4.3'!A:A,A1070,'4.2 i 4.3'!C:C)</f>
        <v>377</v>
      </c>
      <c r="C1070">
        <f>MONTH(A1070)</f>
        <v>12</v>
      </c>
      <c r="D1070">
        <f t="shared" si="66"/>
        <v>0</v>
      </c>
      <c r="E1070">
        <f t="shared" si="67"/>
        <v>5709</v>
      </c>
      <c r="F1070">
        <f t="shared" si="64"/>
        <v>5332</v>
      </c>
      <c r="G1070">
        <f t="shared" si="65"/>
        <v>0</v>
      </c>
    </row>
    <row r="1071" spans="1:7" x14ac:dyDescent="0.3">
      <c r="A1071" s="1">
        <v>39422</v>
      </c>
      <c r="B1071">
        <f>SUMIF('4.2 i 4.3'!A:A,A1071,'4.2 i 4.3'!C:C)</f>
        <v>0</v>
      </c>
      <c r="C1071">
        <f>MONTH(A1071)</f>
        <v>12</v>
      </c>
      <c r="D1071">
        <f t="shared" si="66"/>
        <v>0</v>
      </c>
      <c r="E1071">
        <f t="shared" si="67"/>
        <v>5332</v>
      </c>
      <c r="F1071">
        <f t="shared" si="64"/>
        <v>5332</v>
      </c>
      <c r="G1071">
        <f t="shared" si="65"/>
        <v>0</v>
      </c>
    </row>
    <row r="1072" spans="1:7" x14ac:dyDescent="0.3">
      <c r="A1072" s="1">
        <v>39423</v>
      </c>
      <c r="B1072">
        <f>SUMIF('4.2 i 4.3'!A:A,A1072,'4.2 i 4.3'!C:C)</f>
        <v>89</v>
      </c>
      <c r="C1072">
        <f>MONTH(A1072)</f>
        <v>12</v>
      </c>
      <c r="D1072">
        <f t="shared" si="66"/>
        <v>0</v>
      </c>
      <c r="E1072">
        <f t="shared" si="67"/>
        <v>5332</v>
      </c>
      <c r="F1072">
        <f t="shared" si="64"/>
        <v>5243</v>
      </c>
      <c r="G1072">
        <f t="shared" si="65"/>
        <v>0</v>
      </c>
    </row>
    <row r="1073" spans="1:7" x14ac:dyDescent="0.3">
      <c r="A1073" s="1">
        <v>39424</v>
      </c>
      <c r="B1073">
        <f>SUMIF('4.2 i 4.3'!A:A,A1073,'4.2 i 4.3'!C:C)</f>
        <v>0</v>
      </c>
      <c r="C1073">
        <f>MONTH(A1073)</f>
        <v>12</v>
      </c>
      <c r="D1073">
        <f t="shared" si="66"/>
        <v>0</v>
      </c>
      <c r="E1073">
        <f t="shared" si="67"/>
        <v>5243</v>
      </c>
      <c r="F1073">
        <f t="shared" si="64"/>
        <v>5243</v>
      </c>
      <c r="G1073">
        <f t="shared" si="65"/>
        <v>0</v>
      </c>
    </row>
    <row r="1074" spans="1:7" x14ac:dyDescent="0.3">
      <c r="A1074" s="1">
        <v>39425</v>
      </c>
      <c r="B1074">
        <f>SUMIF('4.2 i 4.3'!A:A,A1074,'4.2 i 4.3'!C:C)</f>
        <v>181</v>
      </c>
      <c r="C1074">
        <f>MONTH(A1074)</f>
        <v>12</v>
      </c>
      <c r="D1074">
        <f t="shared" si="66"/>
        <v>0</v>
      </c>
      <c r="E1074">
        <f t="shared" si="67"/>
        <v>5243</v>
      </c>
      <c r="F1074">
        <f t="shared" si="64"/>
        <v>5062</v>
      </c>
      <c r="G1074">
        <f t="shared" si="65"/>
        <v>0</v>
      </c>
    </row>
    <row r="1075" spans="1:7" x14ac:dyDescent="0.3">
      <c r="A1075" s="1">
        <v>39426</v>
      </c>
      <c r="B1075">
        <f>SUMIF('4.2 i 4.3'!A:A,A1075,'4.2 i 4.3'!C:C)</f>
        <v>0</v>
      </c>
      <c r="C1075">
        <f>MONTH(A1075)</f>
        <v>12</v>
      </c>
      <c r="D1075">
        <f t="shared" si="66"/>
        <v>0</v>
      </c>
      <c r="E1075">
        <f t="shared" si="67"/>
        <v>5062</v>
      </c>
      <c r="F1075">
        <f t="shared" si="64"/>
        <v>5062</v>
      </c>
      <c r="G1075">
        <f t="shared" si="65"/>
        <v>0</v>
      </c>
    </row>
    <row r="1076" spans="1:7" x14ac:dyDescent="0.3">
      <c r="A1076" s="1">
        <v>39427</v>
      </c>
      <c r="B1076">
        <f>SUMIF('4.2 i 4.3'!A:A,A1076,'4.2 i 4.3'!C:C)</f>
        <v>174</v>
      </c>
      <c r="C1076">
        <f>MONTH(A1076)</f>
        <v>12</v>
      </c>
      <c r="D1076">
        <f t="shared" si="66"/>
        <v>0</v>
      </c>
      <c r="E1076">
        <f t="shared" si="67"/>
        <v>5062</v>
      </c>
      <c r="F1076">
        <f t="shared" si="64"/>
        <v>4888</v>
      </c>
      <c r="G1076">
        <f t="shared" si="65"/>
        <v>0</v>
      </c>
    </row>
    <row r="1077" spans="1:7" x14ac:dyDescent="0.3">
      <c r="A1077" s="1">
        <v>39428</v>
      </c>
      <c r="B1077">
        <f>SUMIF('4.2 i 4.3'!A:A,A1077,'4.2 i 4.3'!C:C)</f>
        <v>358</v>
      </c>
      <c r="C1077">
        <f>MONTH(A1077)</f>
        <v>12</v>
      </c>
      <c r="D1077">
        <f t="shared" si="66"/>
        <v>0</v>
      </c>
      <c r="E1077">
        <f t="shared" si="67"/>
        <v>4888</v>
      </c>
      <c r="F1077">
        <f t="shared" si="64"/>
        <v>4530</v>
      </c>
      <c r="G1077">
        <f t="shared" si="65"/>
        <v>0</v>
      </c>
    </row>
    <row r="1078" spans="1:7" x14ac:dyDescent="0.3">
      <c r="A1078" s="1">
        <v>39429</v>
      </c>
      <c r="B1078">
        <f>SUMIF('4.2 i 4.3'!A:A,A1078,'4.2 i 4.3'!C:C)</f>
        <v>0</v>
      </c>
      <c r="C1078">
        <f>MONTH(A1078)</f>
        <v>12</v>
      </c>
      <c r="D1078">
        <f t="shared" si="66"/>
        <v>0</v>
      </c>
      <c r="E1078">
        <f t="shared" si="67"/>
        <v>4530</v>
      </c>
      <c r="F1078">
        <f t="shared" si="64"/>
        <v>4530</v>
      </c>
      <c r="G1078">
        <f t="shared" si="65"/>
        <v>0</v>
      </c>
    </row>
    <row r="1079" spans="1:7" x14ac:dyDescent="0.3">
      <c r="A1079" s="1">
        <v>39430</v>
      </c>
      <c r="B1079">
        <f>SUMIF('4.2 i 4.3'!A:A,A1079,'4.2 i 4.3'!C:C)</f>
        <v>7</v>
      </c>
      <c r="C1079">
        <f>MONTH(A1079)</f>
        <v>12</v>
      </c>
      <c r="D1079">
        <f t="shared" si="66"/>
        <v>0</v>
      </c>
      <c r="E1079">
        <f t="shared" si="67"/>
        <v>4530</v>
      </c>
      <c r="F1079">
        <f t="shared" si="64"/>
        <v>4523</v>
      </c>
      <c r="G1079">
        <f t="shared" si="65"/>
        <v>0</v>
      </c>
    </row>
    <row r="1080" spans="1:7" x14ac:dyDescent="0.3">
      <c r="A1080" s="1">
        <v>39431</v>
      </c>
      <c r="B1080">
        <f>SUMIF('4.2 i 4.3'!A:A,A1080,'4.2 i 4.3'!C:C)</f>
        <v>0</v>
      </c>
      <c r="C1080">
        <f>MONTH(A1080)</f>
        <v>12</v>
      </c>
      <c r="D1080">
        <f t="shared" si="66"/>
        <v>0</v>
      </c>
      <c r="E1080">
        <f t="shared" si="67"/>
        <v>4523</v>
      </c>
      <c r="F1080">
        <f t="shared" si="64"/>
        <v>4523</v>
      </c>
      <c r="G1080">
        <f t="shared" si="65"/>
        <v>0</v>
      </c>
    </row>
    <row r="1081" spans="1:7" x14ac:dyDescent="0.3">
      <c r="A1081" s="1">
        <v>39432</v>
      </c>
      <c r="B1081">
        <f>SUMIF('4.2 i 4.3'!A:A,A1081,'4.2 i 4.3'!C:C)</f>
        <v>157</v>
      </c>
      <c r="C1081">
        <f>MONTH(A1081)</f>
        <v>12</v>
      </c>
      <c r="D1081">
        <f t="shared" si="66"/>
        <v>0</v>
      </c>
      <c r="E1081">
        <f t="shared" si="67"/>
        <v>4523</v>
      </c>
      <c r="F1081">
        <f t="shared" si="64"/>
        <v>4366</v>
      </c>
      <c r="G1081">
        <f t="shared" si="65"/>
        <v>0</v>
      </c>
    </row>
    <row r="1082" spans="1:7" x14ac:dyDescent="0.3">
      <c r="A1082" s="1">
        <v>39433</v>
      </c>
      <c r="B1082">
        <f>SUMIF('4.2 i 4.3'!A:A,A1082,'4.2 i 4.3'!C:C)</f>
        <v>138</v>
      </c>
      <c r="C1082">
        <f>MONTH(A1082)</f>
        <v>12</v>
      </c>
      <c r="D1082">
        <f t="shared" si="66"/>
        <v>0</v>
      </c>
      <c r="E1082">
        <f t="shared" si="67"/>
        <v>4366</v>
      </c>
      <c r="F1082">
        <f t="shared" si="64"/>
        <v>4228</v>
      </c>
      <c r="G1082">
        <f t="shared" si="65"/>
        <v>0</v>
      </c>
    </row>
    <row r="1083" spans="1:7" x14ac:dyDescent="0.3">
      <c r="A1083" s="1">
        <v>39434</v>
      </c>
      <c r="B1083">
        <f>SUMIF('4.2 i 4.3'!A:A,A1083,'4.2 i 4.3'!C:C)</f>
        <v>620</v>
      </c>
      <c r="C1083">
        <f>MONTH(A1083)</f>
        <v>12</v>
      </c>
      <c r="D1083">
        <f t="shared" si="66"/>
        <v>0</v>
      </c>
      <c r="E1083">
        <f t="shared" si="67"/>
        <v>4228</v>
      </c>
      <c r="F1083">
        <f t="shared" si="64"/>
        <v>3608</v>
      </c>
      <c r="G1083">
        <f t="shared" si="65"/>
        <v>0</v>
      </c>
    </row>
    <row r="1084" spans="1:7" x14ac:dyDescent="0.3">
      <c r="A1084" s="1">
        <v>39435</v>
      </c>
      <c r="B1084">
        <f>SUMIF('4.2 i 4.3'!A:A,A1084,'4.2 i 4.3'!C:C)</f>
        <v>0</v>
      </c>
      <c r="C1084">
        <f>MONTH(A1084)</f>
        <v>12</v>
      </c>
      <c r="D1084">
        <f t="shared" si="66"/>
        <v>0</v>
      </c>
      <c r="E1084">
        <f t="shared" si="67"/>
        <v>3608</v>
      </c>
      <c r="F1084">
        <f t="shared" si="64"/>
        <v>3608</v>
      </c>
      <c r="G1084">
        <f t="shared" si="65"/>
        <v>0</v>
      </c>
    </row>
    <row r="1085" spans="1:7" x14ac:dyDescent="0.3">
      <c r="A1085" s="1">
        <v>39436</v>
      </c>
      <c r="B1085">
        <f>SUMIF('4.2 i 4.3'!A:A,A1085,'4.2 i 4.3'!C:C)</f>
        <v>481</v>
      </c>
      <c r="C1085">
        <f>MONTH(A1085)</f>
        <v>12</v>
      </c>
      <c r="D1085">
        <f t="shared" si="66"/>
        <v>0</v>
      </c>
      <c r="E1085">
        <f t="shared" si="67"/>
        <v>3608</v>
      </c>
      <c r="F1085">
        <f t="shared" si="64"/>
        <v>3127</v>
      </c>
      <c r="G1085">
        <f t="shared" si="65"/>
        <v>0</v>
      </c>
    </row>
    <row r="1086" spans="1:7" x14ac:dyDescent="0.3">
      <c r="A1086" s="1">
        <v>39437</v>
      </c>
      <c r="B1086">
        <f>SUMIF('4.2 i 4.3'!A:A,A1086,'4.2 i 4.3'!C:C)</f>
        <v>0</v>
      </c>
      <c r="C1086">
        <f>MONTH(A1086)</f>
        <v>12</v>
      </c>
      <c r="D1086">
        <f t="shared" si="66"/>
        <v>0</v>
      </c>
      <c r="E1086">
        <f t="shared" si="67"/>
        <v>3127</v>
      </c>
      <c r="F1086">
        <f t="shared" si="64"/>
        <v>3127</v>
      </c>
      <c r="G1086">
        <f t="shared" si="65"/>
        <v>0</v>
      </c>
    </row>
    <row r="1087" spans="1:7" x14ac:dyDescent="0.3">
      <c r="A1087" s="1">
        <v>39438</v>
      </c>
      <c r="B1087">
        <f>SUMIF('4.2 i 4.3'!A:A,A1087,'4.2 i 4.3'!C:C)</f>
        <v>258</v>
      </c>
      <c r="C1087">
        <f>MONTH(A1087)</f>
        <v>12</v>
      </c>
      <c r="D1087">
        <f t="shared" si="66"/>
        <v>0</v>
      </c>
      <c r="E1087">
        <f t="shared" si="67"/>
        <v>3127</v>
      </c>
      <c r="F1087">
        <f t="shared" si="64"/>
        <v>2869</v>
      </c>
      <c r="G1087">
        <f t="shared" si="65"/>
        <v>0</v>
      </c>
    </row>
    <row r="1088" spans="1:7" x14ac:dyDescent="0.3">
      <c r="A1088" s="1">
        <v>39439</v>
      </c>
      <c r="B1088">
        <f>SUMIF('4.2 i 4.3'!A:A,A1088,'4.2 i 4.3'!C:C)</f>
        <v>0</v>
      </c>
      <c r="C1088">
        <f>MONTH(A1088)</f>
        <v>12</v>
      </c>
      <c r="D1088">
        <f t="shared" si="66"/>
        <v>0</v>
      </c>
      <c r="E1088">
        <f t="shared" si="67"/>
        <v>2869</v>
      </c>
      <c r="F1088">
        <f t="shared" si="64"/>
        <v>2869</v>
      </c>
      <c r="G1088">
        <f t="shared" si="65"/>
        <v>0</v>
      </c>
    </row>
    <row r="1089" spans="1:7" x14ac:dyDescent="0.3">
      <c r="A1089" s="1">
        <v>39440</v>
      </c>
      <c r="B1089">
        <f>SUMIF('4.2 i 4.3'!A:A,A1089,'4.2 i 4.3'!C:C)</f>
        <v>186</v>
      </c>
      <c r="C1089">
        <f>MONTH(A1089)</f>
        <v>12</v>
      </c>
      <c r="D1089">
        <f t="shared" si="66"/>
        <v>0</v>
      </c>
      <c r="E1089">
        <f t="shared" si="67"/>
        <v>2869</v>
      </c>
      <c r="F1089">
        <f t="shared" si="64"/>
        <v>2683</v>
      </c>
      <c r="G1089">
        <f t="shared" si="65"/>
        <v>0</v>
      </c>
    </row>
    <row r="1090" spans="1:7" x14ac:dyDescent="0.3">
      <c r="A1090" s="1">
        <v>39441</v>
      </c>
      <c r="B1090">
        <f>SUMIF('4.2 i 4.3'!A:A,A1090,'4.2 i 4.3'!C:C)</f>
        <v>0</v>
      </c>
      <c r="C1090">
        <f>MONTH(A1090)</f>
        <v>12</v>
      </c>
      <c r="D1090">
        <f t="shared" si="66"/>
        <v>0</v>
      </c>
      <c r="E1090">
        <f t="shared" si="67"/>
        <v>2683</v>
      </c>
      <c r="F1090">
        <f t="shared" si="64"/>
        <v>2683</v>
      </c>
      <c r="G1090">
        <f t="shared" si="65"/>
        <v>0</v>
      </c>
    </row>
    <row r="1091" spans="1:7" x14ac:dyDescent="0.3">
      <c r="A1091" s="1">
        <v>39442</v>
      </c>
      <c r="B1091">
        <f>SUMIF('4.2 i 4.3'!A:A,A1091,'4.2 i 4.3'!C:C)</f>
        <v>0</v>
      </c>
      <c r="C1091">
        <f>MONTH(A1091)</f>
        <v>12</v>
      </c>
      <c r="D1091">
        <f t="shared" si="66"/>
        <v>0</v>
      </c>
      <c r="E1091">
        <f t="shared" si="67"/>
        <v>2683</v>
      </c>
      <c r="F1091">
        <f t="shared" ref="F1091:F1154" si="68">E1091-B1091</f>
        <v>2683</v>
      </c>
      <c r="G1091">
        <f t="shared" ref="G1091:G1154" si="69">IF(D1091=1,IF(F1091&lt;5000,5-FLOOR((F1091/1000),1),0),0)</f>
        <v>0</v>
      </c>
    </row>
    <row r="1092" spans="1:7" x14ac:dyDescent="0.3">
      <c r="A1092" s="1">
        <v>39443</v>
      </c>
      <c r="B1092">
        <f>SUMIF('4.2 i 4.3'!A:A,A1092,'4.2 i 4.3'!C:C)</f>
        <v>165</v>
      </c>
      <c r="C1092">
        <f>MONTH(A1092)</f>
        <v>12</v>
      </c>
      <c r="D1092">
        <f t="shared" ref="D1092:D1155" si="70">IF(C1092=C1093,0,1)</f>
        <v>0</v>
      </c>
      <c r="E1092">
        <f t="shared" ref="E1092:E1155" si="71">F1091+G1091*1000</f>
        <v>2683</v>
      </c>
      <c r="F1092">
        <f t="shared" si="68"/>
        <v>2518</v>
      </c>
      <c r="G1092">
        <f t="shared" si="69"/>
        <v>0</v>
      </c>
    </row>
    <row r="1093" spans="1:7" x14ac:dyDescent="0.3">
      <c r="A1093" s="1">
        <v>39444</v>
      </c>
      <c r="B1093">
        <f>SUMIF('4.2 i 4.3'!A:A,A1093,'4.2 i 4.3'!C:C)</f>
        <v>4</v>
      </c>
      <c r="C1093">
        <f>MONTH(A1093)</f>
        <v>12</v>
      </c>
      <c r="D1093">
        <f t="shared" si="70"/>
        <v>0</v>
      </c>
      <c r="E1093">
        <f t="shared" si="71"/>
        <v>2518</v>
      </c>
      <c r="F1093">
        <f t="shared" si="68"/>
        <v>2514</v>
      </c>
      <c r="G1093">
        <f t="shared" si="69"/>
        <v>0</v>
      </c>
    </row>
    <row r="1094" spans="1:7" x14ac:dyDescent="0.3">
      <c r="A1094" s="1">
        <v>39445</v>
      </c>
      <c r="B1094">
        <f>SUMIF('4.2 i 4.3'!A:A,A1094,'4.2 i 4.3'!C:C)</f>
        <v>156</v>
      </c>
      <c r="C1094">
        <f>MONTH(A1094)</f>
        <v>12</v>
      </c>
      <c r="D1094">
        <f t="shared" si="70"/>
        <v>0</v>
      </c>
      <c r="E1094">
        <f t="shared" si="71"/>
        <v>2514</v>
      </c>
      <c r="F1094">
        <f t="shared" si="68"/>
        <v>2358</v>
      </c>
      <c r="G1094">
        <f t="shared" si="69"/>
        <v>0</v>
      </c>
    </row>
    <row r="1095" spans="1:7" x14ac:dyDescent="0.3">
      <c r="A1095" s="1">
        <v>39446</v>
      </c>
      <c r="B1095">
        <f>SUMIF('4.2 i 4.3'!A:A,A1095,'4.2 i 4.3'!C:C)</f>
        <v>320</v>
      </c>
      <c r="C1095">
        <f>MONTH(A1095)</f>
        <v>12</v>
      </c>
      <c r="D1095">
        <f t="shared" si="70"/>
        <v>0</v>
      </c>
      <c r="E1095">
        <f t="shared" si="71"/>
        <v>2358</v>
      </c>
      <c r="F1095">
        <f t="shared" si="68"/>
        <v>2038</v>
      </c>
      <c r="G1095">
        <f t="shared" si="69"/>
        <v>0</v>
      </c>
    </row>
    <row r="1096" spans="1:7" x14ac:dyDescent="0.3">
      <c r="A1096" s="1">
        <v>39447</v>
      </c>
      <c r="B1096">
        <f>SUMIF('4.2 i 4.3'!A:A,A1096,'4.2 i 4.3'!C:C)</f>
        <v>0</v>
      </c>
      <c r="C1096">
        <f>MONTH(A1096)</f>
        <v>12</v>
      </c>
      <c r="D1096">
        <f t="shared" si="70"/>
        <v>1</v>
      </c>
      <c r="E1096">
        <f t="shared" si="71"/>
        <v>2038</v>
      </c>
      <c r="F1096">
        <f t="shared" si="68"/>
        <v>2038</v>
      </c>
      <c r="G1096">
        <f t="shared" si="69"/>
        <v>3</v>
      </c>
    </row>
    <row r="1097" spans="1:7" x14ac:dyDescent="0.3">
      <c r="A1097" s="1">
        <v>39448</v>
      </c>
      <c r="B1097">
        <f>SUMIF('4.2 i 4.3'!A:A,A1097,'4.2 i 4.3'!C:C)</f>
        <v>520</v>
      </c>
      <c r="C1097">
        <f>MONTH(A1097)</f>
        <v>1</v>
      </c>
      <c r="D1097">
        <f t="shared" si="70"/>
        <v>0</v>
      </c>
      <c r="E1097">
        <f t="shared" si="71"/>
        <v>5038</v>
      </c>
      <c r="F1097">
        <f t="shared" si="68"/>
        <v>4518</v>
      </c>
      <c r="G1097">
        <f t="shared" si="69"/>
        <v>0</v>
      </c>
    </row>
    <row r="1098" spans="1:7" x14ac:dyDescent="0.3">
      <c r="A1098" s="1">
        <v>39449</v>
      </c>
      <c r="B1098">
        <f>SUMIF('4.2 i 4.3'!A:A,A1098,'4.2 i 4.3'!C:C)</f>
        <v>1</v>
      </c>
      <c r="C1098">
        <f>MONTH(A1098)</f>
        <v>1</v>
      </c>
      <c r="D1098">
        <f t="shared" si="70"/>
        <v>0</v>
      </c>
      <c r="E1098">
        <f t="shared" si="71"/>
        <v>4518</v>
      </c>
      <c r="F1098">
        <f t="shared" si="68"/>
        <v>4517</v>
      </c>
      <c r="G1098">
        <f t="shared" si="69"/>
        <v>0</v>
      </c>
    </row>
    <row r="1099" spans="1:7" x14ac:dyDescent="0.3">
      <c r="A1099" s="1">
        <v>39450</v>
      </c>
      <c r="B1099">
        <f>SUMIF('4.2 i 4.3'!A:A,A1099,'4.2 i 4.3'!C:C)</f>
        <v>0</v>
      </c>
      <c r="C1099">
        <f>MONTH(A1099)</f>
        <v>1</v>
      </c>
      <c r="D1099">
        <f t="shared" si="70"/>
        <v>0</v>
      </c>
      <c r="E1099">
        <f t="shared" si="71"/>
        <v>4517</v>
      </c>
      <c r="F1099">
        <f t="shared" si="68"/>
        <v>4517</v>
      </c>
      <c r="G1099">
        <f t="shared" si="69"/>
        <v>0</v>
      </c>
    </row>
    <row r="1100" spans="1:7" x14ac:dyDescent="0.3">
      <c r="A1100" s="1">
        <v>39451</v>
      </c>
      <c r="B1100">
        <f>SUMIF('4.2 i 4.3'!A:A,A1100,'4.2 i 4.3'!C:C)</f>
        <v>0</v>
      </c>
      <c r="C1100">
        <f>MONTH(A1100)</f>
        <v>1</v>
      </c>
      <c r="D1100">
        <f t="shared" si="70"/>
        <v>0</v>
      </c>
      <c r="E1100">
        <f t="shared" si="71"/>
        <v>4517</v>
      </c>
      <c r="F1100">
        <f t="shared" si="68"/>
        <v>4517</v>
      </c>
      <c r="G1100">
        <f t="shared" si="69"/>
        <v>0</v>
      </c>
    </row>
    <row r="1101" spans="1:7" x14ac:dyDescent="0.3">
      <c r="A1101" s="1">
        <v>39452</v>
      </c>
      <c r="B1101">
        <f>SUMIF('4.2 i 4.3'!A:A,A1101,'4.2 i 4.3'!C:C)</f>
        <v>0</v>
      </c>
      <c r="C1101">
        <f>MONTH(A1101)</f>
        <v>1</v>
      </c>
      <c r="D1101">
        <f t="shared" si="70"/>
        <v>0</v>
      </c>
      <c r="E1101">
        <f t="shared" si="71"/>
        <v>4517</v>
      </c>
      <c r="F1101">
        <f t="shared" si="68"/>
        <v>4517</v>
      </c>
      <c r="G1101">
        <f t="shared" si="69"/>
        <v>0</v>
      </c>
    </row>
    <row r="1102" spans="1:7" x14ac:dyDescent="0.3">
      <c r="A1102" s="1">
        <v>39453</v>
      </c>
      <c r="B1102">
        <f>SUMIF('4.2 i 4.3'!A:A,A1102,'4.2 i 4.3'!C:C)</f>
        <v>173</v>
      </c>
      <c r="C1102">
        <f>MONTH(A1102)</f>
        <v>1</v>
      </c>
      <c r="D1102">
        <f t="shared" si="70"/>
        <v>0</v>
      </c>
      <c r="E1102">
        <f t="shared" si="71"/>
        <v>4517</v>
      </c>
      <c r="F1102">
        <f t="shared" si="68"/>
        <v>4344</v>
      </c>
      <c r="G1102">
        <f t="shared" si="69"/>
        <v>0</v>
      </c>
    </row>
    <row r="1103" spans="1:7" x14ac:dyDescent="0.3">
      <c r="A1103" s="1">
        <v>39454</v>
      </c>
      <c r="B1103">
        <f>SUMIF('4.2 i 4.3'!A:A,A1103,'4.2 i 4.3'!C:C)</f>
        <v>0</v>
      </c>
      <c r="C1103">
        <f>MONTH(A1103)</f>
        <v>1</v>
      </c>
      <c r="D1103">
        <f t="shared" si="70"/>
        <v>0</v>
      </c>
      <c r="E1103">
        <f t="shared" si="71"/>
        <v>4344</v>
      </c>
      <c r="F1103">
        <f t="shared" si="68"/>
        <v>4344</v>
      </c>
      <c r="G1103">
        <f t="shared" si="69"/>
        <v>0</v>
      </c>
    </row>
    <row r="1104" spans="1:7" x14ac:dyDescent="0.3">
      <c r="A1104" s="1">
        <v>39455</v>
      </c>
      <c r="B1104">
        <f>SUMIF('4.2 i 4.3'!A:A,A1104,'4.2 i 4.3'!C:C)</f>
        <v>0</v>
      </c>
      <c r="C1104">
        <f>MONTH(A1104)</f>
        <v>1</v>
      </c>
      <c r="D1104">
        <f t="shared" si="70"/>
        <v>0</v>
      </c>
      <c r="E1104">
        <f t="shared" si="71"/>
        <v>4344</v>
      </c>
      <c r="F1104">
        <f t="shared" si="68"/>
        <v>4344</v>
      </c>
      <c r="G1104">
        <f t="shared" si="69"/>
        <v>0</v>
      </c>
    </row>
    <row r="1105" spans="1:7" x14ac:dyDescent="0.3">
      <c r="A1105" s="1">
        <v>39456</v>
      </c>
      <c r="B1105">
        <f>SUMIF('4.2 i 4.3'!A:A,A1105,'4.2 i 4.3'!C:C)</f>
        <v>425</v>
      </c>
      <c r="C1105">
        <f>MONTH(A1105)</f>
        <v>1</v>
      </c>
      <c r="D1105">
        <f t="shared" si="70"/>
        <v>0</v>
      </c>
      <c r="E1105">
        <f t="shared" si="71"/>
        <v>4344</v>
      </c>
      <c r="F1105">
        <f t="shared" si="68"/>
        <v>3919</v>
      </c>
      <c r="G1105">
        <f t="shared" si="69"/>
        <v>0</v>
      </c>
    </row>
    <row r="1106" spans="1:7" x14ac:dyDescent="0.3">
      <c r="A1106" s="1">
        <v>39457</v>
      </c>
      <c r="B1106">
        <f>SUMIF('4.2 i 4.3'!A:A,A1106,'4.2 i 4.3'!C:C)</f>
        <v>130</v>
      </c>
      <c r="C1106">
        <f>MONTH(A1106)</f>
        <v>1</v>
      </c>
      <c r="D1106">
        <f t="shared" si="70"/>
        <v>0</v>
      </c>
      <c r="E1106">
        <f t="shared" si="71"/>
        <v>3919</v>
      </c>
      <c r="F1106">
        <f t="shared" si="68"/>
        <v>3789</v>
      </c>
      <c r="G1106">
        <f t="shared" si="69"/>
        <v>0</v>
      </c>
    </row>
    <row r="1107" spans="1:7" x14ac:dyDescent="0.3">
      <c r="A1107" s="1">
        <v>39458</v>
      </c>
      <c r="B1107">
        <f>SUMIF('4.2 i 4.3'!A:A,A1107,'4.2 i 4.3'!C:C)</f>
        <v>0</v>
      </c>
      <c r="C1107">
        <f>MONTH(A1107)</f>
        <v>1</v>
      </c>
      <c r="D1107">
        <f t="shared" si="70"/>
        <v>0</v>
      </c>
      <c r="E1107">
        <f t="shared" si="71"/>
        <v>3789</v>
      </c>
      <c r="F1107">
        <f t="shared" si="68"/>
        <v>3789</v>
      </c>
      <c r="G1107">
        <f t="shared" si="69"/>
        <v>0</v>
      </c>
    </row>
    <row r="1108" spans="1:7" x14ac:dyDescent="0.3">
      <c r="A1108" s="1">
        <v>39459</v>
      </c>
      <c r="B1108">
        <f>SUMIF('4.2 i 4.3'!A:A,A1108,'4.2 i 4.3'!C:C)</f>
        <v>4</v>
      </c>
      <c r="C1108">
        <f>MONTH(A1108)</f>
        <v>1</v>
      </c>
      <c r="D1108">
        <f t="shared" si="70"/>
        <v>0</v>
      </c>
      <c r="E1108">
        <f t="shared" si="71"/>
        <v>3789</v>
      </c>
      <c r="F1108">
        <f t="shared" si="68"/>
        <v>3785</v>
      </c>
      <c r="G1108">
        <f t="shared" si="69"/>
        <v>0</v>
      </c>
    </row>
    <row r="1109" spans="1:7" x14ac:dyDescent="0.3">
      <c r="A1109" s="1">
        <v>39460</v>
      </c>
      <c r="B1109">
        <f>SUMIF('4.2 i 4.3'!A:A,A1109,'4.2 i 4.3'!C:C)</f>
        <v>0</v>
      </c>
      <c r="C1109">
        <f>MONTH(A1109)</f>
        <v>1</v>
      </c>
      <c r="D1109">
        <f t="shared" si="70"/>
        <v>0</v>
      </c>
      <c r="E1109">
        <f t="shared" si="71"/>
        <v>3785</v>
      </c>
      <c r="F1109">
        <f t="shared" si="68"/>
        <v>3785</v>
      </c>
      <c r="G1109">
        <f t="shared" si="69"/>
        <v>0</v>
      </c>
    </row>
    <row r="1110" spans="1:7" x14ac:dyDescent="0.3">
      <c r="A1110" s="1">
        <v>39461</v>
      </c>
      <c r="B1110">
        <f>SUMIF('4.2 i 4.3'!A:A,A1110,'4.2 i 4.3'!C:C)</f>
        <v>0</v>
      </c>
      <c r="C1110">
        <f>MONTH(A1110)</f>
        <v>1</v>
      </c>
      <c r="D1110">
        <f t="shared" si="70"/>
        <v>0</v>
      </c>
      <c r="E1110">
        <f t="shared" si="71"/>
        <v>3785</v>
      </c>
      <c r="F1110">
        <f t="shared" si="68"/>
        <v>3785</v>
      </c>
      <c r="G1110">
        <f t="shared" si="69"/>
        <v>0</v>
      </c>
    </row>
    <row r="1111" spans="1:7" x14ac:dyDescent="0.3">
      <c r="A1111" s="1">
        <v>39462</v>
      </c>
      <c r="B1111">
        <f>SUMIF('4.2 i 4.3'!A:A,A1111,'4.2 i 4.3'!C:C)</f>
        <v>176</v>
      </c>
      <c r="C1111">
        <f>MONTH(A1111)</f>
        <v>1</v>
      </c>
      <c r="D1111">
        <f t="shared" si="70"/>
        <v>0</v>
      </c>
      <c r="E1111">
        <f t="shared" si="71"/>
        <v>3785</v>
      </c>
      <c r="F1111">
        <f t="shared" si="68"/>
        <v>3609</v>
      </c>
      <c r="G1111">
        <f t="shared" si="69"/>
        <v>0</v>
      </c>
    </row>
    <row r="1112" spans="1:7" x14ac:dyDescent="0.3">
      <c r="A1112" s="1">
        <v>39463</v>
      </c>
      <c r="B1112">
        <f>SUMIF('4.2 i 4.3'!A:A,A1112,'4.2 i 4.3'!C:C)</f>
        <v>0</v>
      </c>
      <c r="C1112">
        <f>MONTH(A1112)</f>
        <v>1</v>
      </c>
      <c r="D1112">
        <f t="shared" si="70"/>
        <v>0</v>
      </c>
      <c r="E1112">
        <f t="shared" si="71"/>
        <v>3609</v>
      </c>
      <c r="F1112">
        <f t="shared" si="68"/>
        <v>3609</v>
      </c>
      <c r="G1112">
        <f t="shared" si="69"/>
        <v>0</v>
      </c>
    </row>
    <row r="1113" spans="1:7" x14ac:dyDescent="0.3">
      <c r="A1113" s="1">
        <v>39464</v>
      </c>
      <c r="B1113">
        <f>SUMIF('4.2 i 4.3'!A:A,A1113,'4.2 i 4.3'!C:C)</f>
        <v>14</v>
      </c>
      <c r="C1113">
        <f>MONTH(A1113)</f>
        <v>1</v>
      </c>
      <c r="D1113">
        <f t="shared" si="70"/>
        <v>0</v>
      </c>
      <c r="E1113">
        <f t="shared" si="71"/>
        <v>3609</v>
      </c>
      <c r="F1113">
        <f t="shared" si="68"/>
        <v>3595</v>
      </c>
      <c r="G1113">
        <f t="shared" si="69"/>
        <v>0</v>
      </c>
    </row>
    <row r="1114" spans="1:7" x14ac:dyDescent="0.3">
      <c r="A1114" s="1">
        <v>39465</v>
      </c>
      <c r="B1114">
        <f>SUMIF('4.2 i 4.3'!A:A,A1114,'4.2 i 4.3'!C:C)</f>
        <v>97</v>
      </c>
      <c r="C1114">
        <f>MONTH(A1114)</f>
        <v>1</v>
      </c>
      <c r="D1114">
        <f t="shared" si="70"/>
        <v>0</v>
      </c>
      <c r="E1114">
        <f t="shared" si="71"/>
        <v>3595</v>
      </c>
      <c r="F1114">
        <f t="shared" si="68"/>
        <v>3498</v>
      </c>
      <c r="G1114">
        <f t="shared" si="69"/>
        <v>0</v>
      </c>
    </row>
    <row r="1115" spans="1:7" x14ac:dyDescent="0.3">
      <c r="A1115" s="1">
        <v>39466</v>
      </c>
      <c r="B1115">
        <f>SUMIF('4.2 i 4.3'!A:A,A1115,'4.2 i 4.3'!C:C)</f>
        <v>0</v>
      </c>
      <c r="C1115">
        <f>MONTH(A1115)</f>
        <v>1</v>
      </c>
      <c r="D1115">
        <f t="shared" si="70"/>
        <v>0</v>
      </c>
      <c r="E1115">
        <f t="shared" si="71"/>
        <v>3498</v>
      </c>
      <c r="F1115">
        <f t="shared" si="68"/>
        <v>3498</v>
      </c>
      <c r="G1115">
        <f t="shared" si="69"/>
        <v>0</v>
      </c>
    </row>
    <row r="1116" spans="1:7" x14ac:dyDescent="0.3">
      <c r="A1116" s="1">
        <v>39467</v>
      </c>
      <c r="B1116">
        <f>SUMIF('4.2 i 4.3'!A:A,A1116,'4.2 i 4.3'!C:C)</f>
        <v>0</v>
      </c>
      <c r="C1116">
        <f>MONTH(A1116)</f>
        <v>1</v>
      </c>
      <c r="D1116">
        <f t="shared" si="70"/>
        <v>0</v>
      </c>
      <c r="E1116">
        <f t="shared" si="71"/>
        <v>3498</v>
      </c>
      <c r="F1116">
        <f t="shared" si="68"/>
        <v>3498</v>
      </c>
      <c r="G1116">
        <f t="shared" si="69"/>
        <v>0</v>
      </c>
    </row>
    <row r="1117" spans="1:7" x14ac:dyDescent="0.3">
      <c r="A1117" s="1">
        <v>39468</v>
      </c>
      <c r="B1117">
        <f>SUMIF('4.2 i 4.3'!A:A,A1117,'4.2 i 4.3'!C:C)</f>
        <v>81</v>
      </c>
      <c r="C1117">
        <f>MONTH(A1117)</f>
        <v>1</v>
      </c>
      <c r="D1117">
        <f t="shared" si="70"/>
        <v>0</v>
      </c>
      <c r="E1117">
        <f t="shared" si="71"/>
        <v>3498</v>
      </c>
      <c r="F1117">
        <f t="shared" si="68"/>
        <v>3417</v>
      </c>
      <c r="G1117">
        <f t="shared" si="69"/>
        <v>0</v>
      </c>
    </row>
    <row r="1118" spans="1:7" x14ac:dyDescent="0.3">
      <c r="A1118" s="1">
        <v>39469</v>
      </c>
      <c r="B1118">
        <f>SUMIF('4.2 i 4.3'!A:A,A1118,'4.2 i 4.3'!C:C)</f>
        <v>179</v>
      </c>
      <c r="C1118">
        <f>MONTH(A1118)</f>
        <v>1</v>
      </c>
      <c r="D1118">
        <f t="shared" si="70"/>
        <v>0</v>
      </c>
      <c r="E1118">
        <f t="shared" si="71"/>
        <v>3417</v>
      </c>
      <c r="F1118">
        <f t="shared" si="68"/>
        <v>3238</v>
      </c>
      <c r="G1118">
        <f t="shared" si="69"/>
        <v>0</v>
      </c>
    </row>
    <row r="1119" spans="1:7" x14ac:dyDescent="0.3">
      <c r="A1119" s="1">
        <v>39470</v>
      </c>
      <c r="B1119">
        <f>SUMIF('4.2 i 4.3'!A:A,A1119,'4.2 i 4.3'!C:C)</f>
        <v>237</v>
      </c>
      <c r="C1119">
        <f>MONTH(A1119)</f>
        <v>1</v>
      </c>
      <c r="D1119">
        <f t="shared" si="70"/>
        <v>0</v>
      </c>
      <c r="E1119">
        <f t="shared" si="71"/>
        <v>3238</v>
      </c>
      <c r="F1119">
        <f t="shared" si="68"/>
        <v>3001</v>
      </c>
      <c r="G1119">
        <f t="shared" si="69"/>
        <v>0</v>
      </c>
    </row>
    <row r="1120" spans="1:7" x14ac:dyDescent="0.3">
      <c r="A1120" s="1">
        <v>39471</v>
      </c>
      <c r="B1120">
        <f>SUMIF('4.2 i 4.3'!A:A,A1120,'4.2 i 4.3'!C:C)</f>
        <v>0</v>
      </c>
      <c r="C1120">
        <f>MONTH(A1120)</f>
        <v>1</v>
      </c>
      <c r="D1120">
        <f t="shared" si="70"/>
        <v>0</v>
      </c>
      <c r="E1120">
        <f t="shared" si="71"/>
        <v>3001</v>
      </c>
      <c r="F1120">
        <f t="shared" si="68"/>
        <v>3001</v>
      </c>
      <c r="G1120">
        <f t="shared" si="69"/>
        <v>0</v>
      </c>
    </row>
    <row r="1121" spans="1:7" x14ac:dyDescent="0.3">
      <c r="A1121" s="1">
        <v>39472</v>
      </c>
      <c r="B1121">
        <f>SUMIF('4.2 i 4.3'!A:A,A1121,'4.2 i 4.3'!C:C)</f>
        <v>0</v>
      </c>
      <c r="C1121">
        <f>MONTH(A1121)</f>
        <v>1</v>
      </c>
      <c r="D1121">
        <f t="shared" si="70"/>
        <v>0</v>
      </c>
      <c r="E1121">
        <f t="shared" si="71"/>
        <v>3001</v>
      </c>
      <c r="F1121">
        <f t="shared" si="68"/>
        <v>3001</v>
      </c>
      <c r="G1121">
        <f t="shared" si="69"/>
        <v>0</v>
      </c>
    </row>
    <row r="1122" spans="1:7" x14ac:dyDescent="0.3">
      <c r="A1122" s="1">
        <v>39473</v>
      </c>
      <c r="B1122">
        <f>SUMIF('4.2 i 4.3'!A:A,A1122,'4.2 i 4.3'!C:C)</f>
        <v>0</v>
      </c>
      <c r="C1122">
        <f>MONTH(A1122)</f>
        <v>1</v>
      </c>
      <c r="D1122">
        <f t="shared" si="70"/>
        <v>0</v>
      </c>
      <c r="E1122">
        <f t="shared" si="71"/>
        <v>3001</v>
      </c>
      <c r="F1122">
        <f t="shared" si="68"/>
        <v>3001</v>
      </c>
      <c r="G1122">
        <f t="shared" si="69"/>
        <v>0</v>
      </c>
    </row>
    <row r="1123" spans="1:7" x14ac:dyDescent="0.3">
      <c r="A1123" s="1">
        <v>39474</v>
      </c>
      <c r="B1123">
        <f>SUMIF('4.2 i 4.3'!A:A,A1123,'4.2 i 4.3'!C:C)</f>
        <v>6</v>
      </c>
      <c r="C1123">
        <f>MONTH(A1123)</f>
        <v>1</v>
      </c>
      <c r="D1123">
        <f t="shared" si="70"/>
        <v>0</v>
      </c>
      <c r="E1123">
        <f t="shared" si="71"/>
        <v>3001</v>
      </c>
      <c r="F1123">
        <f t="shared" si="68"/>
        <v>2995</v>
      </c>
      <c r="G1123">
        <f t="shared" si="69"/>
        <v>0</v>
      </c>
    </row>
    <row r="1124" spans="1:7" x14ac:dyDescent="0.3">
      <c r="A1124" s="1">
        <v>39475</v>
      </c>
      <c r="B1124">
        <f>SUMIF('4.2 i 4.3'!A:A,A1124,'4.2 i 4.3'!C:C)</f>
        <v>0</v>
      </c>
      <c r="C1124">
        <f>MONTH(A1124)</f>
        <v>1</v>
      </c>
      <c r="D1124">
        <f t="shared" si="70"/>
        <v>0</v>
      </c>
      <c r="E1124">
        <f t="shared" si="71"/>
        <v>2995</v>
      </c>
      <c r="F1124">
        <f t="shared" si="68"/>
        <v>2995</v>
      </c>
      <c r="G1124">
        <f t="shared" si="69"/>
        <v>0</v>
      </c>
    </row>
    <row r="1125" spans="1:7" x14ac:dyDescent="0.3">
      <c r="A1125" s="1">
        <v>39476</v>
      </c>
      <c r="B1125">
        <f>SUMIF('4.2 i 4.3'!A:A,A1125,'4.2 i 4.3'!C:C)</f>
        <v>0</v>
      </c>
      <c r="C1125">
        <f>MONTH(A1125)</f>
        <v>1</v>
      </c>
      <c r="D1125">
        <f t="shared" si="70"/>
        <v>0</v>
      </c>
      <c r="E1125">
        <f t="shared" si="71"/>
        <v>2995</v>
      </c>
      <c r="F1125">
        <f t="shared" si="68"/>
        <v>2995</v>
      </c>
      <c r="G1125">
        <f t="shared" si="69"/>
        <v>0</v>
      </c>
    </row>
    <row r="1126" spans="1:7" x14ac:dyDescent="0.3">
      <c r="A1126" s="1">
        <v>39477</v>
      </c>
      <c r="B1126">
        <f>SUMIF('4.2 i 4.3'!A:A,A1126,'4.2 i 4.3'!C:C)</f>
        <v>0</v>
      </c>
      <c r="C1126">
        <f>MONTH(A1126)</f>
        <v>1</v>
      </c>
      <c r="D1126">
        <f t="shared" si="70"/>
        <v>0</v>
      </c>
      <c r="E1126">
        <f t="shared" si="71"/>
        <v>2995</v>
      </c>
      <c r="F1126">
        <f t="shared" si="68"/>
        <v>2995</v>
      </c>
      <c r="G1126">
        <f t="shared" si="69"/>
        <v>0</v>
      </c>
    </row>
    <row r="1127" spans="1:7" x14ac:dyDescent="0.3">
      <c r="A1127" s="1">
        <v>39478</v>
      </c>
      <c r="B1127">
        <f>SUMIF('4.2 i 4.3'!A:A,A1127,'4.2 i 4.3'!C:C)</f>
        <v>0</v>
      </c>
      <c r="C1127">
        <f>MONTH(A1127)</f>
        <v>1</v>
      </c>
      <c r="D1127">
        <f t="shared" si="70"/>
        <v>1</v>
      </c>
      <c r="E1127">
        <f t="shared" si="71"/>
        <v>2995</v>
      </c>
      <c r="F1127">
        <f t="shared" si="68"/>
        <v>2995</v>
      </c>
      <c r="G1127">
        <f t="shared" si="69"/>
        <v>3</v>
      </c>
    </row>
    <row r="1128" spans="1:7" x14ac:dyDescent="0.3">
      <c r="A1128" s="1">
        <v>39479</v>
      </c>
      <c r="B1128">
        <f>SUMIF('4.2 i 4.3'!A:A,A1128,'4.2 i 4.3'!C:C)</f>
        <v>0</v>
      </c>
      <c r="C1128">
        <f>MONTH(A1128)</f>
        <v>2</v>
      </c>
      <c r="D1128">
        <f t="shared" si="70"/>
        <v>0</v>
      </c>
      <c r="E1128">
        <f t="shared" si="71"/>
        <v>5995</v>
      </c>
      <c r="F1128">
        <f t="shared" si="68"/>
        <v>5995</v>
      </c>
      <c r="G1128">
        <f t="shared" si="69"/>
        <v>0</v>
      </c>
    </row>
    <row r="1129" spans="1:7" x14ac:dyDescent="0.3">
      <c r="A1129" s="1">
        <v>39480</v>
      </c>
      <c r="B1129">
        <f>SUMIF('4.2 i 4.3'!A:A,A1129,'4.2 i 4.3'!C:C)</f>
        <v>0</v>
      </c>
      <c r="C1129">
        <f>MONTH(A1129)</f>
        <v>2</v>
      </c>
      <c r="D1129">
        <f t="shared" si="70"/>
        <v>0</v>
      </c>
      <c r="E1129">
        <f t="shared" si="71"/>
        <v>5995</v>
      </c>
      <c r="F1129">
        <f t="shared" si="68"/>
        <v>5995</v>
      </c>
      <c r="G1129">
        <f t="shared" si="69"/>
        <v>0</v>
      </c>
    </row>
    <row r="1130" spans="1:7" x14ac:dyDescent="0.3">
      <c r="A1130" s="1">
        <v>39481</v>
      </c>
      <c r="B1130">
        <f>SUMIF('4.2 i 4.3'!A:A,A1130,'4.2 i 4.3'!C:C)</f>
        <v>171</v>
      </c>
      <c r="C1130">
        <f>MONTH(A1130)</f>
        <v>2</v>
      </c>
      <c r="D1130">
        <f t="shared" si="70"/>
        <v>0</v>
      </c>
      <c r="E1130">
        <f t="shared" si="71"/>
        <v>5995</v>
      </c>
      <c r="F1130">
        <f t="shared" si="68"/>
        <v>5824</v>
      </c>
      <c r="G1130">
        <f t="shared" si="69"/>
        <v>0</v>
      </c>
    </row>
    <row r="1131" spans="1:7" x14ac:dyDescent="0.3">
      <c r="A1131" s="1">
        <v>39482</v>
      </c>
      <c r="B1131">
        <f>SUMIF('4.2 i 4.3'!A:A,A1131,'4.2 i 4.3'!C:C)</f>
        <v>0</v>
      </c>
      <c r="C1131">
        <f>MONTH(A1131)</f>
        <v>2</v>
      </c>
      <c r="D1131">
        <f t="shared" si="70"/>
        <v>0</v>
      </c>
      <c r="E1131">
        <f t="shared" si="71"/>
        <v>5824</v>
      </c>
      <c r="F1131">
        <f t="shared" si="68"/>
        <v>5824</v>
      </c>
      <c r="G1131">
        <f t="shared" si="69"/>
        <v>0</v>
      </c>
    </row>
    <row r="1132" spans="1:7" x14ac:dyDescent="0.3">
      <c r="A1132" s="1">
        <v>39483</v>
      </c>
      <c r="B1132">
        <f>SUMIF('4.2 i 4.3'!A:A,A1132,'4.2 i 4.3'!C:C)</f>
        <v>333</v>
      </c>
      <c r="C1132">
        <f>MONTH(A1132)</f>
        <v>2</v>
      </c>
      <c r="D1132">
        <f t="shared" si="70"/>
        <v>0</v>
      </c>
      <c r="E1132">
        <f t="shared" si="71"/>
        <v>5824</v>
      </c>
      <c r="F1132">
        <f t="shared" si="68"/>
        <v>5491</v>
      </c>
      <c r="G1132">
        <f t="shared" si="69"/>
        <v>0</v>
      </c>
    </row>
    <row r="1133" spans="1:7" x14ac:dyDescent="0.3">
      <c r="A1133" s="1">
        <v>39484</v>
      </c>
      <c r="B1133">
        <f>SUMIF('4.2 i 4.3'!A:A,A1133,'4.2 i 4.3'!C:C)</f>
        <v>381</v>
      </c>
      <c r="C1133">
        <f>MONTH(A1133)</f>
        <v>2</v>
      </c>
      <c r="D1133">
        <f t="shared" si="70"/>
        <v>0</v>
      </c>
      <c r="E1133">
        <f t="shared" si="71"/>
        <v>5491</v>
      </c>
      <c r="F1133">
        <f t="shared" si="68"/>
        <v>5110</v>
      </c>
      <c r="G1133">
        <f t="shared" si="69"/>
        <v>0</v>
      </c>
    </row>
    <row r="1134" spans="1:7" x14ac:dyDescent="0.3">
      <c r="A1134" s="1">
        <v>39485</v>
      </c>
      <c r="B1134">
        <f>SUMIF('4.2 i 4.3'!A:A,A1134,'4.2 i 4.3'!C:C)</f>
        <v>211</v>
      </c>
      <c r="C1134">
        <f>MONTH(A1134)</f>
        <v>2</v>
      </c>
      <c r="D1134">
        <f t="shared" si="70"/>
        <v>0</v>
      </c>
      <c r="E1134">
        <f t="shared" si="71"/>
        <v>5110</v>
      </c>
      <c r="F1134">
        <f t="shared" si="68"/>
        <v>4899</v>
      </c>
      <c r="G1134">
        <f t="shared" si="69"/>
        <v>0</v>
      </c>
    </row>
    <row r="1135" spans="1:7" x14ac:dyDescent="0.3">
      <c r="A1135" s="1">
        <v>39486</v>
      </c>
      <c r="B1135">
        <f>SUMIF('4.2 i 4.3'!A:A,A1135,'4.2 i 4.3'!C:C)</f>
        <v>0</v>
      </c>
      <c r="C1135">
        <f>MONTH(A1135)</f>
        <v>2</v>
      </c>
      <c r="D1135">
        <f t="shared" si="70"/>
        <v>0</v>
      </c>
      <c r="E1135">
        <f t="shared" si="71"/>
        <v>4899</v>
      </c>
      <c r="F1135">
        <f t="shared" si="68"/>
        <v>4899</v>
      </c>
      <c r="G1135">
        <f t="shared" si="69"/>
        <v>0</v>
      </c>
    </row>
    <row r="1136" spans="1:7" x14ac:dyDescent="0.3">
      <c r="A1136" s="1">
        <v>39487</v>
      </c>
      <c r="B1136">
        <f>SUMIF('4.2 i 4.3'!A:A,A1136,'4.2 i 4.3'!C:C)</f>
        <v>0</v>
      </c>
      <c r="C1136">
        <f>MONTH(A1136)</f>
        <v>2</v>
      </c>
      <c r="D1136">
        <f t="shared" si="70"/>
        <v>0</v>
      </c>
      <c r="E1136">
        <f t="shared" si="71"/>
        <v>4899</v>
      </c>
      <c r="F1136">
        <f t="shared" si="68"/>
        <v>4899</v>
      </c>
      <c r="G1136">
        <f t="shared" si="69"/>
        <v>0</v>
      </c>
    </row>
    <row r="1137" spans="1:7" x14ac:dyDescent="0.3">
      <c r="A1137" s="1">
        <v>39488</v>
      </c>
      <c r="B1137">
        <f>SUMIF('4.2 i 4.3'!A:A,A1137,'4.2 i 4.3'!C:C)</f>
        <v>0</v>
      </c>
      <c r="C1137">
        <f>MONTH(A1137)</f>
        <v>2</v>
      </c>
      <c r="D1137">
        <f t="shared" si="70"/>
        <v>0</v>
      </c>
      <c r="E1137">
        <f t="shared" si="71"/>
        <v>4899</v>
      </c>
      <c r="F1137">
        <f t="shared" si="68"/>
        <v>4899</v>
      </c>
      <c r="G1137">
        <f t="shared" si="69"/>
        <v>0</v>
      </c>
    </row>
    <row r="1138" spans="1:7" x14ac:dyDescent="0.3">
      <c r="A1138" s="1">
        <v>39489</v>
      </c>
      <c r="B1138">
        <f>SUMIF('4.2 i 4.3'!A:A,A1138,'4.2 i 4.3'!C:C)</f>
        <v>196</v>
      </c>
      <c r="C1138">
        <f>MONTH(A1138)</f>
        <v>2</v>
      </c>
      <c r="D1138">
        <f t="shared" si="70"/>
        <v>0</v>
      </c>
      <c r="E1138">
        <f t="shared" si="71"/>
        <v>4899</v>
      </c>
      <c r="F1138">
        <f t="shared" si="68"/>
        <v>4703</v>
      </c>
      <c r="G1138">
        <f t="shared" si="69"/>
        <v>0</v>
      </c>
    </row>
    <row r="1139" spans="1:7" x14ac:dyDescent="0.3">
      <c r="A1139" s="1">
        <v>39490</v>
      </c>
      <c r="B1139">
        <f>SUMIF('4.2 i 4.3'!A:A,A1139,'4.2 i 4.3'!C:C)</f>
        <v>11</v>
      </c>
      <c r="C1139">
        <f>MONTH(A1139)</f>
        <v>2</v>
      </c>
      <c r="D1139">
        <f t="shared" si="70"/>
        <v>0</v>
      </c>
      <c r="E1139">
        <f t="shared" si="71"/>
        <v>4703</v>
      </c>
      <c r="F1139">
        <f t="shared" si="68"/>
        <v>4692</v>
      </c>
      <c r="G1139">
        <f t="shared" si="69"/>
        <v>0</v>
      </c>
    </row>
    <row r="1140" spans="1:7" x14ac:dyDescent="0.3">
      <c r="A1140" s="1">
        <v>39491</v>
      </c>
      <c r="B1140">
        <f>SUMIF('4.2 i 4.3'!A:A,A1140,'4.2 i 4.3'!C:C)</f>
        <v>17</v>
      </c>
      <c r="C1140">
        <f>MONTH(A1140)</f>
        <v>2</v>
      </c>
      <c r="D1140">
        <f t="shared" si="70"/>
        <v>0</v>
      </c>
      <c r="E1140">
        <f t="shared" si="71"/>
        <v>4692</v>
      </c>
      <c r="F1140">
        <f t="shared" si="68"/>
        <v>4675</v>
      </c>
      <c r="G1140">
        <f t="shared" si="69"/>
        <v>0</v>
      </c>
    </row>
    <row r="1141" spans="1:7" x14ac:dyDescent="0.3">
      <c r="A1141" s="1">
        <v>39492</v>
      </c>
      <c r="B1141">
        <f>SUMIF('4.2 i 4.3'!A:A,A1141,'4.2 i 4.3'!C:C)</f>
        <v>0</v>
      </c>
      <c r="C1141">
        <f>MONTH(A1141)</f>
        <v>2</v>
      </c>
      <c r="D1141">
        <f t="shared" si="70"/>
        <v>0</v>
      </c>
      <c r="E1141">
        <f t="shared" si="71"/>
        <v>4675</v>
      </c>
      <c r="F1141">
        <f t="shared" si="68"/>
        <v>4675</v>
      </c>
      <c r="G1141">
        <f t="shared" si="69"/>
        <v>0</v>
      </c>
    </row>
    <row r="1142" spans="1:7" x14ac:dyDescent="0.3">
      <c r="A1142" s="1">
        <v>39493</v>
      </c>
      <c r="B1142">
        <f>SUMIF('4.2 i 4.3'!A:A,A1142,'4.2 i 4.3'!C:C)</f>
        <v>0</v>
      </c>
      <c r="C1142">
        <f>MONTH(A1142)</f>
        <v>2</v>
      </c>
      <c r="D1142">
        <f t="shared" si="70"/>
        <v>0</v>
      </c>
      <c r="E1142">
        <f t="shared" si="71"/>
        <v>4675</v>
      </c>
      <c r="F1142">
        <f t="shared" si="68"/>
        <v>4675</v>
      </c>
      <c r="G1142">
        <f t="shared" si="69"/>
        <v>0</v>
      </c>
    </row>
    <row r="1143" spans="1:7" x14ac:dyDescent="0.3">
      <c r="A1143" s="1">
        <v>39494</v>
      </c>
      <c r="B1143">
        <f>SUMIF('4.2 i 4.3'!A:A,A1143,'4.2 i 4.3'!C:C)</f>
        <v>174</v>
      </c>
      <c r="C1143">
        <f>MONTH(A1143)</f>
        <v>2</v>
      </c>
      <c r="D1143">
        <f t="shared" si="70"/>
        <v>0</v>
      </c>
      <c r="E1143">
        <f t="shared" si="71"/>
        <v>4675</v>
      </c>
      <c r="F1143">
        <f t="shared" si="68"/>
        <v>4501</v>
      </c>
      <c r="G1143">
        <f t="shared" si="69"/>
        <v>0</v>
      </c>
    </row>
    <row r="1144" spans="1:7" x14ac:dyDescent="0.3">
      <c r="A1144" s="1">
        <v>39495</v>
      </c>
      <c r="B1144">
        <f>SUMIF('4.2 i 4.3'!A:A,A1144,'4.2 i 4.3'!C:C)</f>
        <v>457</v>
      </c>
      <c r="C1144">
        <f>MONTH(A1144)</f>
        <v>2</v>
      </c>
      <c r="D1144">
        <f t="shared" si="70"/>
        <v>0</v>
      </c>
      <c r="E1144">
        <f t="shared" si="71"/>
        <v>4501</v>
      </c>
      <c r="F1144">
        <f t="shared" si="68"/>
        <v>4044</v>
      </c>
      <c r="G1144">
        <f t="shared" si="69"/>
        <v>0</v>
      </c>
    </row>
    <row r="1145" spans="1:7" x14ac:dyDescent="0.3">
      <c r="A1145" s="1">
        <v>39496</v>
      </c>
      <c r="B1145">
        <f>SUMIF('4.2 i 4.3'!A:A,A1145,'4.2 i 4.3'!C:C)</f>
        <v>2</v>
      </c>
      <c r="C1145">
        <f>MONTH(A1145)</f>
        <v>2</v>
      </c>
      <c r="D1145">
        <f t="shared" si="70"/>
        <v>0</v>
      </c>
      <c r="E1145">
        <f t="shared" si="71"/>
        <v>4044</v>
      </c>
      <c r="F1145">
        <f t="shared" si="68"/>
        <v>4042</v>
      </c>
      <c r="G1145">
        <f t="shared" si="69"/>
        <v>0</v>
      </c>
    </row>
    <row r="1146" spans="1:7" x14ac:dyDescent="0.3">
      <c r="A1146" s="1">
        <v>39497</v>
      </c>
      <c r="B1146">
        <f>SUMIF('4.2 i 4.3'!A:A,A1146,'4.2 i 4.3'!C:C)</f>
        <v>335</v>
      </c>
      <c r="C1146">
        <f>MONTH(A1146)</f>
        <v>2</v>
      </c>
      <c r="D1146">
        <f t="shared" si="70"/>
        <v>0</v>
      </c>
      <c r="E1146">
        <f t="shared" si="71"/>
        <v>4042</v>
      </c>
      <c r="F1146">
        <f t="shared" si="68"/>
        <v>3707</v>
      </c>
      <c r="G1146">
        <f t="shared" si="69"/>
        <v>0</v>
      </c>
    </row>
    <row r="1147" spans="1:7" x14ac:dyDescent="0.3">
      <c r="A1147" s="1">
        <v>39498</v>
      </c>
      <c r="B1147">
        <f>SUMIF('4.2 i 4.3'!A:A,A1147,'4.2 i 4.3'!C:C)</f>
        <v>12</v>
      </c>
      <c r="C1147">
        <f>MONTH(A1147)</f>
        <v>2</v>
      </c>
      <c r="D1147">
        <f t="shared" si="70"/>
        <v>0</v>
      </c>
      <c r="E1147">
        <f t="shared" si="71"/>
        <v>3707</v>
      </c>
      <c r="F1147">
        <f t="shared" si="68"/>
        <v>3695</v>
      </c>
      <c r="G1147">
        <f t="shared" si="69"/>
        <v>0</v>
      </c>
    </row>
    <row r="1148" spans="1:7" x14ac:dyDescent="0.3">
      <c r="A1148" s="1">
        <v>39499</v>
      </c>
      <c r="B1148">
        <f>SUMIF('4.2 i 4.3'!A:A,A1148,'4.2 i 4.3'!C:C)</f>
        <v>12</v>
      </c>
      <c r="C1148">
        <f>MONTH(A1148)</f>
        <v>2</v>
      </c>
      <c r="D1148">
        <f t="shared" si="70"/>
        <v>0</v>
      </c>
      <c r="E1148">
        <f t="shared" si="71"/>
        <v>3695</v>
      </c>
      <c r="F1148">
        <f t="shared" si="68"/>
        <v>3683</v>
      </c>
      <c r="G1148">
        <f t="shared" si="69"/>
        <v>0</v>
      </c>
    </row>
    <row r="1149" spans="1:7" x14ac:dyDescent="0.3">
      <c r="A1149" s="1">
        <v>39500</v>
      </c>
      <c r="B1149">
        <f>SUMIF('4.2 i 4.3'!A:A,A1149,'4.2 i 4.3'!C:C)</f>
        <v>7</v>
      </c>
      <c r="C1149">
        <f>MONTH(A1149)</f>
        <v>2</v>
      </c>
      <c r="D1149">
        <f t="shared" si="70"/>
        <v>0</v>
      </c>
      <c r="E1149">
        <f t="shared" si="71"/>
        <v>3683</v>
      </c>
      <c r="F1149">
        <f t="shared" si="68"/>
        <v>3676</v>
      </c>
      <c r="G1149">
        <f t="shared" si="69"/>
        <v>0</v>
      </c>
    </row>
    <row r="1150" spans="1:7" x14ac:dyDescent="0.3">
      <c r="A1150" s="1">
        <v>39501</v>
      </c>
      <c r="B1150">
        <f>SUMIF('4.2 i 4.3'!A:A,A1150,'4.2 i 4.3'!C:C)</f>
        <v>10</v>
      </c>
      <c r="C1150">
        <f>MONTH(A1150)</f>
        <v>2</v>
      </c>
      <c r="D1150">
        <f t="shared" si="70"/>
        <v>0</v>
      </c>
      <c r="E1150">
        <f t="shared" si="71"/>
        <v>3676</v>
      </c>
      <c r="F1150">
        <f t="shared" si="68"/>
        <v>3666</v>
      </c>
      <c r="G1150">
        <f t="shared" si="69"/>
        <v>0</v>
      </c>
    </row>
    <row r="1151" spans="1:7" x14ac:dyDescent="0.3">
      <c r="A1151" s="1">
        <v>39502</v>
      </c>
      <c r="B1151">
        <f>SUMIF('4.2 i 4.3'!A:A,A1151,'4.2 i 4.3'!C:C)</f>
        <v>0</v>
      </c>
      <c r="C1151">
        <f>MONTH(A1151)</f>
        <v>2</v>
      </c>
      <c r="D1151">
        <f t="shared" si="70"/>
        <v>0</v>
      </c>
      <c r="E1151">
        <f t="shared" si="71"/>
        <v>3666</v>
      </c>
      <c r="F1151">
        <f t="shared" si="68"/>
        <v>3666</v>
      </c>
      <c r="G1151">
        <f t="shared" si="69"/>
        <v>0</v>
      </c>
    </row>
    <row r="1152" spans="1:7" x14ac:dyDescent="0.3">
      <c r="A1152" s="1">
        <v>39503</v>
      </c>
      <c r="B1152">
        <f>SUMIF('4.2 i 4.3'!A:A,A1152,'4.2 i 4.3'!C:C)</f>
        <v>308</v>
      </c>
      <c r="C1152">
        <f>MONTH(A1152)</f>
        <v>2</v>
      </c>
      <c r="D1152">
        <f t="shared" si="70"/>
        <v>0</v>
      </c>
      <c r="E1152">
        <f t="shared" si="71"/>
        <v>3666</v>
      </c>
      <c r="F1152">
        <f t="shared" si="68"/>
        <v>3358</v>
      </c>
      <c r="G1152">
        <f t="shared" si="69"/>
        <v>0</v>
      </c>
    </row>
    <row r="1153" spans="1:7" x14ac:dyDescent="0.3">
      <c r="A1153" s="1">
        <v>39504</v>
      </c>
      <c r="B1153">
        <f>SUMIF('4.2 i 4.3'!A:A,A1153,'4.2 i 4.3'!C:C)</f>
        <v>0</v>
      </c>
      <c r="C1153">
        <f>MONTH(A1153)</f>
        <v>2</v>
      </c>
      <c r="D1153">
        <f t="shared" si="70"/>
        <v>0</v>
      </c>
      <c r="E1153">
        <f t="shared" si="71"/>
        <v>3358</v>
      </c>
      <c r="F1153">
        <f t="shared" si="68"/>
        <v>3358</v>
      </c>
      <c r="G1153">
        <f t="shared" si="69"/>
        <v>0</v>
      </c>
    </row>
    <row r="1154" spans="1:7" x14ac:dyDescent="0.3">
      <c r="A1154" s="1">
        <v>39505</v>
      </c>
      <c r="B1154">
        <f>SUMIF('4.2 i 4.3'!A:A,A1154,'4.2 i 4.3'!C:C)</f>
        <v>451</v>
      </c>
      <c r="C1154">
        <f>MONTH(A1154)</f>
        <v>2</v>
      </c>
      <c r="D1154">
        <f t="shared" si="70"/>
        <v>0</v>
      </c>
      <c r="E1154">
        <f t="shared" si="71"/>
        <v>3358</v>
      </c>
      <c r="F1154">
        <f t="shared" si="68"/>
        <v>2907</v>
      </c>
      <c r="G1154">
        <f t="shared" si="69"/>
        <v>0</v>
      </c>
    </row>
    <row r="1155" spans="1:7" x14ac:dyDescent="0.3">
      <c r="A1155" s="1">
        <v>39506</v>
      </c>
      <c r="B1155">
        <f>SUMIF('4.2 i 4.3'!A:A,A1155,'4.2 i 4.3'!C:C)</f>
        <v>281</v>
      </c>
      <c r="C1155">
        <f>MONTH(A1155)</f>
        <v>2</v>
      </c>
      <c r="D1155">
        <f t="shared" si="70"/>
        <v>0</v>
      </c>
      <c r="E1155">
        <f t="shared" si="71"/>
        <v>2907</v>
      </c>
      <c r="F1155">
        <f t="shared" ref="F1155:F1218" si="72">E1155-B1155</f>
        <v>2626</v>
      </c>
      <c r="G1155">
        <f t="shared" ref="G1155:G1218" si="73">IF(D1155=1,IF(F1155&lt;5000,5-FLOOR((F1155/1000),1),0),0)</f>
        <v>0</v>
      </c>
    </row>
    <row r="1156" spans="1:7" x14ac:dyDescent="0.3">
      <c r="A1156" s="1">
        <v>39507</v>
      </c>
      <c r="B1156">
        <f>SUMIF('4.2 i 4.3'!A:A,A1156,'4.2 i 4.3'!C:C)</f>
        <v>0</v>
      </c>
      <c r="C1156">
        <f>MONTH(A1156)</f>
        <v>2</v>
      </c>
      <c r="D1156">
        <f t="shared" ref="D1156:D1219" si="74">IF(C1156=C1157,0,1)</f>
        <v>1</v>
      </c>
      <c r="E1156">
        <f t="shared" ref="E1156:E1219" si="75">F1155+G1155*1000</f>
        <v>2626</v>
      </c>
      <c r="F1156">
        <f t="shared" si="72"/>
        <v>2626</v>
      </c>
      <c r="G1156">
        <f t="shared" si="73"/>
        <v>3</v>
      </c>
    </row>
    <row r="1157" spans="1:7" x14ac:dyDescent="0.3">
      <c r="A1157" s="1">
        <v>39508</v>
      </c>
      <c r="B1157">
        <f>SUMIF('4.2 i 4.3'!A:A,A1157,'4.2 i 4.3'!C:C)</f>
        <v>0</v>
      </c>
      <c r="C1157">
        <f>MONTH(A1157)</f>
        <v>3</v>
      </c>
      <c r="D1157">
        <f t="shared" si="74"/>
        <v>0</v>
      </c>
      <c r="E1157">
        <f t="shared" si="75"/>
        <v>5626</v>
      </c>
      <c r="F1157">
        <f t="shared" si="72"/>
        <v>5626</v>
      </c>
      <c r="G1157">
        <f t="shared" si="73"/>
        <v>0</v>
      </c>
    </row>
    <row r="1158" spans="1:7" x14ac:dyDescent="0.3">
      <c r="A1158" s="1">
        <v>39509</v>
      </c>
      <c r="B1158">
        <f>SUMIF('4.2 i 4.3'!A:A,A1158,'4.2 i 4.3'!C:C)</f>
        <v>0</v>
      </c>
      <c r="C1158">
        <f>MONTH(A1158)</f>
        <v>3</v>
      </c>
      <c r="D1158">
        <f t="shared" si="74"/>
        <v>0</v>
      </c>
      <c r="E1158">
        <f t="shared" si="75"/>
        <v>5626</v>
      </c>
      <c r="F1158">
        <f t="shared" si="72"/>
        <v>5626</v>
      </c>
      <c r="G1158">
        <f t="shared" si="73"/>
        <v>0</v>
      </c>
    </row>
    <row r="1159" spans="1:7" x14ac:dyDescent="0.3">
      <c r="A1159" s="1">
        <v>39510</v>
      </c>
      <c r="B1159">
        <f>SUMIF('4.2 i 4.3'!A:A,A1159,'4.2 i 4.3'!C:C)</f>
        <v>6</v>
      </c>
      <c r="C1159">
        <f>MONTH(A1159)</f>
        <v>3</v>
      </c>
      <c r="D1159">
        <f t="shared" si="74"/>
        <v>0</v>
      </c>
      <c r="E1159">
        <f t="shared" si="75"/>
        <v>5626</v>
      </c>
      <c r="F1159">
        <f t="shared" si="72"/>
        <v>5620</v>
      </c>
      <c r="G1159">
        <f t="shared" si="73"/>
        <v>0</v>
      </c>
    </row>
    <row r="1160" spans="1:7" x14ac:dyDescent="0.3">
      <c r="A1160" s="1">
        <v>39511</v>
      </c>
      <c r="B1160">
        <f>SUMIF('4.2 i 4.3'!A:A,A1160,'4.2 i 4.3'!C:C)</f>
        <v>600</v>
      </c>
      <c r="C1160">
        <f>MONTH(A1160)</f>
        <v>3</v>
      </c>
      <c r="D1160">
        <f t="shared" si="74"/>
        <v>0</v>
      </c>
      <c r="E1160">
        <f t="shared" si="75"/>
        <v>5620</v>
      </c>
      <c r="F1160">
        <f t="shared" si="72"/>
        <v>5020</v>
      </c>
      <c r="G1160">
        <f t="shared" si="73"/>
        <v>0</v>
      </c>
    </row>
    <row r="1161" spans="1:7" x14ac:dyDescent="0.3">
      <c r="A1161" s="1">
        <v>39512</v>
      </c>
      <c r="B1161">
        <f>SUMIF('4.2 i 4.3'!A:A,A1161,'4.2 i 4.3'!C:C)</f>
        <v>559</v>
      </c>
      <c r="C1161">
        <f>MONTH(A1161)</f>
        <v>3</v>
      </c>
      <c r="D1161">
        <f t="shared" si="74"/>
        <v>0</v>
      </c>
      <c r="E1161">
        <f t="shared" si="75"/>
        <v>5020</v>
      </c>
      <c r="F1161">
        <f t="shared" si="72"/>
        <v>4461</v>
      </c>
      <c r="G1161">
        <f t="shared" si="73"/>
        <v>0</v>
      </c>
    </row>
    <row r="1162" spans="1:7" x14ac:dyDescent="0.3">
      <c r="A1162" s="1">
        <v>39513</v>
      </c>
      <c r="B1162">
        <f>SUMIF('4.2 i 4.3'!A:A,A1162,'4.2 i 4.3'!C:C)</f>
        <v>0</v>
      </c>
      <c r="C1162">
        <f>MONTH(A1162)</f>
        <v>3</v>
      </c>
      <c r="D1162">
        <f t="shared" si="74"/>
        <v>0</v>
      </c>
      <c r="E1162">
        <f t="shared" si="75"/>
        <v>4461</v>
      </c>
      <c r="F1162">
        <f t="shared" si="72"/>
        <v>4461</v>
      </c>
      <c r="G1162">
        <f t="shared" si="73"/>
        <v>0</v>
      </c>
    </row>
    <row r="1163" spans="1:7" x14ac:dyDescent="0.3">
      <c r="A1163" s="1">
        <v>39514</v>
      </c>
      <c r="B1163">
        <f>SUMIF('4.2 i 4.3'!A:A,A1163,'4.2 i 4.3'!C:C)</f>
        <v>183</v>
      </c>
      <c r="C1163">
        <f>MONTH(A1163)</f>
        <v>3</v>
      </c>
      <c r="D1163">
        <f t="shared" si="74"/>
        <v>0</v>
      </c>
      <c r="E1163">
        <f t="shared" si="75"/>
        <v>4461</v>
      </c>
      <c r="F1163">
        <f t="shared" si="72"/>
        <v>4278</v>
      </c>
      <c r="G1163">
        <f t="shared" si="73"/>
        <v>0</v>
      </c>
    </row>
    <row r="1164" spans="1:7" x14ac:dyDescent="0.3">
      <c r="A1164" s="1">
        <v>39515</v>
      </c>
      <c r="B1164">
        <f>SUMIF('4.2 i 4.3'!A:A,A1164,'4.2 i 4.3'!C:C)</f>
        <v>0</v>
      </c>
      <c r="C1164">
        <f>MONTH(A1164)</f>
        <v>3</v>
      </c>
      <c r="D1164">
        <f t="shared" si="74"/>
        <v>0</v>
      </c>
      <c r="E1164">
        <f t="shared" si="75"/>
        <v>4278</v>
      </c>
      <c r="F1164">
        <f t="shared" si="72"/>
        <v>4278</v>
      </c>
      <c r="G1164">
        <f t="shared" si="73"/>
        <v>0</v>
      </c>
    </row>
    <row r="1165" spans="1:7" x14ac:dyDescent="0.3">
      <c r="A1165" s="1">
        <v>39516</v>
      </c>
      <c r="B1165">
        <f>SUMIF('4.2 i 4.3'!A:A,A1165,'4.2 i 4.3'!C:C)</f>
        <v>0</v>
      </c>
      <c r="C1165">
        <f>MONTH(A1165)</f>
        <v>3</v>
      </c>
      <c r="D1165">
        <f t="shared" si="74"/>
        <v>0</v>
      </c>
      <c r="E1165">
        <f t="shared" si="75"/>
        <v>4278</v>
      </c>
      <c r="F1165">
        <f t="shared" si="72"/>
        <v>4278</v>
      </c>
      <c r="G1165">
        <f t="shared" si="73"/>
        <v>0</v>
      </c>
    </row>
    <row r="1166" spans="1:7" x14ac:dyDescent="0.3">
      <c r="A1166" s="1">
        <v>39517</v>
      </c>
      <c r="B1166">
        <f>SUMIF('4.2 i 4.3'!A:A,A1166,'4.2 i 4.3'!C:C)</f>
        <v>11</v>
      </c>
      <c r="C1166">
        <f>MONTH(A1166)</f>
        <v>3</v>
      </c>
      <c r="D1166">
        <f t="shared" si="74"/>
        <v>0</v>
      </c>
      <c r="E1166">
        <f t="shared" si="75"/>
        <v>4278</v>
      </c>
      <c r="F1166">
        <f t="shared" si="72"/>
        <v>4267</v>
      </c>
      <c r="G1166">
        <f t="shared" si="73"/>
        <v>0</v>
      </c>
    </row>
    <row r="1167" spans="1:7" x14ac:dyDescent="0.3">
      <c r="A1167" s="1">
        <v>39518</v>
      </c>
      <c r="B1167">
        <f>SUMIF('4.2 i 4.3'!A:A,A1167,'4.2 i 4.3'!C:C)</f>
        <v>383</v>
      </c>
      <c r="C1167">
        <f>MONTH(A1167)</f>
        <v>3</v>
      </c>
      <c r="D1167">
        <f t="shared" si="74"/>
        <v>0</v>
      </c>
      <c r="E1167">
        <f t="shared" si="75"/>
        <v>4267</v>
      </c>
      <c r="F1167">
        <f t="shared" si="72"/>
        <v>3884</v>
      </c>
      <c r="G1167">
        <f t="shared" si="73"/>
        <v>0</v>
      </c>
    </row>
    <row r="1168" spans="1:7" x14ac:dyDescent="0.3">
      <c r="A1168" s="1">
        <v>39519</v>
      </c>
      <c r="B1168">
        <f>SUMIF('4.2 i 4.3'!A:A,A1168,'4.2 i 4.3'!C:C)</f>
        <v>46</v>
      </c>
      <c r="C1168">
        <f>MONTH(A1168)</f>
        <v>3</v>
      </c>
      <c r="D1168">
        <f t="shared" si="74"/>
        <v>0</v>
      </c>
      <c r="E1168">
        <f t="shared" si="75"/>
        <v>3884</v>
      </c>
      <c r="F1168">
        <f t="shared" si="72"/>
        <v>3838</v>
      </c>
      <c r="G1168">
        <f t="shared" si="73"/>
        <v>0</v>
      </c>
    </row>
    <row r="1169" spans="1:7" x14ac:dyDescent="0.3">
      <c r="A1169" s="1">
        <v>39520</v>
      </c>
      <c r="B1169">
        <f>SUMIF('4.2 i 4.3'!A:A,A1169,'4.2 i 4.3'!C:C)</f>
        <v>61</v>
      </c>
      <c r="C1169">
        <f>MONTH(A1169)</f>
        <v>3</v>
      </c>
      <c r="D1169">
        <f t="shared" si="74"/>
        <v>0</v>
      </c>
      <c r="E1169">
        <f t="shared" si="75"/>
        <v>3838</v>
      </c>
      <c r="F1169">
        <f t="shared" si="72"/>
        <v>3777</v>
      </c>
      <c r="G1169">
        <f t="shared" si="73"/>
        <v>0</v>
      </c>
    </row>
    <row r="1170" spans="1:7" x14ac:dyDescent="0.3">
      <c r="A1170" s="1">
        <v>39521</v>
      </c>
      <c r="B1170">
        <f>SUMIF('4.2 i 4.3'!A:A,A1170,'4.2 i 4.3'!C:C)</f>
        <v>0</v>
      </c>
      <c r="C1170">
        <f>MONTH(A1170)</f>
        <v>3</v>
      </c>
      <c r="D1170">
        <f t="shared" si="74"/>
        <v>0</v>
      </c>
      <c r="E1170">
        <f t="shared" si="75"/>
        <v>3777</v>
      </c>
      <c r="F1170">
        <f t="shared" si="72"/>
        <v>3777</v>
      </c>
      <c r="G1170">
        <f t="shared" si="73"/>
        <v>0</v>
      </c>
    </row>
    <row r="1171" spans="1:7" x14ac:dyDescent="0.3">
      <c r="A1171" s="1">
        <v>39522</v>
      </c>
      <c r="B1171">
        <f>SUMIF('4.2 i 4.3'!A:A,A1171,'4.2 i 4.3'!C:C)</f>
        <v>166</v>
      </c>
      <c r="C1171">
        <f>MONTH(A1171)</f>
        <v>3</v>
      </c>
      <c r="D1171">
        <f t="shared" si="74"/>
        <v>0</v>
      </c>
      <c r="E1171">
        <f t="shared" si="75"/>
        <v>3777</v>
      </c>
      <c r="F1171">
        <f t="shared" si="72"/>
        <v>3611</v>
      </c>
      <c r="G1171">
        <f t="shared" si="73"/>
        <v>0</v>
      </c>
    </row>
    <row r="1172" spans="1:7" x14ac:dyDescent="0.3">
      <c r="A1172" s="1">
        <v>39523</v>
      </c>
      <c r="B1172">
        <f>SUMIF('4.2 i 4.3'!A:A,A1172,'4.2 i 4.3'!C:C)</f>
        <v>91</v>
      </c>
      <c r="C1172">
        <f>MONTH(A1172)</f>
        <v>3</v>
      </c>
      <c r="D1172">
        <f t="shared" si="74"/>
        <v>0</v>
      </c>
      <c r="E1172">
        <f t="shared" si="75"/>
        <v>3611</v>
      </c>
      <c r="F1172">
        <f t="shared" si="72"/>
        <v>3520</v>
      </c>
      <c r="G1172">
        <f t="shared" si="73"/>
        <v>0</v>
      </c>
    </row>
    <row r="1173" spans="1:7" x14ac:dyDescent="0.3">
      <c r="A1173" s="1">
        <v>39524</v>
      </c>
      <c r="B1173">
        <f>SUMIF('4.2 i 4.3'!A:A,A1173,'4.2 i 4.3'!C:C)</f>
        <v>10</v>
      </c>
      <c r="C1173">
        <f>MONTH(A1173)</f>
        <v>3</v>
      </c>
      <c r="D1173">
        <f t="shared" si="74"/>
        <v>0</v>
      </c>
      <c r="E1173">
        <f t="shared" si="75"/>
        <v>3520</v>
      </c>
      <c r="F1173">
        <f t="shared" si="72"/>
        <v>3510</v>
      </c>
      <c r="G1173">
        <f t="shared" si="73"/>
        <v>0</v>
      </c>
    </row>
    <row r="1174" spans="1:7" x14ac:dyDescent="0.3">
      <c r="A1174" s="1">
        <v>39525</v>
      </c>
      <c r="B1174">
        <f>SUMIF('4.2 i 4.3'!A:A,A1174,'4.2 i 4.3'!C:C)</f>
        <v>0</v>
      </c>
      <c r="C1174">
        <f>MONTH(A1174)</f>
        <v>3</v>
      </c>
      <c r="D1174">
        <f t="shared" si="74"/>
        <v>0</v>
      </c>
      <c r="E1174">
        <f t="shared" si="75"/>
        <v>3510</v>
      </c>
      <c r="F1174">
        <f t="shared" si="72"/>
        <v>3510</v>
      </c>
      <c r="G1174">
        <f t="shared" si="73"/>
        <v>0</v>
      </c>
    </row>
    <row r="1175" spans="1:7" x14ac:dyDescent="0.3">
      <c r="A1175" s="1">
        <v>39526</v>
      </c>
      <c r="B1175">
        <f>SUMIF('4.2 i 4.3'!A:A,A1175,'4.2 i 4.3'!C:C)</f>
        <v>21</v>
      </c>
      <c r="C1175">
        <f>MONTH(A1175)</f>
        <v>3</v>
      </c>
      <c r="D1175">
        <f t="shared" si="74"/>
        <v>0</v>
      </c>
      <c r="E1175">
        <f t="shared" si="75"/>
        <v>3510</v>
      </c>
      <c r="F1175">
        <f t="shared" si="72"/>
        <v>3489</v>
      </c>
      <c r="G1175">
        <f t="shared" si="73"/>
        <v>0</v>
      </c>
    </row>
    <row r="1176" spans="1:7" x14ac:dyDescent="0.3">
      <c r="A1176" s="1">
        <v>39527</v>
      </c>
      <c r="B1176">
        <f>SUMIF('4.2 i 4.3'!A:A,A1176,'4.2 i 4.3'!C:C)</f>
        <v>671</v>
      </c>
      <c r="C1176">
        <f>MONTH(A1176)</f>
        <v>3</v>
      </c>
      <c r="D1176">
        <f t="shared" si="74"/>
        <v>0</v>
      </c>
      <c r="E1176">
        <f t="shared" si="75"/>
        <v>3489</v>
      </c>
      <c r="F1176">
        <f t="shared" si="72"/>
        <v>2818</v>
      </c>
      <c r="G1176">
        <f t="shared" si="73"/>
        <v>0</v>
      </c>
    </row>
    <row r="1177" spans="1:7" x14ac:dyDescent="0.3">
      <c r="A1177" s="1">
        <v>39528</v>
      </c>
      <c r="B1177">
        <f>SUMIF('4.2 i 4.3'!A:A,A1177,'4.2 i 4.3'!C:C)</f>
        <v>406</v>
      </c>
      <c r="C1177">
        <f>MONTH(A1177)</f>
        <v>3</v>
      </c>
      <c r="D1177">
        <f t="shared" si="74"/>
        <v>0</v>
      </c>
      <c r="E1177">
        <f t="shared" si="75"/>
        <v>2818</v>
      </c>
      <c r="F1177">
        <f t="shared" si="72"/>
        <v>2412</v>
      </c>
      <c r="G1177">
        <f t="shared" si="73"/>
        <v>0</v>
      </c>
    </row>
    <row r="1178" spans="1:7" x14ac:dyDescent="0.3">
      <c r="A1178" s="1">
        <v>39529</v>
      </c>
      <c r="B1178">
        <f>SUMIF('4.2 i 4.3'!A:A,A1178,'4.2 i 4.3'!C:C)</f>
        <v>46</v>
      </c>
      <c r="C1178">
        <f>MONTH(A1178)</f>
        <v>3</v>
      </c>
      <c r="D1178">
        <f t="shared" si="74"/>
        <v>0</v>
      </c>
      <c r="E1178">
        <f t="shared" si="75"/>
        <v>2412</v>
      </c>
      <c r="F1178">
        <f t="shared" si="72"/>
        <v>2366</v>
      </c>
      <c r="G1178">
        <f t="shared" si="73"/>
        <v>0</v>
      </c>
    </row>
    <row r="1179" spans="1:7" x14ac:dyDescent="0.3">
      <c r="A1179" s="1">
        <v>39530</v>
      </c>
      <c r="B1179">
        <f>SUMIF('4.2 i 4.3'!A:A,A1179,'4.2 i 4.3'!C:C)</f>
        <v>106</v>
      </c>
      <c r="C1179">
        <f>MONTH(A1179)</f>
        <v>3</v>
      </c>
      <c r="D1179">
        <f t="shared" si="74"/>
        <v>0</v>
      </c>
      <c r="E1179">
        <f t="shared" si="75"/>
        <v>2366</v>
      </c>
      <c r="F1179">
        <f t="shared" si="72"/>
        <v>2260</v>
      </c>
      <c r="G1179">
        <f t="shared" si="73"/>
        <v>0</v>
      </c>
    </row>
    <row r="1180" spans="1:7" x14ac:dyDescent="0.3">
      <c r="A1180" s="1">
        <v>39531</v>
      </c>
      <c r="B1180">
        <f>SUMIF('4.2 i 4.3'!A:A,A1180,'4.2 i 4.3'!C:C)</f>
        <v>0</v>
      </c>
      <c r="C1180">
        <f>MONTH(A1180)</f>
        <v>3</v>
      </c>
      <c r="D1180">
        <f t="shared" si="74"/>
        <v>0</v>
      </c>
      <c r="E1180">
        <f t="shared" si="75"/>
        <v>2260</v>
      </c>
      <c r="F1180">
        <f t="shared" si="72"/>
        <v>2260</v>
      </c>
      <c r="G1180">
        <f t="shared" si="73"/>
        <v>0</v>
      </c>
    </row>
    <row r="1181" spans="1:7" x14ac:dyDescent="0.3">
      <c r="A1181" s="1">
        <v>39532</v>
      </c>
      <c r="B1181">
        <f>SUMIF('4.2 i 4.3'!A:A,A1181,'4.2 i 4.3'!C:C)</f>
        <v>121</v>
      </c>
      <c r="C1181">
        <f>MONTH(A1181)</f>
        <v>3</v>
      </c>
      <c r="D1181">
        <f t="shared" si="74"/>
        <v>0</v>
      </c>
      <c r="E1181">
        <f t="shared" si="75"/>
        <v>2260</v>
      </c>
      <c r="F1181">
        <f t="shared" si="72"/>
        <v>2139</v>
      </c>
      <c r="G1181">
        <f t="shared" si="73"/>
        <v>0</v>
      </c>
    </row>
    <row r="1182" spans="1:7" x14ac:dyDescent="0.3">
      <c r="A1182" s="1">
        <v>39533</v>
      </c>
      <c r="B1182">
        <f>SUMIF('4.2 i 4.3'!A:A,A1182,'4.2 i 4.3'!C:C)</f>
        <v>0</v>
      </c>
      <c r="C1182">
        <f>MONTH(A1182)</f>
        <v>3</v>
      </c>
      <c r="D1182">
        <f t="shared" si="74"/>
        <v>0</v>
      </c>
      <c r="E1182">
        <f t="shared" si="75"/>
        <v>2139</v>
      </c>
      <c r="F1182">
        <f t="shared" si="72"/>
        <v>2139</v>
      </c>
      <c r="G1182">
        <f t="shared" si="73"/>
        <v>0</v>
      </c>
    </row>
    <row r="1183" spans="1:7" x14ac:dyDescent="0.3">
      <c r="A1183" s="1">
        <v>39534</v>
      </c>
      <c r="B1183">
        <f>SUMIF('4.2 i 4.3'!A:A,A1183,'4.2 i 4.3'!C:C)</f>
        <v>0</v>
      </c>
      <c r="C1183">
        <f>MONTH(A1183)</f>
        <v>3</v>
      </c>
      <c r="D1183">
        <f t="shared" si="74"/>
        <v>0</v>
      </c>
      <c r="E1183">
        <f t="shared" si="75"/>
        <v>2139</v>
      </c>
      <c r="F1183">
        <f t="shared" si="72"/>
        <v>2139</v>
      </c>
      <c r="G1183">
        <f t="shared" si="73"/>
        <v>0</v>
      </c>
    </row>
    <row r="1184" spans="1:7" x14ac:dyDescent="0.3">
      <c r="A1184" s="1">
        <v>39535</v>
      </c>
      <c r="B1184">
        <f>SUMIF('4.2 i 4.3'!A:A,A1184,'4.2 i 4.3'!C:C)</f>
        <v>0</v>
      </c>
      <c r="C1184">
        <f>MONTH(A1184)</f>
        <v>3</v>
      </c>
      <c r="D1184">
        <f t="shared" si="74"/>
        <v>0</v>
      </c>
      <c r="E1184">
        <f t="shared" si="75"/>
        <v>2139</v>
      </c>
      <c r="F1184">
        <f t="shared" si="72"/>
        <v>2139</v>
      </c>
      <c r="G1184">
        <f t="shared" si="73"/>
        <v>0</v>
      </c>
    </row>
    <row r="1185" spans="1:7" x14ac:dyDescent="0.3">
      <c r="A1185" s="1">
        <v>39536</v>
      </c>
      <c r="B1185">
        <f>SUMIF('4.2 i 4.3'!A:A,A1185,'4.2 i 4.3'!C:C)</f>
        <v>601</v>
      </c>
      <c r="C1185">
        <f>MONTH(A1185)</f>
        <v>3</v>
      </c>
      <c r="D1185">
        <f t="shared" si="74"/>
        <v>0</v>
      </c>
      <c r="E1185">
        <f t="shared" si="75"/>
        <v>2139</v>
      </c>
      <c r="F1185">
        <f t="shared" si="72"/>
        <v>1538</v>
      </c>
      <c r="G1185">
        <f t="shared" si="73"/>
        <v>0</v>
      </c>
    </row>
    <row r="1186" spans="1:7" x14ac:dyDescent="0.3">
      <c r="A1186" s="1">
        <v>39537</v>
      </c>
      <c r="B1186">
        <f>SUMIF('4.2 i 4.3'!A:A,A1186,'4.2 i 4.3'!C:C)</f>
        <v>483</v>
      </c>
      <c r="C1186">
        <f>MONTH(A1186)</f>
        <v>3</v>
      </c>
      <c r="D1186">
        <f t="shared" si="74"/>
        <v>0</v>
      </c>
      <c r="E1186">
        <f t="shared" si="75"/>
        <v>1538</v>
      </c>
      <c r="F1186">
        <f t="shared" si="72"/>
        <v>1055</v>
      </c>
      <c r="G1186">
        <f t="shared" si="73"/>
        <v>0</v>
      </c>
    </row>
    <row r="1187" spans="1:7" x14ac:dyDescent="0.3">
      <c r="A1187" s="1">
        <v>39538</v>
      </c>
      <c r="B1187">
        <f>SUMIF('4.2 i 4.3'!A:A,A1187,'4.2 i 4.3'!C:C)</f>
        <v>0</v>
      </c>
      <c r="C1187">
        <f>MONTH(A1187)</f>
        <v>3</v>
      </c>
      <c r="D1187">
        <f t="shared" si="74"/>
        <v>1</v>
      </c>
      <c r="E1187">
        <f t="shared" si="75"/>
        <v>1055</v>
      </c>
      <c r="F1187">
        <f t="shared" si="72"/>
        <v>1055</v>
      </c>
      <c r="G1187">
        <f t="shared" si="73"/>
        <v>4</v>
      </c>
    </row>
    <row r="1188" spans="1:7" x14ac:dyDescent="0.3">
      <c r="A1188" s="1">
        <v>39539</v>
      </c>
      <c r="B1188">
        <f>SUMIF('4.2 i 4.3'!A:A,A1188,'4.2 i 4.3'!C:C)</f>
        <v>354</v>
      </c>
      <c r="C1188">
        <f>MONTH(A1188)</f>
        <v>4</v>
      </c>
      <c r="D1188">
        <f t="shared" si="74"/>
        <v>0</v>
      </c>
      <c r="E1188">
        <f t="shared" si="75"/>
        <v>5055</v>
      </c>
      <c r="F1188">
        <f t="shared" si="72"/>
        <v>4701</v>
      </c>
      <c r="G1188">
        <f t="shared" si="73"/>
        <v>0</v>
      </c>
    </row>
    <row r="1189" spans="1:7" x14ac:dyDescent="0.3">
      <c r="A1189" s="1">
        <v>39540</v>
      </c>
      <c r="B1189">
        <f>SUMIF('4.2 i 4.3'!A:A,A1189,'4.2 i 4.3'!C:C)</f>
        <v>0</v>
      </c>
      <c r="C1189">
        <f>MONTH(A1189)</f>
        <v>4</v>
      </c>
      <c r="D1189">
        <f t="shared" si="74"/>
        <v>0</v>
      </c>
      <c r="E1189">
        <f t="shared" si="75"/>
        <v>4701</v>
      </c>
      <c r="F1189">
        <f t="shared" si="72"/>
        <v>4701</v>
      </c>
      <c r="G1189">
        <f t="shared" si="73"/>
        <v>0</v>
      </c>
    </row>
    <row r="1190" spans="1:7" x14ac:dyDescent="0.3">
      <c r="A1190" s="1">
        <v>39541</v>
      </c>
      <c r="B1190">
        <f>SUMIF('4.2 i 4.3'!A:A,A1190,'4.2 i 4.3'!C:C)</f>
        <v>65</v>
      </c>
      <c r="C1190">
        <f>MONTH(A1190)</f>
        <v>4</v>
      </c>
      <c r="D1190">
        <f t="shared" si="74"/>
        <v>0</v>
      </c>
      <c r="E1190">
        <f t="shared" si="75"/>
        <v>4701</v>
      </c>
      <c r="F1190">
        <f t="shared" si="72"/>
        <v>4636</v>
      </c>
      <c r="G1190">
        <f t="shared" si="73"/>
        <v>0</v>
      </c>
    </row>
    <row r="1191" spans="1:7" x14ac:dyDescent="0.3">
      <c r="A1191" s="1">
        <v>39542</v>
      </c>
      <c r="B1191">
        <f>SUMIF('4.2 i 4.3'!A:A,A1191,'4.2 i 4.3'!C:C)</f>
        <v>0</v>
      </c>
      <c r="C1191">
        <f>MONTH(A1191)</f>
        <v>4</v>
      </c>
      <c r="D1191">
        <f t="shared" si="74"/>
        <v>0</v>
      </c>
      <c r="E1191">
        <f t="shared" si="75"/>
        <v>4636</v>
      </c>
      <c r="F1191">
        <f t="shared" si="72"/>
        <v>4636</v>
      </c>
      <c r="G1191">
        <f t="shared" si="73"/>
        <v>0</v>
      </c>
    </row>
    <row r="1192" spans="1:7" x14ac:dyDescent="0.3">
      <c r="A1192" s="1">
        <v>39543</v>
      </c>
      <c r="B1192">
        <f>SUMIF('4.2 i 4.3'!A:A,A1192,'4.2 i 4.3'!C:C)</f>
        <v>0</v>
      </c>
      <c r="C1192">
        <f>MONTH(A1192)</f>
        <v>4</v>
      </c>
      <c r="D1192">
        <f t="shared" si="74"/>
        <v>0</v>
      </c>
      <c r="E1192">
        <f t="shared" si="75"/>
        <v>4636</v>
      </c>
      <c r="F1192">
        <f t="shared" si="72"/>
        <v>4636</v>
      </c>
      <c r="G1192">
        <f t="shared" si="73"/>
        <v>0</v>
      </c>
    </row>
    <row r="1193" spans="1:7" x14ac:dyDescent="0.3">
      <c r="A1193" s="1">
        <v>39544</v>
      </c>
      <c r="B1193">
        <f>SUMIF('4.2 i 4.3'!A:A,A1193,'4.2 i 4.3'!C:C)</f>
        <v>176</v>
      </c>
      <c r="C1193">
        <f>MONTH(A1193)</f>
        <v>4</v>
      </c>
      <c r="D1193">
        <f t="shared" si="74"/>
        <v>0</v>
      </c>
      <c r="E1193">
        <f t="shared" si="75"/>
        <v>4636</v>
      </c>
      <c r="F1193">
        <f t="shared" si="72"/>
        <v>4460</v>
      </c>
      <c r="G1193">
        <f t="shared" si="73"/>
        <v>0</v>
      </c>
    </row>
    <row r="1194" spans="1:7" x14ac:dyDescent="0.3">
      <c r="A1194" s="1">
        <v>39545</v>
      </c>
      <c r="B1194">
        <f>SUMIF('4.2 i 4.3'!A:A,A1194,'4.2 i 4.3'!C:C)</f>
        <v>2</v>
      </c>
      <c r="C1194">
        <f>MONTH(A1194)</f>
        <v>4</v>
      </c>
      <c r="D1194">
        <f t="shared" si="74"/>
        <v>0</v>
      </c>
      <c r="E1194">
        <f t="shared" si="75"/>
        <v>4460</v>
      </c>
      <c r="F1194">
        <f t="shared" si="72"/>
        <v>4458</v>
      </c>
      <c r="G1194">
        <f t="shared" si="73"/>
        <v>0</v>
      </c>
    </row>
    <row r="1195" spans="1:7" x14ac:dyDescent="0.3">
      <c r="A1195" s="1">
        <v>39546</v>
      </c>
      <c r="B1195">
        <f>SUMIF('4.2 i 4.3'!A:A,A1195,'4.2 i 4.3'!C:C)</f>
        <v>46</v>
      </c>
      <c r="C1195">
        <f>MONTH(A1195)</f>
        <v>4</v>
      </c>
      <c r="D1195">
        <f t="shared" si="74"/>
        <v>0</v>
      </c>
      <c r="E1195">
        <f t="shared" si="75"/>
        <v>4458</v>
      </c>
      <c r="F1195">
        <f t="shared" si="72"/>
        <v>4412</v>
      </c>
      <c r="G1195">
        <f t="shared" si="73"/>
        <v>0</v>
      </c>
    </row>
    <row r="1196" spans="1:7" x14ac:dyDescent="0.3">
      <c r="A1196" s="1">
        <v>39547</v>
      </c>
      <c r="B1196">
        <f>SUMIF('4.2 i 4.3'!A:A,A1196,'4.2 i 4.3'!C:C)</f>
        <v>0</v>
      </c>
      <c r="C1196">
        <f>MONTH(A1196)</f>
        <v>4</v>
      </c>
      <c r="D1196">
        <f t="shared" si="74"/>
        <v>0</v>
      </c>
      <c r="E1196">
        <f t="shared" si="75"/>
        <v>4412</v>
      </c>
      <c r="F1196">
        <f t="shared" si="72"/>
        <v>4412</v>
      </c>
      <c r="G1196">
        <f t="shared" si="73"/>
        <v>0</v>
      </c>
    </row>
    <row r="1197" spans="1:7" x14ac:dyDescent="0.3">
      <c r="A1197" s="1">
        <v>39548</v>
      </c>
      <c r="B1197">
        <f>SUMIF('4.2 i 4.3'!A:A,A1197,'4.2 i 4.3'!C:C)</f>
        <v>0</v>
      </c>
      <c r="C1197">
        <f>MONTH(A1197)</f>
        <v>4</v>
      </c>
      <c r="D1197">
        <f t="shared" si="74"/>
        <v>0</v>
      </c>
      <c r="E1197">
        <f t="shared" si="75"/>
        <v>4412</v>
      </c>
      <c r="F1197">
        <f t="shared" si="72"/>
        <v>4412</v>
      </c>
      <c r="G1197">
        <f t="shared" si="73"/>
        <v>0</v>
      </c>
    </row>
    <row r="1198" spans="1:7" x14ac:dyDescent="0.3">
      <c r="A1198" s="1">
        <v>39549</v>
      </c>
      <c r="B1198">
        <f>SUMIF('4.2 i 4.3'!A:A,A1198,'4.2 i 4.3'!C:C)</f>
        <v>477</v>
      </c>
      <c r="C1198">
        <f>MONTH(A1198)</f>
        <v>4</v>
      </c>
      <c r="D1198">
        <f t="shared" si="74"/>
        <v>0</v>
      </c>
      <c r="E1198">
        <f t="shared" si="75"/>
        <v>4412</v>
      </c>
      <c r="F1198">
        <f t="shared" si="72"/>
        <v>3935</v>
      </c>
      <c r="G1198">
        <f t="shared" si="73"/>
        <v>0</v>
      </c>
    </row>
    <row r="1199" spans="1:7" x14ac:dyDescent="0.3">
      <c r="A1199" s="1">
        <v>39550</v>
      </c>
      <c r="B1199">
        <f>SUMIF('4.2 i 4.3'!A:A,A1199,'4.2 i 4.3'!C:C)</f>
        <v>6</v>
      </c>
      <c r="C1199">
        <f>MONTH(A1199)</f>
        <v>4</v>
      </c>
      <c r="D1199">
        <f t="shared" si="74"/>
        <v>0</v>
      </c>
      <c r="E1199">
        <f t="shared" si="75"/>
        <v>3935</v>
      </c>
      <c r="F1199">
        <f t="shared" si="72"/>
        <v>3929</v>
      </c>
      <c r="G1199">
        <f t="shared" si="73"/>
        <v>0</v>
      </c>
    </row>
    <row r="1200" spans="1:7" x14ac:dyDescent="0.3">
      <c r="A1200" s="1">
        <v>39551</v>
      </c>
      <c r="B1200">
        <f>SUMIF('4.2 i 4.3'!A:A,A1200,'4.2 i 4.3'!C:C)</f>
        <v>0</v>
      </c>
      <c r="C1200">
        <f>MONTH(A1200)</f>
        <v>4</v>
      </c>
      <c r="D1200">
        <f t="shared" si="74"/>
        <v>0</v>
      </c>
      <c r="E1200">
        <f t="shared" si="75"/>
        <v>3929</v>
      </c>
      <c r="F1200">
        <f t="shared" si="72"/>
        <v>3929</v>
      </c>
      <c r="G1200">
        <f t="shared" si="73"/>
        <v>0</v>
      </c>
    </row>
    <row r="1201" spans="1:7" x14ac:dyDescent="0.3">
      <c r="A1201" s="1">
        <v>39552</v>
      </c>
      <c r="B1201">
        <f>SUMIF('4.2 i 4.3'!A:A,A1201,'4.2 i 4.3'!C:C)</f>
        <v>327</v>
      </c>
      <c r="C1201">
        <f>MONTH(A1201)</f>
        <v>4</v>
      </c>
      <c r="D1201">
        <f t="shared" si="74"/>
        <v>0</v>
      </c>
      <c r="E1201">
        <f t="shared" si="75"/>
        <v>3929</v>
      </c>
      <c r="F1201">
        <f t="shared" si="72"/>
        <v>3602</v>
      </c>
      <c r="G1201">
        <f t="shared" si="73"/>
        <v>0</v>
      </c>
    </row>
    <row r="1202" spans="1:7" x14ac:dyDescent="0.3">
      <c r="A1202" s="1">
        <v>39553</v>
      </c>
      <c r="B1202">
        <f>SUMIF('4.2 i 4.3'!A:A,A1202,'4.2 i 4.3'!C:C)</f>
        <v>565</v>
      </c>
      <c r="C1202">
        <f>MONTH(A1202)</f>
        <v>4</v>
      </c>
      <c r="D1202">
        <f t="shared" si="74"/>
        <v>0</v>
      </c>
      <c r="E1202">
        <f t="shared" si="75"/>
        <v>3602</v>
      </c>
      <c r="F1202">
        <f t="shared" si="72"/>
        <v>3037</v>
      </c>
      <c r="G1202">
        <f t="shared" si="73"/>
        <v>0</v>
      </c>
    </row>
    <row r="1203" spans="1:7" x14ac:dyDescent="0.3">
      <c r="A1203" s="1">
        <v>39554</v>
      </c>
      <c r="B1203">
        <f>SUMIF('4.2 i 4.3'!A:A,A1203,'4.2 i 4.3'!C:C)</f>
        <v>433</v>
      </c>
      <c r="C1203">
        <f>MONTH(A1203)</f>
        <v>4</v>
      </c>
      <c r="D1203">
        <f t="shared" si="74"/>
        <v>0</v>
      </c>
      <c r="E1203">
        <f t="shared" si="75"/>
        <v>3037</v>
      </c>
      <c r="F1203">
        <f t="shared" si="72"/>
        <v>2604</v>
      </c>
      <c r="G1203">
        <f t="shared" si="73"/>
        <v>0</v>
      </c>
    </row>
    <row r="1204" spans="1:7" x14ac:dyDescent="0.3">
      <c r="A1204" s="1">
        <v>39555</v>
      </c>
      <c r="B1204">
        <f>SUMIF('4.2 i 4.3'!A:A,A1204,'4.2 i 4.3'!C:C)</f>
        <v>18</v>
      </c>
      <c r="C1204">
        <f>MONTH(A1204)</f>
        <v>4</v>
      </c>
      <c r="D1204">
        <f t="shared" si="74"/>
        <v>0</v>
      </c>
      <c r="E1204">
        <f t="shared" si="75"/>
        <v>2604</v>
      </c>
      <c r="F1204">
        <f t="shared" si="72"/>
        <v>2586</v>
      </c>
      <c r="G1204">
        <f t="shared" si="73"/>
        <v>0</v>
      </c>
    </row>
    <row r="1205" spans="1:7" x14ac:dyDescent="0.3">
      <c r="A1205" s="1">
        <v>39556</v>
      </c>
      <c r="B1205">
        <f>SUMIF('4.2 i 4.3'!A:A,A1205,'4.2 i 4.3'!C:C)</f>
        <v>30</v>
      </c>
      <c r="C1205">
        <f>MONTH(A1205)</f>
        <v>4</v>
      </c>
      <c r="D1205">
        <f t="shared" si="74"/>
        <v>0</v>
      </c>
      <c r="E1205">
        <f t="shared" si="75"/>
        <v>2586</v>
      </c>
      <c r="F1205">
        <f t="shared" si="72"/>
        <v>2556</v>
      </c>
      <c r="G1205">
        <f t="shared" si="73"/>
        <v>0</v>
      </c>
    </row>
    <row r="1206" spans="1:7" x14ac:dyDescent="0.3">
      <c r="A1206" s="1">
        <v>39557</v>
      </c>
      <c r="B1206">
        <f>SUMIF('4.2 i 4.3'!A:A,A1206,'4.2 i 4.3'!C:C)</f>
        <v>18</v>
      </c>
      <c r="C1206">
        <f>MONTH(A1206)</f>
        <v>4</v>
      </c>
      <c r="D1206">
        <f t="shared" si="74"/>
        <v>0</v>
      </c>
      <c r="E1206">
        <f t="shared" si="75"/>
        <v>2556</v>
      </c>
      <c r="F1206">
        <f t="shared" si="72"/>
        <v>2538</v>
      </c>
      <c r="G1206">
        <f t="shared" si="73"/>
        <v>0</v>
      </c>
    </row>
    <row r="1207" spans="1:7" x14ac:dyDescent="0.3">
      <c r="A1207" s="1">
        <v>39558</v>
      </c>
      <c r="B1207">
        <f>SUMIF('4.2 i 4.3'!A:A,A1207,'4.2 i 4.3'!C:C)</f>
        <v>165</v>
      </c>
      <c r="C1207">
        <f>MONTH(A1207)</f>
        <v>4</v>
      </c>
      <c r="D1207">
        <f t="shared" si="74"/>
        <v>0</v>
      </c>
      <c r="E1207">
        <f t="shared" si="75"/>
        <v>2538</v>
      </c>
      <c r="F1207">
        <f t="shared" si="72"/>
        <v>2373</v>
      </c>
      <c r="G1207">
        <f t="shared" si="73"/>
        <v>0</v>
      </c>
    </row>
    <row r="1208" spans="1:7" x14ac:dyDescent="0.3">
      <c r="A1208" s="1">
        <v>39559</v>
      </c>
      <c r="B1208">
        <f>SUMIF('4.2 i 4.3'!A:A,A1208,'4.2 i 4.3'!C:C)</f>
        <v>170</v>
      </c>
      <c r="C1208">
        <f>MONTH(A1208)</f>
        <v>4</v>
      </c>
      <c r="D1208">
        <f t="shared" si="74"/>
        <v>0</v>
      </c>
      <c r="E1208">
        <f t="shared" si="75"/>
        <v>2373</v>
      </c>
      <c r="F1208">
        <f t="shared" si="72"/>
        <v>2203</v>
      </c>
      <c r="G1208">
        <f t="shared" si="73"/>
        <v>0</v>
      </c>
    </row>
    <row r="1209" spans="1:7" x14ac:dyDescent="0.3">
      <c r="A1209" s="1">
        <v>39560</v>
      </c>
      <c r="B1209">
        <f>SUMIF('4.2 i 4.3'!A:A,A1209,'4.2 i 4.3'!C:C)</f>
        <v>0</v>
      </c>
      <c r="C1209">
        <f>MONTH(A1209)</f>
        <v>4</v>
      </c>
      <c r="D1209">
        <f t="shared" si="74"/>
        <v>0</v>
      </c>
      <c r="E1209">
        <f t="shared" si="75"/>
        <v>2203</v>
      </c>
      <c r="F1209">
        <f t="shared" si="72"/>
        <v>2203</v>
      </c>
      <c r="G1209">
        <f t="shared" si="73"/>
        <v>0</v>
      </c>
    </row>
    <row r="1210" spans="1:7" x14ac:dyDescent="0.3">
      <c r="A1210" s="1">
        <v>39561</v>
      </c>
      <c r="B1210">
        <f>SUMIF('4.2 i 4.3'!A:A,A1210,'4.2 i 4.3'!C:C)</f>
        <v>428</v>
      </c>
      <c r="C1210">
        <f>MONTH(A1210)</f>
        <v>4</v>
      </c>
      <c r="D1210">
        <f t="shared" si="74"/>
        <v>0</v>
      </c>
      <c r="E1210">
        <f t="shared" si="75"/>
        <v>2203</v>
      </c>
      <c r="F1210">
        <f t="shared" si="72"/>
        <v>1775</v>
      </c>
      <c r="G1210">
        <f t="shared" si="73"/>
        <v>0</v>
      </c>
    </row>
    <row r="1211" spans="1:7" x14ac:dyDescent="0.3">
      <c r="A1211" s="1">
        <v>39562</v>
      </c>
      <c r="B1211">
        <f>SUMIF('4.2 i 4.3'!A:A,A1211,'4.2 i 4.3'!C:C)</f>
        <v>0</v>
      </c>
      <c r="C1211">
        <f>MONTH(A1211)</f>
        <v>4</v>
      </c>
      <c r="D1211">
        <f t="shared" si="74"/>
        <v>0</v>
      </c>
      <c r="E1211">
        <f t="shared" si="75"/>
        <v>1775</v>
      </c>
      <c r="F1211">
        <f t="shared" si="72"/>
        <v>1775</v>
      </c>
      <c r="G1211">
        <f t="shared" si="73"/>
        <v>0</v>
      </c>
    </row>
    <row r="1212" spans="1:7" x14ac:dyDescent="0.3">
      <c r="A1212" s="1">
        <v>39563</v>
      </c>
      <c r="B1212">
        <f>SUMIF('4.2 i 4.3'!A:A,A1212,'4.2 i 4.3'!C:C)</f>
        <v>129</v>
      </c>
      <c r="C1212">
        <f>MONTH(A1212)</f>
        <v>4</v>
      </c>
      <c r="D1212">
        <f t="shared" si="74"/>
        <v>0</v>
      </c>
      <c r="E1212">
        <f t="shared" si="75"/>
        <v>1775</v>
      </c>
      <c r="F1212">
        <f t="shared" si="72"/>
        <v>1646</v>
      </c>
      <c r="G1212">
        <f t="shared" si="73"/>
        <v>0</v>
      </c>
    </row>
    <row r="1213" spans="1:7" x14ac:dyDescent="0.3">
      <c r="A1213" s="1">
        <v>39564</v>
      </c>
      <c r="B1213">
        <f>SUMIF('4.2 i 4.3'!A:A,A1213,'4.2 i 4.3'!C:C)</f>
        <v>304</v>
      </c>
      <c r="C1213">
        <f>MONTH(A1213)</f>
        <v>4</v>
      </c>
      <c r="D1213">
        <f t="shared" si="74"/>
        <v>0</v>
      </c>
      <c r="E1213">
        <f t="shared" si="75"/>
        <v>1646</v>
      </c>
      <c r="F1213">
        <f t="shared" si="72"/>
        <v>1342</v>
      </c>
      <c r="G1213">
        <f t="shared" si="73"/>
        <v>0</v>
      </c>
    </row>
    <row r="1214" spans="1:7" x14ac:dyDescent="0.3">
      <c r="A1214" s="1">
        <v>39565</v>
      </c>
      <c r="B1214">
        <f>SUMIF('4.2 i 4.3'!A:A,A1214,'4.2 i 4.3'!C:C)</f>
        <v>0</v>
      </c>
      <c r="C1214">
        <f>MONTH(A1214)</f>
        <v>4</v>
      </c>
      <c r="D1214">
        <f t="shared" si="74"/>
        <v>0</v>
      </c>
      <c r="E1214">
        <f t="shared" si="75"/>
        <v>1342</v>
      </c>
      <c r="F1214">
        <f t="shared" si="72"/>
        <v>1342</v>
      </c>
      <c r="G1214">
        <f t="shared" si="73"/>
        <v>0</v>
      </c>
    </row>
    <row r="1215" spans="1:7" x14ac:dyDescent="0.3">
      <c r="A1215" s="1">
        <v>39566</v>
      </c>
      <c r="B1215">
        <f>SUMIF('4.2 i 4.3'!A:A,A1215,'4.2 i 4.3'!C:C)</f>
        <v>0</v>
      </c>
      <c r="C1215">
        <f>MONTH(A1215)</f>
        <v>4</v>
      </c>
      <c r="D1215">
        <f t="shared" si="74"/>
        <v>0</v>
      </c>
      <c r="E1215">
        <f t="shared" si="75"/>
        <v>1342</v>
      </c>
      <c r="F1215">
        <f t="shared" si="72"/>
        <v>1342</v>
      </c>
      <c r="G1215">
        <f t="shared" si="73"/>
        <v>0</v>
      </c>
    </row>
    <row r="1216" spans="1:7" x14ac:dyDescent="0.3">
      <c r="A1216" s="1">
        <v>39567</v>
      </c>
      <c r="B1216">
        <f>SUMIF('4.2 i 4.3'!A:A,A1216,'4.2 i 4.3'!C:C)</f>
        <v>0</v>
      </c>
      <c r="C1216">
        <f>MONTH(A1216)</f>
        <v>4</v>
      </c>
      <c r="D1216">
        <f t="shared" si="74"/>
        <v>0</v>
      </c>
      <c r="E1216">
        <f t="shared" si="75"/>
        <v>1342</v>
      </c>
      <c r="F1216">
        <f t="shared" si="72"/>
        <v>1342</v>
      </c>
      <c r="G1216">
        <f t="shared" si="73"/>
        <v>0</v>
      </c>
    </row>
    <row r="1217" spans="1:7" x14ac:dyDescent="0.3">
      <c r="A1217" s="1">
        <v>39568</v>
      </c>
      <c r="B1217">
        <f>SUMIF('4.2 i 4.3'!A:A,A1217,'4.2 i 4.3'!C:C)</f>
        <v>15</v>
      </c>
      <c r="C1217">
        <f>MONTH(A1217)</f>
        <v>4</v>
      </c>
      <c r="D1217">
        <f t="shared" si="74"/>
        <v>1</v>
      </c>
      <c r="E1217">
        <f t="shared" si="75"/>
        <v>1342</v>
      </c>
      <c r="F1217">
        <f t="shared" si="72"/>
        <v>1327</v>
      </c>
      <c r="G1217">
        <f t="shared" si="73"/>
        <v>4</v>
      </c>
    </row>
    <row r="1218" spans="1:7" x14ac:dyDescent="0.3">
      <c r="A1218" s="1">
        <v>39569</v>
      </c>
      <c r="B1218">
        <f>SUMIF('4.2 i 4.3'!A:A,A1218,'4.2 i 4.3'!C:C)</f>
        <v>14</v>
      </c>
      <c r="C1218">
        <f>MONTH(A1218)</f>
        <v>5</v>
      </c>
      <c r="D1218">
        <f t="shared" si="74"/>
        <v>0</v>
      </c>
      <c r="E1218">
        <f t="shared" si="75"/>
        <v>5327</v>
      </c>
      <c r="F1218">
        <f t="shared" si="72"/>
        <v>5313</v>
      </c>
      <c r="G1218">
        <f t="shared" si="73"/>
        <v>0</v>
      </c>
    </row>
    <row r="1219" spans="1:7" x14ac:dyDescent="0.3">
      <c r="A1219" s="1">
        <v>39570</v>
      </c>
      <c r="B1219">
        <f>SUMIF('4.2 i 4.3'!A:A,A1219,'4.2 i 4.3'!C:C)</f>
        <v>0</v>
      </c>
      <c r="C1219">
        <f>MONTH(A1219)</f>
        <v>5</v>
      </c>
      <c r="D1219">
        <f t="shared" si="74"/>
        <v>0</v>
      </c>
      <c r="E1219">
        <f t="shared" si="75"/>
        <v>5313</v>
      </c>
      <c r="F1219">
        <f t="shared" ref="F1219:F1282" si="76">E1219-B1219</f>
        <v>5313</v>
      </c>
      <c r="G1219">
        <f t="shared" ref="G1219:G1282" si="77">IF(D1219=1,IF(F1219&lt;5000,5-FLOOR((F1219/1000),1),0),0)</f>
        <v>0</v>
      </c>
    </row>
    <row r="1220" spans="1:7" x14ac:dyDescent="0.3">
      <c r="A1220" s="1">
        <v>39571</v>
      </c>
      <c r="B1220">
        <f>SUMIF('4.2 i 4.3'!A:A,A1220,'4.2 i 4.3'!C:C)</f>
        <v>320</v>
      </c>
      <c r="C1220">
        <f>MONTH(A1220)</f>
        <v>5</v>
      </c>
      <c r="D1220">
        <f t="shared" ref="D1220:D1283" si="78">IF(C1220=C1221,0,1)</f>
        <v>0</v>
      </c>
      <c r="E1220">
        <f t="shared" ref="E1220:E1283" si="79">F1219+G1219*1000</f>
        <v>5313</v>
      </c>
      <c r="F1220">
        <f t="shared" si="76"/>
        <v>4993</v>
      </c>
      <c r="G1220">
        <f t="shared" si="77"/>
        <v>0</v>
      </c>
    </row>
    <row r="1221" spans="1:7" x14ac:dyDescent="0.3">
      <c r="A1221" s="1">
        <v>39572</v>
      </c>
      <c r="B1221">
        <f>SUMIF('4.2 i 4.3'!A:A,A1221,'4.2 i 4.3'!C:C)</f>
        <v>44</v>
      </c>
      <c r="C1221">
        <f>MONTH(A1221)</f>
        <v>5</v>
      </c>
      <c r="D1221">
        <f t="shared" si="78"/>
        <v>0</v>
      </c>
      <c r="E1221">
        <f t="shared" si="79"/>
        <v>4993</v>
      </c>
      <c r="F1221">
        <f t="shared" si="76"/>
        <v>4949</v>
      </c>
      <c r="G1221">
        <f t="shared" si="77"/>
        <v>0</v>
      </c>
    </row>
    <row r="1222" spans="1:7" x14ac:dyDescent="0.3">
      <c r="A1222" s="1">
        <v>39573</v>
      </c>
      <c r="B1222">
        <f>SUMIF('4.2 i 4.3'!A:A,A1222,'4.2 i 4.3'!C:C)</f>
        <v>79</v>
      </c>
      <c r="C1222">
        <f>MONTH(A1222)</f>
        <v>5</v>
      </c>
      <c r="D1222">
        <f t="shared" si="78"/>
        <v>0</v>
      </c>
      <c r="E1222">
        <f t="shared" si="79"/>
        <v>4949</v>
      </c>
      <c r="F1222">
        <f t="shared" si="76"/>
        <v>4870</v>
      </c>
      <c r="G1222">
        <f t="shared" si="77"/>
        <v>0</v>
      </c>
    </row>
    <row r="1223" spans="1:7" x14ac:dyDescent="0.3">
      <c r="A1223" s="1">
        <v>39574</v>
      </c>
      <c r="B1223">
        <f>SUMIF('4.2 i 4.3'!A:A,A1223,'4.2 i 4.3'!C:C)</f>
        <v>0</v>
      </c>
      <c r="C1223">
        <f>MONTH(A1223)</f>
        <v>5</v>
      </c>
      <c r="D1223">
        <f t="shared" si="78"/>
        <v>0</v>
      </c>
      <c r="E1223">
        <f t="shared" si="79"/>
        <v>4870</v>
      </c>
      <c r="F1223">
        <f t="shared" si="76"/>
        <v>4870</v>
      </c>
      <c r="G1223">
        <f t="shared" si="77"/>
        <v>0</v>
      </c>
    </row>
    <row r="1224" spans="1:7" x14ac:dyDescent="0.3">
      <c r="A1224" s="1">
        <v>39575</v>
      </c>
      <c r="B1224">
        <f>SUMIF('4.2 i 4.3'!A:A,A1224,'4.2 i 4.3'!C:C)</f>
        <v>0</v>
      </c>
      <c r="C1224">
        <f>MONTH(A1224)</f>
        <v>5</v>
      </c>
      <c r="D1224">
        <f t="shared" si="78"/>
        <v>0</v>
      </c>
      <c r="E1224">
        <f t="shared" si="79"/>
        <v>4870</v>
      </c>
      <c r="F1224">
        <f t="shared" si="76"/>
        <v>4870</v>
      </c>
      <c r="G1224">
        <f t="shared" si="77"/>
        <v>0</v>
      </c>
    </row>
    <row r="1225" spans="1:7" x14ac:dyDescent="0.3">
      <c r="A1225" s="1">
        <v>39576</v>
      </c>
      <c r="B1225">
        <f>SUMIF('4.2 i 4.3'!A:A,A1225,'4.2 i 4.3'!C:C)</f>
        <v>0</v>
      </c>
      <c r="C1225">
        <f>MONTH(A1225)</f>
        <v>5</v>
      </c>
      <c r="D1225">
        <f t="shared" si="78"/>
        <v>0</v>
      </c>
      <c r="E1225">
        <f t="shared" si="79"/>
        <v>4870</v>
      </c>
      <c r="F1225">
        <f t="shared" si="76"/>
        <v>4870</v>
      </c>
      <c r="G1225">
        <f t="shared" si="77"/>
        <v>0</v>
      </c>
    </row>
    <row r="1226" spans="1:7" x14ac:dyDescent="0.3">
      <c r="A1226" s="1">
        <v>39577</v>
      </c>
      <c r="B1226">
        <f>SUMIF('4.2 i 4.3'!A:A,A1226,'4.2 i 4.3'!C:C)</f>
        <v>445</v>
      </c>
      <c r="C1226">
        <f>MONTH(A1226)</f>
        <v>5</v>
      </c>
      <c r="D1226">
        <f t="shared" si="78"/>
        <v>0</v>
      </c>
      <c r="E1226">
        <f t="shared" si="79"/>
        <v>4870</v>
      </c>
      <c r="F1226">
        <f t="shared" si="76"/>
        <v>4425</v>
      </c>
      <c r="G1226">
        <f t="shared" si="77"/>
        <v>0</v>
      </c>
    </row>
    <row r="1227" spans="1:7" x14ac:dyDescent="0.3">
      <c r="A1227" s="1">
        <v>39578</v>
      </c>
      <c r="B1227">
        <f>SUMIF('4.2 i 4.3'!A:A,A1227,'4.2 i 4.3'!C:C)</f>
        <v>0</v>
      </c>
      <c r="C1227">
        <f>MONTH(A1227)</f>
        <v>5</v>
      </c>
      <c r="D1227">
        <f t="shared" si="78"/>
        <v>0</v>
      </c>
      <c r="E1227">
        <f t="shared" si="79"/>
        <v>4425</v>
      </c>
      <c r="F1227">
        <f t="shared" si="76"/>
        <v>4425</v>
      </c>
      <c r="G1227">
        <f t="shared" si="77"/>
        <v>0</v>
      </c>
    </row>
    <row r="1228" spans="1:7" x14ac:dyDescent="0.3">
      <c r="A1228" s="1">
        <v>39579</v>
      </c>
      <c r="B1228">
        <f>SUMIF('4.2 i 4.3'!A:A,A1228,'4.2 i 4.3'!C:C)</f>
        <v>365</v>
      </c>
      <c r="C1228">
        <f>MONTH(A1228)</f>
        <v>5</v>
      </c>
      <c r="D1228">
        <f t="shared" si="78"/>
        <v>0</v>
      </c>
      <c r="E1228">
        <f t="shared" si="79"/>
        <v>4425</v>
      </c>
      <c r="F1228">
        <f t="shared" si="76"/>
        <v>4060</v>
      </c>
      <c r="G1228">
        <f t="shared" si="77"/>
        <v>0</v>
      </c>
    </row>
    <row r="1229" spans="1:7" x14ac:dyDescent="0.3">
      <c r="A1229" s="1">
        <v>39580</v>
      </c>
      <c r="B1229">
        <f>SUMIF('4.2 i 4.3'!A:A,A1229,'4.2 i 4.3'!C:C)</f>
        <v>0</v>
      </c>
      <c r="C1229">
        <f>MONTH(A1229)</f>
        <v>5</v>
      </c>
      <c r="D1229">
        <f t="shared" si="78"/>
        <v>0</v>
      </c>
      <c r="E1229">
        <f t="shared" si="79"/>
        <v>4060</v>
      </c>
      <c r="F1229">
        <f t="shared" si="76"/>
        <v>4060</v>
      </c>
      <c r="G1229">
        <f t="shared" si="77"/>
        <v>0</v>
      </c>
    </row>
    <row r="1230" spans="1:7" x14ac:dyDescent="0.3">
      <c r="A1230" s="1">
        <v>39581</v>
      </c>
      <c r="B1230">
        <f>SUMIF('4.2 i 4.3'!A:A,A1230,'4.2 i 4.3'!C:C)</f>
        <v>0</v>
      </c>
      <c r="C1230">
        <f>MONTH(A1230)</f>
        <v>5</v>
      </c>
      <c r="D1230">
        <f t="shared" si="78"/>
        <v>0</v>
      </c>
      <c r="E1230">
        <f t="shared" si="79"/>
        <v>4060</v>
      </c>
      <c r="F1230">
        <f t="shared" si="76"/>
        <v>4060</v>
      </c>
      <c r="G1230">
        <f t="shared" si="77"/>
        <v>0</v>
      </c>
    </row>
    <row r="1231" spans="1:7" x14ac:dyDescent="0.3">
      <c r="A1231" s="1">
        <v>39582</v>
      </c>
      <c r="B1231">
        <f>SUMIF('4.2 i 4.3'!A:A,A1231,'4.2 i 4.3'!C:C)</f>
        <v>264</v>
      </c>
      <c r="C1231">
        <f>MONTH(A1231)</f>
        <v>5</v>
      </c>
      <c r="D1231">
        <f t="shared" si="78"/>
        <v>0</v>
      </c>
      <c r="E1231">
        <f t="shared" si="79"/>
        <v>4060</v>
      </c>
      <c r="F1231">
        <f t="shared" si="76"/>
        <v>3796</v>
      </c>
      <c r="G1231">
        <f t="shared" si="77"/>
        <v>0</v>
      </c>
    </row>
    <row r="1232" spans="1:7" x14ac:dyDescent="0.3">
      <c r="A1232" s="1">
        <v>39583</v>
      </c>
      <c r="B1232">
        <f>SUMIF('4.2 i 4.3'!A:A,A1232,'4.2 i 4.3'!C:C)</f>
        <v>0</v>
      </c>
      <c r="C1232">
        <f>MONTH(A1232)</f>
        <v>5</v>
      </c>
      <c r="D1232">
        <f t="shared" si="78"/>
        <v>0</v>
      </c>
      <c r="E1232">
        <f t="shared" si="79"/>
        <v>3796</v>
      </c>
      <c r="F1232">
        <f t="shared" si="76"/>
        <v>3796</v>
      </c>
      <c r="G1232">
        <f t="shared" si="77"/>
        <v>0</v>
      </c>
    </row>
    <row r="1233" spans="1:7" x14ac:dyDescent="0.3">
      <c r="A1233" s="1">
        <v>39584</v>
      </c>
      <c r="B1233">
        <f>SUMIF('4.2 i 4.3'!A:A,A1233,'4.2 i 4.3'!C:C)</f>
        <v>683</v>
      </c>
      <c r="C1233">
        <f>MONTH(A1233)</f>
        <v>5</v>
      </c>
      <c r="D1233">
        <f t="shared" si="78"/>
        <v>0</v>
      </c>
      <c r="E1233">
        <f t="shared" si="79"/>
        <v>3796</v>
      </c>
      <c r="F1233">
        <f t="shared" si="76"/>
        <v>3113</v>
      </c>
      <c r="G1233">
        <f t="shared" si="77"/>
        <v>0</v>
      </c>
    </row>
    <row r="1234" spans="1:7" x14ac:dyDescent="0.3">
      <c r="A1234" s="1">
        <v>39585</v>
      </c>
      <c r="B1234">
        <f>SUMIF('4.2 i 4.3'!A:A,A1234,'4.2 i 4.3'!C:C)</f>
        <v>2</v>
      </c>
      <c r="C1234">
        <f>MONTH(A1234)</f>
        <v>5</v>
      </c>
      <c r="D1234">
        <f t="shared" si="78"/>
        <v>0</v>
      </c>
      <c r="E1234">
        <f t="shared" si="79"/>
        <v>3113</v>
      </c>
      <c r="F1234">
        <f t="shared" si="76"/>
        <v>3111</v>
      </c>
      <c r="G1234">
        <f t="shared" si="77"/>
        <v>0</v>
      </c>
    </row>
    <row r="1235" spans="1:7" x14ac:dyDescent="0.3">
      <c r="A1235" s="1">
        <v>39586</v>
      </c>
      <c r="B1235">
        <f>SUMIF('4.2 i 4.3'!A:A,A1235,'4.2 i 4.3'!C:C)</f>
        <v>52</v>
      </c>
      <c r="C1235">
        <f>MONTH(A1235)</f>
        <v>5</v>
      </c>
      <c r="D1235">
        <f t="shared" si="78"/>
        <v>0</v>
      </c>
      <c r="E1235">
        <f t="shared" si="79"/>
        <v>3111</v>
      </c>
      <c r="F1235">
        <f t="shared" si="76"/>
        <v>3059</v>
      </c>
      <c r="G1235">
        <f t="shared" si="77"/>
        <v>0</v>
      </c>
    </row>
    <row r="1236" spans="1:7" x14ac:dyDescent="0.3">
      <c r="A1236" s="1">
        <v>39587</v>
      </c>
      <c r="B1236">
        <f>SUMIF('4.2 i 4.3'!A:A,A1236,'4.2 i 4.3'!C:C)</f>
        <v>146</v>
      </c>
      <c r="C1236">
        <f>MONTH(A1236)</f>
        <v>5</v>
      </c>
      <c r="D1236">
        <f t="shared" si="78"/>
        <v>0</v>
      </c>
      <c r="E1236">
        <f t="shared" si="79"/>
        <v>3059</v>
      </c>
      <c r="F1236">
        <f t="shared" si="76"/>
        <v>2913</v>
      </c>
      <c r="G1236">
        <f t="shared" si="77"/>
        <v>0</v>
      </c>
    </row>
    <row r="1237" spans="1:7" x14ac:dyDescent="0.3">
      <c r="A1237" s="1">
        <v>39588</v>
      </c>
      <c r="B1237">
        <f>SUMIF('4.2 i 4.3'!A:A,A1237,'4.2 i 4.3'!C:C)</f>
        <v>0</v>
      </c>
      <c r="C1237">
        <f>MONTH(A1237)</f>
        <v>5</v>
      </c>
      <c r="D1237">
        <f t="shared" si="78"/>
        <v>0</v>
      </c>
      <c r="E1237">
        <f t="shared" si="79"/>
        <v>2913</v>
      </c>
      <c r="F1237">
        <f t="shared" si="76"/>
        <v>2913</v>
      </c>
      <c r="G1237">
        <f t="shared" si="77"/>
        <v>0</v>
      </c>
    </row>
    <row r="1238" spans="1:7" x14ac:dyDescent="0.3">
      <c r="A1238" s="1">
        <v>39589</v>
      </c>
      <c r="B1238">
        <f>SUMIF('4.2 i 4.3'!A:A,A1238,'4.2 i 4.3'!C:C)</f>
        <v>0</v>
      </c>
      <c r="C1238">
        <f>MONTH(A1238)</f>
        <v>5</v>
      </c>
      <c r="D1238">
        <f t="shared" si="78"/>
        <v>0</v>
      </c>
      <c r="E1238">
        <f t="shared" si="79"/>
        <v>2913</v>
      </c>
      <c r="F1238">
        <f t="shared" si="76"/>
        <v>2913</v>
      </c>
      <c r="G1238">
        <f t="shared" si="77"/>
        <v>0</v>
      </c>
    </row>
    <row r="1239" spans="1:7" x14ac:dyDescent="0.3">
      <c r="A1239" s="1">
        <v>39590</v>
      </c>
      <c r="B1239">
        <f>SUMIF('4.2 i 4.3'!A:A,A1239,'4.2 i 4.3'!C:C)</f>
        <v>152</v>
      </c>
      <c r="C1239">
        <f>MONTH(A1239)</f>
        <v>5</v>
      </c>
      <c r="D1239">
        <f t="shared" si="78"/>
        <v>0</v>
      </c>
      <c r="E1239">
        <f t="shared" si="79"/>
        <v>2913</v>
      </c>
      <c r="F1239">
        <f t="shared" si="76"/>
        <v>2761</v>
      </c>
      <c r="G1239">
        <f t="shared" si="77"/>
        <v>0</v>
      </c>
    </row>
    <row r="1240" spans="1:7" x14ac:dyDescent="0.3">
      <c r="A1240" s="1">
        <v>39591</v>
      </c>
      <c r="B1240">
        <f>SUMIF('4.2 i 4.3'!A:A,A1240,'4.2 i 4.3'!C:C)</f>
        <v>121</v>
      </c>
      <c r="C1240">
        <f>MONTH(A1240)</f>
        <v>5</v>
      </c>
      <c r="D1240">
        <f t="shared" si="78"/>
        <v>0</v>
      </c>
      <c r="E1240">
        <f t="shared" si="79"/>
        <v>2761</v>
      </c>
      <c r="F1240">
        <f t="shared" si="76"/>
        <v>2640</v>
      </c>
      <c r="G1240">
        <f t="shared" si="77"/>
        <v>0</v>
      </c>
    </row>
    <row r="1241" spans="1:7" x14ac:dyDescent="0.3">
      <c r="A1241" s="1">
        <v>39592</v>
      </c>
      <c r="B1241">
        <f>SUMIF('4.2 i 4.3'!A:A,A1241,'4.2 i 4.3'!C:C)</f>
        <v>77</v>
      </c>
      <c r="C1241">
        <f>MONTH(A1241)</f>
        <v>5</v>
      </c>
      <c r="D1241">
        <f t="shared" si="78"/>
        <v>0</v>
      </c>
      <c r="E1241">
        <f t="shared" si="79"/>
        <v>2640</v>
      </c>
      <c r="F1241">
        <f t="shared" si="76"/>
        <v>2563</v>
      </c>
      <c r="G1241">
        <f t="shared" si="77"/>
        <v>0</v>
      </c>
    </row>
    <row r="1242" spans="1:7" x14ac:dyDescent="0.3">
      <c r="A1242" s="1">
        <v>39593</v>
      </c>
      <c r="B1242">
        <f>SUMIF('4.2 i 4.3'!A:A,A1242,'4.2 i 4.3'!C:C)</f>
        <v>0</v>
      </c>
      <c r="C1242">
        <f>MONTH(A1242)</f>
        <v>5</v>
      </c>
      <c r="D1242">
        <f t="shared" si="78"/>
        <v>0</v>
      </c>
      <c r="E1242">
        <f t="shared" si="79"/>
        <v>2563</v>
      </c>
      <c r="F1242">
        <f t="shared" si="76"/>
        <v>2563</v>
      </c>
      <c r="G1242">
        <f t="shared" si="77"/>
        <v>0</v>
      </c>
    </row>
    <row r="1243" spans="1:7" x14ac:dyDescent="0.3">
      <c r="A1243" s="1">
        <v>39594</v>
      </c>
      <c r="B1243">
        <f>SUMIF('4.2 i 4.3'!A:A,A1243,'4.2 i 4.3'!C:C)</f>
        <v>0</v>
      </c>
      <c r="C1243">
        <f>MONTH(A1243)</f>
        <v>5</v>
      </c>
      <c r="D1243">
        <f t="shared" si="78"/>
        <v>0</v>
      </c>
      <c r="E1243">
        <f t="shared" si="79"/>
        <v>2563</v>
      </c>
      <c r="F1243">
        <f t="shared" si="76"/>
        <v>2563</v>
      </c>
      <c r="G1243">
        <f t="shared" si="77"/>
        <v>0</v>
      </c>
    </row>
    <row r="1244" spans="1:7" x14ac:dyDescent="0.3">
      <c r="A1244" s="1">
        <v>39595</v>
      </c>
      <c r="B1244">
        <f>SUMIF('4.2 i 4.3'!A:A,A1244,'4.2 i 4.3'!C:C)</f>
        <v>21</v>
      </c>
      <c r="C1244">
        <f>MONTH(A1244)</f>
        <v>5</v>
      </c>
      <c r="D1244">
        <f t="shared" si="78"/>
        <v>0</v>
      </c>
      <c r="E1244">
        <f t="shared" si="79"/>
        <v>2563</v>
      </c>
      <c r="F1244">
        <f t="shared" si="76"/>
        <v>2542</v>
      </c>
      <c r="G1244">
        <f t="shared" si="77"/>
        <v>0</v>
      </c>
    </row>
    <row r="1245" spans="1:7" x14ac:dyDescent="0.3">
      <c r="A1245" s="1">
        <v>39596</v>
      </c>
      <c r="B1245">
        <f>SUMIF('4.2 i 4.3'!A:A,A1245,'4.2 i 4.3'!C:C)</f>
        <v>48</v>
      </c>
      <c r="C1245">
        <f>MONTH(A1245)</f>
        <v>5</v>
      </c>
      <c r="D1245">
        <f t="shared" si="78"/>
        <v>0</v>
      </c>
      <c r="E1245">
        <f t="shared" si="79"/>
        <v>2542</v>
      </c>
      <c r="F1245">
        <f t="shared" si="76"/>
        <v>2494</v>
      </c>
      <c r="G1245">
        <f t="shared" si="77"/>
        <v>0</v>
      </c>
    </row>
    <row r="1246" spans="1:7" x14ac:dyDescent="0.3">
      <c r="A1246" s="1">
        <v>39597</v>
      </c>
      <c r="B1246">
        <f>SUMIF('4.2 i 4.3'!A:A,A1246,'4.2 i 4.3'!C:C)</f>
        <v>420</v>
      </c>
      <c r="C1246">
        <f>MONTH(A1246)</f>
        <v>5</v>
      </c>
      <c r="D1246">
        <f t="shared" si="78"/>
        <v>0</v>
      </c>
      <c r="E1246">
        <f t="shared" si="79"/>
        <v>2494</v>
      </c>
      <c r="F1246">
        <f t="shared" si="76"/>
        <v>2074</v>
      </c>
      <c r="G1246">
        <f t="shared" si="77"/>
        <v>0</v>
      </c>
    </row>
    <row r="1247" spans="1:7" x14ac:dyDescent="0.3">
      <c r="A1247" s="1">
        <v>39598</v>
      </c>
      <c r="B1247">
        <f>SUMIF('4.2 i 4.3'!A:A,A1247,'4.2 i 4.3'!C:C)</f>
        <v>443</v>
      </c>
      <c r="C1247">
        <f>MONTH(A1247)</f>
        <v>5</v>
      </c>
      <c r="D1247">
        <f t="shared" si="78"/>
        <v>0</v>
      </c>
      <c r="E1247">
        <f t="shared" si="79"/>
        <v>2074</v>
      </c>
      <c r="F1247">
        <f t="shared" si="76"/>
        <v>1631</v>
      </c>
      <c r="G1247">
        <f t="shared" si="77"/>
        <v>0</v>
      </c>
    </row>
    <row r="1248" spans="1:7" x14ac:dyDescent="0.3">
      <c r="A1248" s="1">
        <v>39599</v>
      </c>
      <c r="B1248">
        <f>SUMIF('4.2 i 4.3'!A:A,A1248,'4.2 i 4.3'!C:C)</f>
        <v>0</v>
      </c>
      <c r="C1248">
        <f>MONTH(A1248)</f>
        <v>5</v>
      </c>
      <c r="D1248">
        <f t="shared" si="78"/>
        <v>1</v>
      </c>
      <c r="E1248">
        <f t="shared" si="79"/>
        <v>1631</v>
      </c>
      <c r="F1248">
        <f t="shared" si="76"/>
        <v>1631</v>
      </c>
      <c r="G1248">
        <f t="shared" si="77"/>
        <v>4</v>
      </c>
    </row>
    <row r="1249" spans="1:7" x14ac:dyDescent="0.3">
      <c r="A1249" s="1">
        <v>39600</v>
      </c>
      <c r="B1249">
        <f>SUMIF('4.2 i 4.3'!A:A,A1249,'4.2 i 4.3'!C:C)</f>
        <v>0</v>
      </c>
      <c r="C1249">
        <f>MONTH(A1249)</f>
        <v>6</v>
      </c>
      <c r="D1249">
        <f t="shared" si="78"/>
        <v>0</v>
      </c>
      <c r="E1249">
        <f t="shared" si="79"/>
        <v>5631</v>
      </c>
      <c r="F1249">
        <f t="shared" si="76"/>
        <v>5631</v>
      </c>
      <c r="G1249">
        <f t="shared" si="77"/>
        <v>0</v>
      </c>
    </row>
    <row r="1250" spans="1:7" x14ac:dyDescent="0.3">
      <c r="A1250" s="1">
        <v>39601</v>
      </c>
      <c r="B1250">
        <f>SUMIF('4.2 i 4.3'!A:A,A1250,'4.2 i 4.3'!C:C)</f>
        <v>0</v>
      </c>
      <c r="C1250">
        <f>MONTH(A1250)</f>
        <v>6</v>
      </c>
      <c r="D1250">
        <f t="shared" si="78"/>
        <v>0</v>
      </c>
      <c r="E1250">
        <f t="shared" si="79"/>
        <v>5631</v>
      </c>
      <c r="F1250">
        <f t="shared" si="76"/>
        <v>5631</v>
      </c>
      <c r="G1250">
        <f t="shared" si="77"/>
        <v>0</v>
      </c>
    </row>
    <row r="1251" spans="1:7" x14ac:dyDescent="0.3">
      <c r="A1251" s="1">
        <v>39602</v>
      </c>
      <c r="B1251">
        <f>SUMIF('4.2 i 4.3'!A:A,A1251,'4.2 i 4.3'!C:C)</f>
        <v>46</v>
      </c>
      <c r="C1251">
        <f>MONTH(A1251)</f>
        <v>6</v>
      </c>
      <c r="D1251">
        <f t="shared" si="78"/>
        <v>0</v>
      </c>
      <c r="E1251">
        <f t="shared" si="79"/>
        <v>5631</v>
      </c>
      <c r="F1251">
        <f t="shared" si="76"/>
        <v>5585</v>
      </c>
      <c r="G1251">
        <f t="shared" si="77"/>
        <v>0</v>
      </c>
    </row>
    <row r="1252" spans="1:7" x14ac:dyDescent="0.3">
      <c r="A1252" s="1">
        <v>39603</v>
      </c>
      <c r="B1252">
        <f>SUMIF('4.2 i 4.3'!A:A,A1252,'4.2 i 4.3'!C:C)</f>
        <v>3</v>
      </c>
      <c r="C1252">
        <f>MONTH(A1252)</f>
        <v>6</v>
      </c>
      <c r="D1252">
        <f t="shared" si="78"/>
        <v>0</v>
      </c>
      <c r="E1252">
        <f t="shared" si="79"/>
        <v>5585</v>
      </c>
      <c r="F1252">
        <f t="shared" si="76"/>
        <v>5582</v>
      </c>
      <c r="G1252">
        <f t="shared" si="77"/>
        <v>0</v>
      </c>
    </row>
    <row r="1253" spans="1:7" x14ac:dyDescent="0.3">
      <c r="A1253" s="1">
        <v>39604</v>
      </c>
      <c r="B1253">
        <f>SUMIF('4.2 i 4.3'!A:A,A1253,'4.2 i 4.3'!C:C)</f>
        <v>0</v>
      </c>
      <c r="C1253">
        <f>MONTH(A1253)</f>
        <v>6</v>
      </c>
      <c r="D1253">
        <f t="shared" si="78"/>
        <v>0</v>
      </c>
      <c r="E1253">
        <f t="shared" si="79"/>
        <v>5582</v>
      </c>
      <c r="F1253">
        <f t="shared" si="76"/>
        <v>5582</v>
      </c>
      <c r="G1253">
        <f t="shared" si="77"/>
        <v>0</v>
      </c>
    </row>
    <row r="1254" spans="1:7" x14ac:dyDescent="0.3">
      <c r="A1254" s="1">
        <v>39605</v>
      </c>
      <c r="B1254">
        <f>SUMIF('4.2 i 4.3'!A:A,A1254,'4.2 i 4.3'!C:C)</f>
        <v>417</v>
      </c>
      <c r="C1254">
        <f>MONTH(A1254)</f>
        <v>6</v>
      </c>
      <c r="D1254">
        <f t="shared" si="78"/>
        <v>0</v>
      </c>
      <c r="E1254">
        <f t="shared" si="79"/>
        <v>5582</v>
      </c>
      <c r="F1254">
        <f t="shared" si="76"/>
        <v>5165</v>
      </c>
      <c r="G1254">
        <f t="shared" si="77"/>
        <v>0</v>
      </c>
    </row>
    <row r="1255" spans="1:7" x14ac:dyDescent="0.3">
      <c r="A1255" s="1">
        <v>39606</v>
      </c>
      <c r="B1255">
        <f>SUMIF('4.2 i 4.3'!A:A,A1255,'4.2 i 4.3'!C:C)</f>
        <v>0</v>
      </c>
      <c r="C1255">
        <f>MONTH(A1255)</f>
        <v>6</v>
      </c>
      <c r="D1255">
        <f t="shared" si="78"/>
        <v>0</v>
      </c>
      <c r="E1255">
        <f t="shared" si="79"/>
        <v>5165</v>
      </c>
      <c r="F1255">
        <f t="shared" si="76"/>
        <v>5165</v>
      </c>
      <c r="G1255">
        <f t="shared" si="77"/>
        <v>0</v>
      </c>
    </row>
    <row r="1256" spans="1:7" x14ac:dyDescent="0.3">
      <c r="A1256" s="1">
        <v>39607</v>
      </c>
      <c r="B1256">
        <f>SUMIF('4.2 i 4.3'!A:A,A1256,'4.2 i 4.3'!C:C)</f>
        <v>0</v>
      </c>
      <c r="C1256">
        <f>MONTH(A1256)</f>
        <v>6</v>
      </c>
      <c r="D1256">
        <f t="shared" si="78"/>
        <v>0</v>
      </c>
      <c r="E1256">
        <f t="shared" si="79"/>
        <v>5165</v>
      </c>
      <c r="F1256">
        <f t="shared" si="76"/>
        <v>5165</v>
      </c>
      <c r="G1256">
        <f t="shared" si="77"/>
        <v>0</v>
      </c>
    </row>
    <row r="1257" spans="1:7" x14ac:dyDescent="0.3">
      <c r="A1257" s="1">
        <v>39608</v>
      </c>
      <c r="B1257">
        <f>SUMIF('4.2 i 4.3'!A:A,A1257,'4.2 i 4.3'!C:C)</f>
        <v>0</v>
      </c>
      <c r="C1257">
        <f>MONTH(A1257)</f>
        <v>6</v>
      </c>
      <c r="D1257">
        <f t="shared" si="78"/>
        <v>0</v>
      </c>
      <c r="E1257">
        <f t="shared" si="79"/>
        <v>5165</v>
      </c>
      <c r="F1257">
        <f t="shared" si="76"/>
        <v>5165</v>
      </c>
      <c r="G1257">
        <f t="shared" si="77"/>
        <v>0</v>
      </c>
    </row>
    <row r="1258" spans="1:7" x14ac:dyDescent="0.3">
      <c r="A1258" s="1">
        <v>39609</v>
      </c>
      <c r="B1258">
        <f>SUMIF('4.2 i 4.3'!A:A,A1258,'4.2 i 4.3'!C:C)</f>
        <v>32</v>
      </c>
      <c r="C1258">
        <f>MONTH(A1258)</f>
        <v>6</v>
      </c>
      <c r="D1258">
        <f t="shared" si="78"/>
        <v>0</v>
      </c>
      <c r="E1258">
        <f t="shared" si="79"/>
        <v>5165</v>
      </c>
      <c r="F1258">
        <f t="shared" si="76"/>
        <v>5133</v>
      </c>
      <c r="G1258">
        <f t="shared" si="77"/>
        <v>0</v>
      </c>
    </row>
    <row r="1259" spans="1:7" x14ac:dyDescent="0.3">
      <c r="A1259" s="1">
        <v>39610</v>
      </c>
      <c r="B1259">
        <f>SUMIF('4.2 i 4.3'!A:A,A1259,'4.2 i 4.3'!C:C)</f>
        <v>0</v>
      </c>
      <c r="C1259">
        <f>MONTH(A1259)</f>
        <v>6</v>
      </c>
      <c r="D1259">
        <f t="shared" si="78"/>
        <v>0</v>
      </c>
      <c r="E1259">
        <f t="shared" si="79"/>
        <v>5133</v>
      </c>
      <c r="F1259">
        <f t="shared" si="76"/>
        <v>5133</v>
      </c>
      <c r="G1259">
        <f t="shared" si="77"/>
        <v>0</v>
      </c>
    </row>
    <row r="1260" spans="1:7" x14ac:dyDescent="0.3">
      <c r="A1260" s="1">
        <v>39611</v>
      </c>
      <c r="B1260">
        <f>SUMIF('4.2 i 4.3'!A:A,A1260,'4.2 i 4.3'!C:C)</f>
        <v>0</v>
      </c>
      <c r="C1260">
        <f>MONTH(A1260)</f>
        <v>6</v>
      </c>
      <c r="D1260">
        <f t="shared" si="78"/>
        <v>0</v>
      </c>
      <c r="E1260">
        <f t="shared" si="79"/>
        <v>5133</v>
      </c>
      <c r="F1260">
        <f t="shared" si="76"/>
        <v>5133</v>
      </c>
      <c r="G1260">
        <f t="shared" si="77"/>
        <v>0</v>
      </c>
    </row>
    <row r="1261" spans="1:7" x14ac:dyDescent="0.3">
      <c r="A1261" s="1">
        <v>39612</v>
      </c>
      <c r="B1261">
        <f>SUMIF('4.2 i 4.3'!A:A,A1261,'4.2 i 4.3'!C:C)</f>
        <v>0</v>
      </c>
      <c r="C1261">
        <f>MONTH(A1261)</f>
        <v>6</v>
      </c>
      <c r="D1261">
        <f t="shared" si="78"/>
        <v>0</v>
      </c>
      <c r="E1261">
        <f t="shared" si="79"/>
        <v>5133</v>
      </c>
      <c r="F1261">
        <f t="shared" si="76"/>
        <v>5133</v>
      </c>
      <c r="G1261">
        <f t="shared" si="77"/>
        <v>0</v>
      </c>
    </row>
    <row r="1262" spans="1:7" x14ac:dyDescent="0.3">
      <c r="A1262" s="1">
        <v>39613</v>
      </c>
      <c r="B1262">
        <f>SUMIF('4.2 i 4.3'!A:A,A1262,'4.2 i 4.3'!C:C)</f>
        <v>0</v>
      </c>
      <c r="C1262">
        <f>MONTH(A1262)</f>
        <v>6</v>
      </c>
      <c r="D1262">
        <f t="shared" si="78"/>
        <v>0</v>
      </c>
      <c r="E1262">
        <f t="shared" si="79"/>
        <v>5133</v>
      </c>
      <c r="F1262">
        <f t="shared" si="76"/>
        <v>5133</v>
      </c>
      <c r="G1262">
        <f t="shared" si="77"/>
        <v>0</v>
      </c>
    </row>
    <row r="1263" spans="1:7" x14ac:dyDescent="0.3">
      <c r="A1263" s="1">
        <v>39614</v>
      </c>
      <c r="B1263">
        <f>SUMIF('4.2 i 4.3'!A:A,A1263,'4.2 i 4.3'!C:C)</f>
        <v>42</v>
      </c>
      <c r="C1263">
        <f>MONTH(A1263)</f>
        <v>6</v>
      </c>
      <c r="D1263">
        <f t="shared" si="78"/>
        <v>0</v>
      </c>
      <c r="E1263">
        <f t="shared" si="79"/>
        <v>5133</v>
      </c>
      <c r="F1263">
        <f t="shared" si="76"/>
        <v>5091</v>
      </c>
      <c r="G1263">
        <f t="shared" si="77"/>
        <v>0</v>
      </c>
    </row>
    <row r="1264" spans="1:7" x14ac:dyDescent="0.3">
      <c r="A1264" s="1">
        <v>39615</v>
      </c>
      <c r="B1264">
        <f>SUMIF('4.2 i 4.3'!A:A,A1264,'4.2 i 4.3'!C:C)</f>
        <v>138</v>
      </c>
      <c r="C1264">
        <f>MONTH(A1264)</f>
        <v>6</v>
      </c>
      <c r="D1264">
        <f t="shared" si="78"/>
        <v>0</v>
      </c>
      <c r="E1264">
        <f t="shared" si="79"/>
        <v>5091</v>
      </c>
      <c r="F1264">
        <f t="shared" si="76"/>
        <v>4953</v>
      </c>
      <c r="G1264">
        <f t="shared" si="77"/>
        <v>0</v>
      </c>
    </row>
    <row r="1265" spans="1:7" x14ac:dyDescent="0.3">
      <c r="A1265" s="1">
        <v>39616</v>
      </c>
      <c r="B1265">
        <f>SUMIF('4.2 i 4.3'!A:A,A1265,'4.2 i 4.3'!C:C)</f>
        <v>0</v>
      </c>
      <c r="C1265">
        <f>MONTH(A1265)</f>
        <v>6</v>
      </c>
      <c r="D1265">
        <f t="shared" si="78"/>
        <v>0</v>
      </c>
      <c r="E1265">
        <f t="shared" si="79"/>
        <v>4953</v>
      </c>
      <c r="F1265">
        <f t="shared" si="76"/>
        <v>4953</v>
      </c>
      <c r="G1265">
        <f t="shared" si="77"/>
        <v>0</v>
      </c>
    </row>
    <row r="1266" spans="1:7" x14ac:dyDescent="0.3">
      <c r="A1266" s="1">
        <v>39617</v>
      </c>
      <c r="B1266">
        <f>SUMIF('4.2 i 4.3'!A:A,A1266,'4.2 i 4.3'!C:C)</f>
        <v>0</v>
      </c>
      <c r="C1266">
        <f>MONTH(A1266)</f>
        <v>6</v>
      </c>
      <c r="D1266">
        <f t="shared" si="78"/>
        <v>0</v>
      </c>
      <c r="E1266">
        <f t="shared" si="79"/>
        <v>4953</v>
      </c>
      <c r="F1266">
        <f t="shared" si="76"/>
        <v>4953</v>
      </c>
      <c r="G1266">
        <f t="shared" si="77"/>
        <v>0</v>
      </c>
    </row>
    <row r="1267" spans="1:7" x14ac:dyDescent="0.3">
      <c r="A1267" s="1">
        <v>39618</v>
      </c>
      <c r="B1267">
        <f>SUMIF('4.2 i 4.3'!A:A,A1267,'4.2 i 4.3'!C:C)</f>
        <v>0</v>
      </c>
      <c r="C1267">
        <f>MONTH(A1267)</f>
        <v>6</v>
      </c>
      <c r="D1267">
        <f t="shared" si="78"/>
        <v>0</v>
      </c>
      <c r="E1267">
        <f t="shared" si="79"/>
        <v>4953</v>
      </c>
      <c r="F1267">
        <f t="shared" si="76"/>
        <v>4953</v>
      </c>
      <c r="G1267">
        <f t="shared" si="77"/>
        <v>0</v>
      </c>
    </row>
    <row r="1268" spans="1:7" x14ac:dyDescent="0.3">
      <c r="A1268" s="1">
        <v>39619</v>
      </c>
      <c r="B1268">
        <f>SUMIF('4.2 i 4.3'!A:A,A1268,'4.2 i 4.3'!C:C)</f>
        <v>411</v>
      </c>
      <c r="C1268">
        <f>MONTH(A1268)</f>
        <v>6</v>
      </c>
      <c r="D1268">
        <f t="shared" si="78"/>
        <v>0</v>
      </c>
      <c r="E1268">
        <f t="shared" si="79"/>
        <v>4953</v>
      </c>
      <c r="F1268">
        <f t="shared" si="76"/>
        <v>4542</v>
      </c>
      <c r="G1268">
        <f t="shared" si="77"/>
        <v>0</v>
      </c>
    </row>
    <row r="1269" spans="1:7" x14ac:dyDescent="0.3">
      <c r="A1269" s="1">
        <v>39620</v>
      </c>
      <c r="B1269">
        <f>SUMIF('4.2 i 4.3'!A:A,A1269,'4.2 i 4.3'!C:C)</f>
        <v>0</v>
      </c>
      <c r="C1269">
        <f>MONTH(A1269)</f>
        <v>6</v>
      </c>
      <c r="D1269">
        <f t="shared" si="78"/>
        <v>0</v>
      </c>
      <c r="E1269">
        <f t="shared" si="79"/>
        <v>4542</v>
      </c>
      <c r="F1269">
        <f t="shared" si="76"/>
        <v>4542</v>
      </c>
      <c r="G1269">
        <f t="shared" si="77"/>
        <v>0</v>
      </c>
    </row>
    <row r="1270" spans="1:7" x14ac:dyDescent="0.3">
      <c r="A1270" s="1">
        <v>39621</v>
      </c>
      <c r="B1270">
        <f>SUMIF('4.2 i 4.3'!A:A,A1270,'4.2 i 4.3'!C:C)</f>
        <v>0</v>
      </c>
      <c r="C1270">
        <f>MONTH(A1270)</f>
        <v>6</v>
      </c>
      <c r="D1270">
        <f t="shared" si="78"/>
        <v>0</v>
      </c>
      <c r="E1270">
        <f t="shared" si="79"/>
        <v>4542</v>
      </c>
      <c r="F1270">
        <f t="shared" si="76"/>
        <v>4542</v>
      </c>
      <c r="G1270">
        <f t="shared" si="77"/>
        <v>0</v>
      </c>
    </row>
    <row r="1271" spans="1:7" x14ac:dyDescent="0.3">
      <c r="A1271" s="1">
        <v>39622</v>
      </c>
      <c r="B1271">
        <f>SUMIF('4.2 i 4.3'!A:A,A1271,'4.2 i 4.3'!C:C)</f>
        <v>152</v>
      </c>
      <c r="C1271">
        <f>MONTH(A1271)</f>
        <v>6</v>
      </c>
      <c r="D1271">
        <f t="shared" si="78"/>
        <v>0</v>
      </c>
      <c r="E1271">
        <f t="shared" si="79"/>
        <v>4542</v>
      </c>
      <c r="F1271">
        <f t="shared" si="76"/>
        <v>4390</v>
      </c>
      <c r="G1271">
        <f t="shared" si="77"/>
        <v>0</v>
      </c>
    </row>
    <row r="1272" spans="1:7" x14ac:dyDescent="0.3">
      <c r="A1272" s="1">
        <v>39623</v>
      </c>
      <c r="B1272">
        <f>SUMIF('4.2 i 4.3'!A:A,A1272,'4.2 i 4.3'!C:C)</f>
        <v>10</v>
      </c>
      <c r="C1272">
        <f>MONTH(A1272)</f>
        <v>6</v>
      </c>
      <c r="D1272">
        <f t="shared" si="78"/>
        <v>0</v>
      </c>
      <c r="E1272">
        <f t="shared" si="79"/>
        <v>4390</v>
      </c>
      <c r="F1272">
        <f t="shared" si="76"/>
        <v>4380</v>
      </c>
      <c r="G1272">
        <f t="shared" si="77"/>
        <v>0</v>
      </c>
    </row>
    <row r="1273" spans="1:7" x14ac:dyDescent="0.3">
      <c r="A1273" s="1">
        <v>39624</v>
      </c>
      <c r="B1273">
        <f>SUMIF('4.2 i 4.3'!A:A,A1273,'4.2 i 4.3'!C:C)</f>
        <v>79</v>
      </c>
      <c r="C1273">
        <f>MONTH(A1273)</f>
        <v>6</v>
      </c>
      <c r="D1273">
        <f t="shared" si="78"/>
        <v>0</v>
      </c>
      <c r="E1273">
        <f t="shared" si="79"/>
        <v>4380</v>
      </c>
      <c r="F1273">
        <f t="shared" si="76"/>
        <v>4301</v>
      </c>
      <c r="G1273">
        <f t="shared" si="77"/>
        <v>0</v>
      </c>
    </row>
    <row r="1274" spans="1:7" x14ac:dyDescent="0.3">
      <c r="A1274" s="1">
        <v>39625</v>
      </c>
      <c r="B1274">
        <f>SUMIF('4.2 i 4.3'!A:A,A1274,'4.2 i 4.3'!C:C)</f>
        <v>0</v>
      </c>
      <c r="C1274">
        <f>MONTH(A1274)</f>
        <v>6</v>
      </c>
      <c r="D1274">
        <f t="shared" si="78"/>
        <v>0</v>
      </c>
      <c r="E1274">
        <f t="shared" si="79"/>
        <v>4301</v>
      </c>
      <c r="F1274">
        <f t="shared" si="76"/>
        <v>4301</v>
      </c>
      <c r="G1274">
        <f t="shared" si="77"/>
        <v>0</v>
      </c>
    </row>
    <row r="1275" spans="1:7" x14ac:dyDescent="0.3">
      <c r="A1275" s="1">
        <v>39626</v>
      </c>
      <c r="B1275">
        <f>SUMIF('4.2 i 4.3'!A:A,A1275,'4.2 i 4.3'!C:C)</f>
        <v>2</v>
      </c>
      <c r="C1275">
        <f>MONTH(A1275)</f>
        <v>6</v>
      </c>
      <c r="D1275">
        <f t="shared" si="78"/>
        <v>0</v>
      </c>
      <c r="E1275">
        <f t="shared" si="79"/>
        <v>4301</v>
      </c>
      <c r="F1275">
        <f t="shared" si="76"/>
        <v>4299</v>
      </c>
      <c r="G1275">
        <f t="shared" si="77"/>
        <v>0</v>
      </c>
    </row>
    <row r="1276" spans="1:7" x14ac:dyDescent="0.3">
      <c r="A1276" s="1">
        <v>39627</v>
      </c>
      <c r="B1276">
        <f>SUMIF('4.2 i 4.3'!A:A,A1276,'4.2 i 4.3'!C:C)</f>
        <v>110</v>
      </c>
      <c r="C1276">
        <f>MONTH(A1276)</f>
        <v>6</v>
      </c>
      <c r="D1276">
        <f t="shared" si="78"/>
        <v>0</v>
      </c>
      <c r="E1276">
        <f t="shared" si="79"/>
        <v>4299</v>
      </c>
      <c r="F1276">
        <f t="shared" si="76"/>
        <v>4189</v>
      </c>
      <c r="G1276">
        <f t="shared" si="77"/>
        <v>0</v>
      </c>
    </row>
    <row r="1277" spans="1:7" x14ac:dyDescent="0.3">
      <c r="A1277" s="1">
        <v>39628</v>
      </c>
      <c r="B1277">
        <f>SUMIF('4.2 i 4.3'!A:A,A1277,'4.2 i 4.3'!C:C)</f>
        <v>161</v>
      </c>
      <c r="C1277">
        <f>MONTH(A1277)</f>
        <v>6</v>
      </c>
      <c r="D1277">
        <f t="shared" si="78"/>
        <v>0</v>
      </c>
      <c r="E1277">
        <f t="shared" si="79"/>
        <v>4189</v>
      </c>
      <c r="F1277">
        <f t="shared" si="76"/>
        <v>4028</v>
      </c>
      <c r="G1277">
        <f t="shared" si="77"/>
        <v>0</v>
      </c>
    </row>
    <row r="1278" spans="1:7" x14ac:dyDescent="0.3">
      <c r="A1278" s="1">
        <v>39629</v>
      </c>
      <c r="B1278">
        <f>SUMIF('4.2 i 4.3'!A:A,A1278,'4.2 i 4.3'!C:C)</f>
        <v>68</v>
      </c>
      <c r="C1278">
        <f>MONTH(A1278)</f>
        <v>6</v>
      </c>
      <c r="D1278">
        <f t="shared" si="78"/>
        <v>1</v>
      </c>
      <c r="E1278">
        <f t="shared" si="79"/>
        <v>4028</v>
      </c>
      <c r="F1278">
        <f t="shared" si="76"/>
        <v>3960</v>
      </c>
      <c r="G1278">
        <f t="shared" si="77"/>
        <v>2</v>
      </c>
    </row>
    <row r="1279" spans="1:7" x14ac:dyDescent="0.3">
      <c r="A1279" s="1">
        <v>39630</v>
      </c>
      <c r="B1279">
        <f>SUMIF('4.2 i 4.3'!A:A,A1279,'4.2 i 4.3'!C:C)</f>
        <v>0</v>
      </c>
      <c r="C1279">
        <f>MONTH(A1279)</f>
        <v>7</v>
      </c>
      <c r="D1279">
        <f t="shared" si="78"/>
        <v>0</v>
      </c>
      <c r="E1279">
        <f t="shared" si="79"/>
        <v>5960</v>
      </c>
      <c r="F1279">
        <f t="shared" si="76"/>
        <v>5960</v>
      </c>
      <c r="G1279">
        <f t="shared" si="77"/>
        <v>0</v>
      </c>
    </row>
    <row r="1280" spans="1:7" x14ac:dyDescent="0.3">
      <c r="A1280" s="1">
        <v>39631</v>
      </c>
      <c r="B1280">
        <f>SUMIF('4.2 i 4.3'!A:A,A1280,'4.2 i 4.3'!C:C)</f>
        <v>30</v>
      </c>
      <c r="C1280">
        <f>MONTH(A1280)</f>
        <v>7</v>
      </c>
      <c r="D1280">
        <f t="shared" si="78"/>
        <v>0</v>
      </c>
      <c r="E1280">
        <f t="shared" si="79"/>
        <v>5960</v>
      </c>
      <c r="F1280">
        <f t="shared" si="76"/>
        <v>5930</v>
      </c>
      <c r="G1280">
        <f t="shared" si="77"/>
        <v>0</v>
      </c>
    </row>
    <row r="1281" spans="1:7" x14ac:dyDescent="0.3">
      <c r="A1281" s="1">
        <v>39632</v>
      </c>
      <c r="B1281">
        <f>SUMIF('4.2 i 4.3'!A:A,A1281,'4.2 i 4.3'!C:C)</f>
        <v>3</v>
      </c>
      <c r="C1281">
        <f>MONTH(A1281)</f>
        <v>7</v>
      </c>
      <c r="D1281">
        <f t="shared" si="78"/>
        <v>0</v>
      </c>
      <c r="E1281">
        <f t="shared" si="79"/>
        <v>5930</v>
      </c>
      <c r="F1281">
        <f t="shared" si="76"/>
        <v>5927</v>
      </c>
      <c r="G1281">
        <f t="shared" si="77"/>
        <v>0</v>
      </c>
    </row>
    <row r="1282" spans="1:7" x14ac:dyDescent="0.3">
      <c r="A1282" s="1">
        <v>39633</v>
      </c>
      <c r="B1282">
        <f>SUMIF('4.2 i 4.3'!A:A,A1282,'4.2 i 4.3'!C:C)</f>
        <v>0</v>
      </c>
      <c r="C1282">
        <f>MONTH(A1282)</f>
        <v>7</v>
      </c>
      <c r="D1282">
        <f t="shared" si="78"/>
        <v>0</v>
      </c>
      <c r="E1282">
        <f t="shared" si="79"/>
        <v>5927</v>
      </c>
      <c r="F1282">
        <f t="shared" si="76"/>
        <v>5927</v>
      </c>
      <c r="G1282">
        <f t="shared" si="77"/>
        <v>0</v>
      </c>
    </row>
    <row r="1283" spans="1:7" x14ac:dyDescent="0.3">
      <c r="A1283" s="1">
        <v>39634</v>
      </c>
      <c r="B1283">
        <f>SUMIF('4.2 i 4.3'!A:A,A1283,'4.2 i 4.3'!C:C)</f>
        <v>0</v>
      </c>
      <c r="C1283">
        <f>MONTH(A1283)</f>
        <v>7</v>
      </c>
      <c r="D1283">
        <f t="shared" si="78"/>
        <v>0</v>
      </c>
      <c r="E1283">
        <f t="shared" si="79"/>
        <v>5927</v>
      </c>
      <c r="F1283">
        <f t="shared" ref="F1283:F1346" si="80">E1283-B1283</f>
        <v>5927</v>
      </c>
      <c r="G1283">
        <f t="shared" ref="G1283:G1346" si="81">IF(D1283=1,IF(F1283&lt;5000,5-FLOOR((F1283/1000),1),0),0)</f>
        <v>0</v>
      </c>
    </row>
    <row r="1284" spans="1:7" x14ac:dyDescent="0.3">
      <c r="A1284" s="1">
        <v>39635</v>
      </c>
      <c r="B1284">
        <f>SUMIF('4.2 i 4.3'!A:A,A1284,'4.2 i 4.3'!C:C)</f>
        <v>0</v>
      </c>
      <c r="C1284">
        <f>MONTH(A1284)</f>
        <v>7</v>
      </c>
      <c r="D1284">
        <f t="shared" ref="D1284:D1347" si="82">IF(C1284=C1285,0,1)</f>
        <v>0</v>
      </c>
      <c r="E1284">
        <f t="shared" ref="E1284:E1347" si="83">F1283+G1283*1000</f>
        <v>5927</v>
      </c>
      <c r="F1284">
        <f t="shared" si="80"/>
        <v>5927</v>
      </c>
      <c r="G1284">
        <f t="shared" si="81"/>
        <v>0</v>
      </c>
    </row>
    <row r="1285" spans="1:7" x14ac:dyDescent="0.3">
      <c r="A1285" s="1">
        <v>39636</v>
      </c>
      <c r="B1285">
        <f>SUMIF('4.2 i 4.3'!A:A,A1285,'4.2 i 4.3'!C:C)</f>
        <v>0</v>
      </c>
      <c r="C1285">
        <f>MONTH(A1285)</f>
        <v>7</v>
      </c>
      <c r="D1285">
        <f t="shared" si="82"/>
        <v>0</v>
      </c>
      <c r="E1285">
        <f t="shared" si="83"/>
        <v>5927</v>
      </c>
      <c r="F1285">
        <f t="shared" si="80"/>
        <v>5927</v>
      </c>
      <c r="G1285">
        <f t="shared" si="81"/>
        <v>0</v>
      </c>
    </row>
    <row r="1286" spans="1:7" x14ac:dyDescent="0.3">
      <c r="A1286" s="1">
        <v>39637</v>
      </c>
      <c r="B1286">
        <f>SUMIF('4.2 i 4.3'!A:A,A1286,'4.2 i 4.3'!C:C)</f>
        <v>117</v>
      </c>
      <c r="C1286">
        <f>MONTH(A1286)</f>
        <v>7</v>
      </c>
      <c r="D1286">
        <f t="shared" si="82"/>
        <v>0</v>
      </c>
      <c r="E1286">
        <f t="shared" si="83"/>
        <v>5927</v>
      </c>
      <c r="F1286">
        <f t="shared" si="80"/>
        <v>5810</v>
      </c>
      <c r="G1286">
        <f t="shared" si="81"/>
        <v>0</v>
      </c>
    </row>
    <row r="1287" spans="1:7" x14ac:dyDescent="0.3">
      <c r="A1287" s="1">
        <v>39638</v>
      </c>
      <c r="B1287">
        <f>SUMIF('4.2 i 4.3'!A:A,A1287,'4.2 i 4.3'!C:C)</f>
        <v>0</v>
      </c>
      <c r="C1287">
        <f>MONTH(A1287)</f>
        <v>7</v>
      </c>
      <c r="D1287">
        <f t="shared" si="82"/>
        <v>0</v>
      </c>
      <c r="E1287">
        <f t="shared" si="83"/>
        <v>5810</v>
      </c>
      <c r="F1287">
        <f t="shared" si="80"/>
        <v>5810</v>
      </c>
      <c r="G1287">
        <f t="shared" si="81"/>
        <v>0</v>
      </c>
    </row>
    <row r="1288" spans="1:7" x14ac:dyDescent="0.3">
      <c r="A1288" s="1">
        <v>39639</v>
      </c>
      <c r="B1288">
        <f>SUMIF('4.2 i 4.3'!A:A,A1288,'4.2 i 4.3'!C:C)</f>
        <v>111</v>
      </c>
      <c r="C1288">
        <f>MONTH(A1288)</f>
        <v>7</v>
      </c>
      <c r="D1288">
        <f t="shared" si="82"/>
        <v>0</v>
      </c>
      <c r="E1288">
        <f t="shared" si="83"/>
        <v>5810</v>
      </c>
      <c r="F1288">
        <f t="shared" si="80"/>
        <v>5699</v>
      </c>
      <c r="G1288">
        <f t="shared" si="81"/>
        <v>0</v>
      </c>
    </row>
    <row r="1289" spans="1:7" x14ac:dyDescent="0.3">
      <c r="A1289" s="1">
        <v>39640</v>
      </c>
      <c r="B1289">
        <f>SUMIF('4.2 i 4.3'!A:A,A1289,'4.2 i 4.3'!C:C)</f>
        <v>378</v>
      </c>
      <c r="C1289">
        <f>MONTH(A1289)</f>
        <v>7</v>
      </c>
      <c r="D1289">
        <f t="shared" si="82"/>
        <v>0</v>
      </c>
      <c r="E1289">
        <f t="shared" si="83"/>
        <v>5699</v>
      </c>
      <c r="F1289">
        <f t="shared" si="80"/>
        <v>5321</v>
      </c>
      <c r="G1289">
        <f t="shared" si="81"/>
        <v>0</v>
      </c>
    </row>
    <row r="1290" spans="1:7" x14ac:dyDescent="0.3">
      <c r="A1290" s="1">
        <v>39641</v>
      </c>
      <c r="B1290">
        <f>SUMIF('4.2 i 4.3'!A:A,A1290,'4.2 i 4.3'!C:C)</f>
        <v>0</v>
      </c>
      <c r="C1290">
        <f>MONTH(A1290)</f>
        <v>7</v>
      </c>
      <c r="D1290">
        <f t="shared" si="82"/>
        <v>0</v>
      </c>
      <c r="E1290">
        <f t="shared" si="83"/>
        <v>5321</v>
      </c>
      <c r="F1290">
        <f t="shared" si="80"/>
        <v>5321</v>
      </c>
      <c r="G1290">
        <f t="shared" si="81"/>
        <v>0</v>
      </c>
    </row>
    <row r="1291" spans="1:7" x14ac:dyDescent="0.3">
      <c r="A1291" s="1">
        <v>39642</v>
      </c>
      <c r="B1291">
        <f>SUMIF('4.2 i 4.3'!A:A,A1291,'4.2 i 4.3'!C:C)</f>
        <v>0</v>
      </c>
      <c r="C1291">
        <f>MONTH(A1291)</f>
        <v>7</v>
      </c>
      <c r="D1291">
        <f t="shared" si="82"/>
        <v>0</v>
      </c>
      <c r="E1291">
        <f t="shared" si="83"/>
        <v>5321</v>
      </c>
      <c r="F1291">
        <f t="shared" si="80"/>
        <v>5321</v>
      </c>
      <c r="G1291">
        <f t="shared" si="81"/>
        <v>0</v>
      </c>
    </row>
    <row r="1292" spans="1:7" x14ac:dyDescent="0.3">
      <c r="A1292" s="1">
        <v>39643</v>
      </c>
      <c r="B1292">
        <f>SUMIF('4.2 i 4.3'!A:A,A1292,'4.2 i 4.3'!C:C)</f>
        <v>76</v>
      </c>
      <c r="C1292">
        <f>MONTH(A1292)</f>
        <v>7</v>
      </c>
      <c r="D1292">
        <f t="shared" si="82"/>
        <v>0</v>
      </c>
      <c r="E1292">
        <f t="shared" si="83"/>
        <v>5321</v>
      </c>
      <c r="F1292">
        <f t="shared" si="80"/>
        <v>5245</v>
      </c>
      <c r="G1292">
        <f t="shared" si="81"/>
        <v>0</v>
      </c>
    </row>
    <row r="1293" spans="1:7" x14ac:dyDescent="0.3">
      <c r="A1293" s="1">
        <v>39644</v>
      </c>
      <c r="B1293">
        <f>SUMIF('4.2 i 4.3'!A:A,A1293,'4.2 i 4.3'!C:C)</f>
        <v>386</v>
      </c>
      <c r="C1293">
        <f>MONTH(A1293)</f>
        <v>7</v>
      </c>
      <c r="D1293">
        <f t="shared" si="82"/>
        <v>0</v>
      </c>
      <c r="E1293">
        <f t="shared" si="83"/>
        <v>5245</v>
      </c>
      <c r="F1293">
        <f t="shared" si="80"/>
        <v>4859</v>
      </c>
      <c r="G1293">
        <f t="shared" si="81"/>
        <v>0</v>
      </c>
    </row>
    <row r="1294" spans="1:7" x14ac:dyDescent="0.3">
      <c r="A1294" s="1">
        <v>39645</v>
      </c>
      <c r="B1294">
        <f>SUMIF('4.2 i 4.3'!A:A,A1294,'4.2 i 4.3'!C:C)</f>
        <v>236</v>
      </c>
      <c r="C1294">
        <f>MONTH(A1294)</f>
        <v>7</v>
      </c>
      <c r="D1294">
        <f t="shared" si="82"/>
        <v>0</v>
      </c>
      <c r="E1294">
        <f t="shared" si="83"/>
        <v>4859</v>
      </c>
      <c r="F1294">
        <f t="shared" si="80"/>
        <v>4623</v>
      </c>
      <c r="G1294">
        <f t="shared" si="81"/>
        <v>0</v>
      </c>
    </row>
    <row r="1295" spans="1:7" x14ac:dyDescent="0.3">
      <c r="A1295" s="1">
        <v>39646</v>
      </c>
      <c r="B1295">
        <f>SUMIF('4.2 i 4.3'!A:A,A1295,'4.2 i 4.3'!C:C)</f>
        <v>380</v>
      </c>
      <c r="C1295">
        <f>MONTH(A1295)</f>
        <v>7</v>
      </c>
      <c r="D1295">
        <f t="shared" si="82"/>
        <v>0</v>
      </c>
      <c r="E1295">
        <f t="shared" si="83"/>
        <v>4623</v>
      </c>
      <c r="F1295">
        <f t="shared" si="80"/>
        <v>4243</v>
      </c>
      <c r="G1295">
        <f t="shared" si="81"/>
        <v>0</v>
      </c>
    </row>
    <row r="1296" spans="1:7" x14ac:dyDescent="0.3">
      <c r="A1296" s="1">
        <v>39647</v>
      </c>
      <c r="B1296">
        <f>SUMIF('4.2 i 4.3'!A:A,A1296,'4.2 i 4.3'!C:C)</f>
        <v>270</v>
      </c>
      <c r="C1296">
        <f>MONTH(A1296)</f>
        <v>7</v>
      </c>
      <c r="D1296">
        <f t="shared" si="82"/>
        <v>0</v>
      </c>
      <c r="E1296">
        <f t="shared" si="83"/>
        <v>4243</v>
      </c>
      <c r="F1296">
        <f t="shared" si="80"/>
        <v>3973</v>
      </c>
      <c r="G1296">
        <f t="shared" si="81"/>
        <v>0</v>
      </c>
    </row>
    <row r="1297" spans="1:7" x14ac:dyDescent="0.3">
      <c r="A1297" s="1">
        <v>39648</v>
      </c>
      <c r="B1297">
        <f>SUMIF('4.2 i 4.3'!A:A,A1297,'4.2 i 4.3'!C:C)</f>
        <v>0</v>
      </c>
      <c r="C1297">
        <f>MONTH(A1297)</f>
        <v>7</v>
      </c>
      <c r="D1297">
        <f t="shared" si="82"/>
        <v>0</v>
      </c>
      <c r="E1297">
        <f t="shared" si="83"/>
        <v>3973</v>
      </c>
      <c r="F1297">
        <f t="shared" si="80"/>
        <v>3973</v>
      </c>
      <c r="G1297">
        <f t="shared" si="81"/>
        <v>0</v>
      </c>
    </row>
    <row r="1298" spans="1:7" x14ac:dyDescent="0.3">
      <c r="A1298" s="1">
        <v>39649</v>
      </c>
      <c r="B1298">
        <f>SUMIF('4.2 i 4.3'!A:A,A1298,'4.2 i 4.3'!C:C)</f>
        <v>0</v>
      </c>
      <c r="C1298">
        <f>MONTH(A1298)</f>
        <v>7</v>
      </c>
      <c r="D1298">
        <f t="shared" si="82"/>
        <v>0</v>
      </c>
      <c r="E1298">
        <f t="shared" si="83"/>
        <v>3973</v>
      </c>
      <c r="F1298">
        <f t="shared" si="80"/>
        <v>3973</v>
      </c>
      <c r="G1298">
        <f t="shared" si="81"/>
        <v>0</v>
      </c>
    </row>
    <row r="1299" spans="1:7" x14ac:dyDescent="0.3">
      <c r="A1299" s="1">
        <v>39650</v>
      </c>
      <c r="B1299">
        <f>SUMIF('4.2 i 4.3'!A:A,A1299,'4.2 i 4.3'!C:C)</f>
        <v>0</v>
      </c>
      <c r="C1299">
        <f>MONTH(A1299)</f>
        <v>7</v>
      </c>
      <c r="D1299">
        <f t="shared" si="82"/>
        <v>0</v>
      </c>
      <c r="E1299">
        <f t="shared" si="83"/>
        <v>3973</v>
      </c>
      <c r="F1299">
        <f t="shared" si="80"/>
        <v>3973</v>
      </c>
      <c r="G1299">
        <f t="shared" si="81"/>
        <v>0</v>
      </c>
    </row>
    <row r="1300" spans="1:7" x14ac:dyDescent="0.3">
      <c r="A1300" s="1">
        <v>39651</v>
      </c>
      <c r="B1300">
        <f>SUMIF('4.2 i 4.3'!A:A,A1300,'4.2 i 4.3'!C:C)</f>
        <v>0</v>
      </c>
      <c r="C1300">
        <f>MONTH(A1300)</f>
        <v>7</v>
      </c>
      <c r="D1300">
        <f t="shared" si="82"/>
        <v>0</v>
      </c>
      <c r="E1300">
        <f t="shared" si="83"/>
        <v>3973</v>
      </c>
      <c r="F1300">
        <f t="shared" si="80"/>
        <v>3973</v>
      </c>
      <c r="G1300">
        <f t="shared" si="81"/>
        <v>0</v>
      </c>
    </row>
    <row r="1301" spans="1:7" x14ac:dyDescent="0.3">
      <c r="A1301" s="1">
        <v>39652</v>
      </c>
      <c r="B1301">
        <f>SUMIF('4.2 i 4.3'!A:A,A1301,'4.2 i 4.3'!C:C)</f>
        <v>0</v>
      </c>
      <c r="C1301">
        <f>MONTH(A1301)</f>
        <v>7</v>
      </c>
      <c r="D1301">
        <f t="shared" si="82"/>
        <v>0</v>
      </c>
      <c r="E1301">
        <f t="shared" si="83"/>
        <v>3973</v>
      </c>
      <c r="F1301">
        <f t="shared" si="80"/>
        <v>3973</v>
      </c>
      <c r="G1301">
        <f t="shared" si="81"/>
        <v>0</v>
      </c>
    </row>
    <row r="1302" spans="1:7" x14ac:dyDescent="0.3">
      <c r="A1302" s="1">
        <v>39653</v>
      </c>
      <c r="B1302">
        <f>SUMIF('4.2 i 4.3'!A:A,A1302,'4.2 i 4.3'!C:C)</f>
        <v>147</v>
      </c>
      <c r="C1302">
        <f>MONTH(A1302)</f>
        <v>7</v>
      </c>
      <c r="D1302">
        <f t="shared" si="82"/>
        <v>0</v>
      </c>
      <c r="E1302">
        <f t="shared" si="83"/>
        <v>3973</v>
      </c>
      <c r="F1302">
        <f t="shared" si="80"/>
        <v>3826</v>
      </c>
      <c r="G1302">
        <f t="shared" si="81"/>
        <v>0</v>
      </c>
    </row>
    <row r="1303" spans="1:7" x14ac:dyDescent="0.3">
      <c r="A1303" s="1">
        <v>39654</v>
      </c>
      <c r="B1303">
        <f>SUMIF('4.2 i 4.3'!A:A,A1303,'4.2 i 4.3'!C:C)</f>
        <v>0</v>
      </c>
      <c r="C1303">
        <f>MONTH(A1303)</f>
        <v>7</v>
      </c>
      <c r="D1303">
        <f t="shared" si="82"/>
        <v>0</v>
      </c>
      <c r="E1303">
        <f t="shared" si="83"/>
        <v>3826</v>
      </c>
      <c r="F1303">
        <f t="shared" si="80"/>
        <v>3826</v>
      </c>
      <c r="G1303">
        <f t="shared" si="81"/>
        <v>0</v>
      </c>
    </row>
    <row r="1304" spans="1:7" x14ac:dyDescent="0.3">
      <c r="A1304" s="1">
        <v>39655</v>
      </c>
      <c r="B1304">
        <f>SUMIF('4.2 i 4.3'!A:A,A1304,'4.2 i 4.3'!C:C)</f>
        <v>0</v>
      </c>
      <c r="C1304">
        <f>MONTH(A1304)</f>
        <v>7</v>
      </c>
      <c r="D1304">
        <f t="shared" si="82"/>
        <v>0</v>
      </c>
      <c r="E1304">
        <f t="shared" si="83"/>
        <v>3826</v>
      </c>
      <c r="F1304">
        <f t="shared" si="80"/>
        <v>3826</v>
      </c>
      <c r="G1304">
        <f t="shared" si="81"/>
        <v>0</v>
      </c>
    </row>
    <row r="1305" spans="1:7" x14ac:dyDescent="0.3">
      <c r="A1305" s="1">
        <v>39656</v>
      </c>
      <c r="B1305">
        <f>SUMIF('4.2 i 4.3'!A:A,A1305,'4.2 i 4.3'!C:C)</f>
        <v>319</v>
      </c>
      <c r="C1305">
        <f>MONTH(A1305)</f>
        <v>7</v>
      </c>
      <c r="D1305">
        <f t="shared" si="82"/>
        <v>0</v>
      </c>
      <c r="E1305">
        <f t="shared" si="83"/>
        <v>3826</v>
      </c>
      <c r="F1305">
        <f t="shared" si="80"/>
        <v>3507</v>
      </c>
      <c r="G1305">
        <f t="shared" si="81"/>
        <v>0</v>
      </c>
    </row>
    <row r="1306" spans="1:7" x14ac:dyDescent="0.3">
      <c r="A1306" s="1">
        <v>39657</v>
      </c>
      <c r="B1306">
        <f>SUMIF('4.2 i 4.3'!A:A,A1306,'4.2 i 4.3'!C:C)</f>
        <v>38</v>
      </c>
      <c r="C1306">
        <f>MONTH(A1306)</f>
        <v>7</v>
      </c>
      <c r="D1306">
        <f t="shared" si="82"/>
        <v>0</v>
      </c>
      <c r="E1306">
        <f t="shared" si="83"/>
        <v>3507</v>
      </c>
      <c r="F1306">
        <f t="shared" si="80"/>
        <v>3469</v>
      </c>
      <c r="G1306">
        <f t="shared" si="81"/>
        <v>0</v>
      </c>
    </row>
    <row r="1307" spans="1:7" x14ac:dyDescent="0.3">
      <c r="A1307" s="1">
        <v>39658</v>
      </c>
      <c r="B1307">
        <f>SUMIF('4.2 i 4.3'!A:A,A1307,'4.2 i 4.3'!C:C)</f>
        <v>0</v>
      </c>
      <c r="C1307">
        <f>MONTH(A1307)</f>
        <v>7</v>
      </c>
      <c r="D1307">
        <f t="shared" si="82"/>
        <v>0</v>
      </c>
      <c r="E1307">
        <f t="shared" si="83"/>
        <v>3469</v>
      </c>
      <c r="F1307">
        <f t="shared" si="80"/>
        <v>3469</v>
      </c>
      <c r="G1307">
        <f t="shared" si="81"/>
        <v>0</v>
      </c>
    </row>
    <row r="1308" spans="1:7" x14ac:dyDescent="0.3">
      <c r="A1308" s="1">
        <v>39659</v>
      </c>
      <c r="B1308">
        <f>SUMIF('4.2 i 4.3'!A:A,A1308,'4.2 i 4.3'!C:C)</f>
        <v>0</v>
      </c>
      <c r="C1308">
        <f>MONTH(A1308)</f>
        <v>7</v>
      </c>
      <c r="D1308">
        <f t="shared" si="82"/>
        <v>0</v>
      </c>
      <c r="E1308">
        <f t="shared" si="83"/>
        <v>3469</v>
      </c>
      <c r="F1308">
        <f t="shared" si="80"/>
        <v>3469</v>
      </c>
      <c r="G1308">
        <f t="shared" si="81"/>
        <v>0</v>
      </c>
    </row>
    <row r="1309" spans="1:7" x14ac:dyDescent="0.3">
      <c r="A1309" s="1">
        <v>39660</v>
      </c>
      <c r="B1309">
        <f>SUMIF('4.2 i 4.3'!A:A,A1309,'4.2 i 4.3'!C:C)</f>
        <v>0</v>
      </c>
      <c r="C1309">
        <f>MONTH(A1309)</f>
        <v>7</v>
      </c>
      <c r="D1309">
        <f t="shared" si="82"/>
        <v>1</v>
      </c>
      <c r="E1309">
        <f t="shared" si="83"/>
        <v>3469</v>
      </c>
      <c r="F1309">
        <f t="shared" si="80"/>
        <v>3469</v>
      </c>
      <c r="G1309">
        <f t="shared" si="81"/>
        <v>2</v>
      </c>
    </row>
    <row r="1310" spans="1:7" x14ac:dyDescent="0.3">
      <c r="A1310" s="1">
        <v>39661</v>
      </c>
      <c r="B1310">
        <f>SUMIF('4.2 i 4.3'!A:A,A1310,'4.2 i 4.3'!C:C)</f>
        <v>0</v>
      </c>
      <c r="C1310">
        <f>MONTH(A1310)</f>
        <v>8</v>
      </c>
      <c r="D1310">
        <f t="shared" si="82"/>
        <v>0</v>
      </c>
      <c r="E1310">
        <f t="shared" si="83"/>
        <v>5469</v>
      </c>
      <c r="F1310">
        <f t="shared" si="80"/>
        <v>5469</v>
      </c>
      <c r="G1310">
        <f t="shared" si="81"/>
        <v>0</v>
      </c>
    </row>
    <row r="1311" spans="1:7" x14ac:dyDescent="0.3">
      <c r="A1311" s="1">
        <v>39662</v>
      </c>
      <c r="B1311">
        <f>SUMIF('4.2 i 4.3'!A:A,A1311,'4.2 i 4.3'!C:C)</f>
        <v>31</v>
      </c>
      <c r="C1311">
        <f>MONTH(A1311)</f>
        <v>8</v>
      </c>
      <c r="D1311">
        <f t="shared" si="82"/>
        <v>0</v>
      </c>
      <c r="E1311">
        <f t="shared" si="83"/>
        <v>5469</v>
      </c>
      <c r="F1311">
        <f t="shared" si="80"/>
        <v>5438</v>
      </c>
      <c r="G1311">
        <f t="shared" si="81"/>
        <v>0</v>
      </c>
    </row>
    <row r="1312" spans="1:7" x14ac:dyDescent="0.3">
      <c r="A1312" s="1">
        <v>39663</v>
      </c>
      <c r="B1312">
        <f>SUMIF('4.2 i 4.3'!A:A,A1312,'4.2 i 4.3'!C:C)</f>
        <v>0</v>
      </c>
      <c r="C1312">
        <f>MONTH(A1312)</f>
        <v>8</v>
      </c>
      <c r="D1312">
        <f t="shared" si="82"/>
        <v>0</v>
      </c>
      <c r="E1312">
        <f t="shared" si="83"/>
        <v>5438</v>
      </c>
      <c r="F1312">
        <f t="shared" si="80"/>
        <v>5438</v>
      </c>
      <c r="G1312">
        <f t="shared" si="81"/>
        <v>0</v>
      </c>
    </row>
    <row r="1313" spans="1:7" x14ac:dyDescent="0.3">
      <c r="A1313" s="1">
        <v>39664</v>
      </c>
      <c r="B1313">
        <f>SUMIF('4.2 i 4.3'!A:A,A1313,'4.2 i 4.3'!C:C)</f>
        <v>43</v>
      </c>
      <c r="C1313">
        <f>MONTH(A1313)</f>
        <v>8</v>
      </c>
      <c r="D1313">
        <f t="shared" si="82"/>
        <v>0</v>
      </c>
      <c r="E1313">
        <f t="shared" si="83"/>
        <v>5438</v>
      </c>
      <c r="F1313">
        <f t="shared" si="80"/>
        <v>5395</v>
      </c>
      <c r="G1313">
        <f t="shared" si="81"/>
        <v>0</v>
      </c>
    </row>
    <row r="1314" spans="1:7" x14ac:dyDescent="0.3">
      <c r="A1314" s="1">
        <v>39665</v>
      </c>
      <c r="B1314">
        <f>SUMIF('4.2 i 4.3'!A:A,A1314,'4.2 i 4.3'!C:C)</f>
        <v>0</v>
      </c>
      <c r="C1314">
        <f>MONTH(A1314)</f>
        <v>8</v>
      </c>
      <c r="D1314">
        <f t="shared" si="82"/>
        <v>0</v>
      </c>
      <c r="E1314">
        <f t="shared" si="83"/>
        <v>5395</v>
      </c>
      <c r="F1314">
        <f t="shared" si="80"/>
        <v>5395</v>
      </c>
      <c r="G1314">
        <f t="shared" si="81"/>
        <v>0</v>
      </c>
    </row>
    <row r="1315" spans="1:7" x14ac:dyDescent="0.3">
      <c r="A1315" s="1">
        <v>39666</v>
      </c>
      <c r="B1315">
        <f>SUMIF('4.2 i 4.3'!A:A,A1315,'4.2 i 4.3'!C:C)</f>
        <v>0</v>
      </c>
      <c r="C1315">
        <f>MONTH(A1315)</f>
        <v>8</v>
      </c>
      <c r="D1315">
        <f t="shared" si="82"/>
        <v>0</v>
      </c>
      <c r="E1315">
        <f t="shared" si="83"/>
        <v>5395</v>
      </c>
      <c r="F1315">
        <f t="shared" si="80"/>
        <v>5395</v>
      </c>
      <c r="G1315">
        <f t="shared" si="81"/>
        <v>0</v>
      </c>
    </row>
    <row r="1316" spans="1:7" x14ac:dyDescent="0.3">
      <c r="A1316" s="1">
        <v>39667</v>
      </c>
      <c r="B1316">
        <f>SUMIF('4.2 i 4.3'!A:A,A1316,'4.2 i 4.3'!C:C)</f>
        <v>18</v>
      </c>
      <c r="C1316">
        <f>MONTH(A1316)</f>
        <v>8</v>
      </c>
      <c r="D1316">
        <f t="shared" si="82"/>
        <v>0</v>
      </c>
      <c r="E1316">
        <f t="shared" si="83"/>
        <v>5395</v>
      </c>
      <c r="F1316">
        <f t="shared" si="80"/>
        <v>5377</v>
      </c>
      <c r="G1316">
        <f t="shared" si="81"/>
        <v>0</v>
      </c>
    </row>
    <row r="1317" spans="1:7" x14ac:dyDescent="0.3">
      <c r="A1317" s="1">
        <v>39668</v>
      </c>
      <c r="B1317">
        <f>SUMIF('4.2 i 4.3'!A:A,A1317,'4.2 i 4.3'!C:C)</f>
        <v>0</v>
      </c>
      <c r="C1317">
        <f>MONTH(A1317)</f>
        <v>8</v>
      </c>
      <c r="D1317">
        <f t="shared" si="82"/>
        <v>0</v>
      </c>
      <c r="E1317">
        <f t="shared" si="83"/>
        <v>5377</v>
      </c>
      <c r="F1317">
        <f t="shared" si="80"/>
        <v>5377</v>
      </c>
      <c r="G1317">
        <f t="shared" si="81"/>
        <v>0</v>
      </c>
    </row>
    <row r="1318" spans="1:7" x14ac:dyDescent="0.3">
      <c r="A1318" s="1">
        <v>39669</v>
      </c>
      <c r="B1318">
        <f>SUMIF('4.2 i 4.3'!A:A,A1318,'4.2 i 4.3'!C:C)</f>
        <v>83</v>
      </c>
      <c r="C1318">
        <f>MONTH(A1318)</f>
        <v>8</v>
      </c>
      <c r="D1318">
        <f t="shared" si="82"/>
        <v>0</v>
      </c>
      <c r="E1318">
        <f t="shared" si="83"/>
        <v>5377</v>
      </c>
      <c r="F1318">
        <f t="shared" si="80"/>
        <v>5294</v>
      </c>
      <c r="G1318">
        <f t="shared" si="81"/>
        <v>0</v>
      </c>
    </row>
    <row r="1319" spans="1:7" x14ac:dyDescent="0.3">
      <c r="A1319" s="1">
        <v>39670</v>
      </c>
      <c r="B1319">
        <f>SUMIF('4.2 i 4.3'!A:A,A1319,'4.2 i 4.3'!C:C)</f>
        <v>16</v>
      </c>
      <c r="C1319">
        <f>MONTH(A1319)</f>
        <v>8</v>
      </c>
      <c r="D1319">
        <f t="shared" si="82"/>
        <v>0</v>
      </c>
      <c r="E1319">
        <f t="shared" si="83"/>
        <v>5294</v>
      </c>
      <c r="F1319">
        <f t="shared" si="80"/>
        <v>5278</v>
      </c>
      <c r="G1319">
        <f t="shared" si="81"/>
        <v>0</v>
      </c>
    </row>
    <row r="1320" spans="1:7" x14ac:dyDescent="0.3">
      <c r="A1320" s="1">
        <v>39671</v>
      </c>
      <c r="B1320">
        <f>SUMIF('4.2 i 4.3'!A:A,A1320,'4.2 i 4.3'!C:C)</f>
        <v>581</v>
      </c>
      <c r="C1320">
        <f>MONTH(A1320)</f>
        <v>8</v>
      </c>
      <c r="D1320">
        <f t="shared" si="82"/>
        <v>0</v>
      </c>
      <c r="E1320">
        <f t="shared" si="83"/>
        <v>5278</v>
      </c>
      <c r="F1320">
        <f t="shared" si="80"/>
        <v>4697</v>
      </c>
      <c r="G1320">
        <f t="shared" si="81"/>
        <v>0</v>
      </c>
    </row>
    <row r="1321" spans="1:7" x14ac:dyDescent="0.3">
      <c r="A1321" s="1">
        <v>39672</v>
      </c>
      <c r="B1321">
        <f>SUMIF('4.2 i 4.3'!A:A,A1321,'4.2 i 4.3'!C:C)</f>
        <v>0</v>
      </c>
      <c r="C1321">
        <f>MONTH(A1321)</f>
        <v>8</v>
      </c>
      <c r="D1321">
        <f t="shared" si="82"/>
        <v>0</v>
      </c>
      <c r="E1321">
        <f t="shared" si="83"/>
        <v>4697</v>
      </c>
      <c r="F1321">
        <f t="shared" si="80"/>
        <v>4697</v>
      </c>
      <c r="G1321">
        <f t="shared" si="81"/>
        <v>0</v>
      </c>
    </row>
    <row r="1322" spans="1:7" x14ac:dyDescent="0.3">
      <c r="A1322" s="1">
        <v>39673</v>
      </c>
      <c r="B1322">
        <f>SUMIF('4.2 i 4.3'!A:A,A1322,'4.2 i 4.3'!C:C)</f>
        <v>55</v>
      </c>
      <c r="C1322">
        <f>MONTH(A1322)</f>
        <v>8</v>
      </c>
      <c r="D1322">
        <f t="shared" si="82"/>
        <v>0</v>
      </c>
      <c r="E1322">
        <f t="shared" si="83"/>
        <v>4697</v>
      </c>
      <c r="F1322">
        <f t="shared" si="80"/>
        <v>4642</v>
      </c>
      <c r="G1322">
        <f t="shared" si="81"/>
        <v>0</v>
      </c>
    </row>
    <row r="1323" spans="1:7" x14ac:dyDescent="0.3">
      <c r="A1323" s="1">
        <v>39674</v>
      </c>
      <c r="B1323">
        <f>SUMIF('4.2 i 4.3'!A:A,A1323,'4.2 i 4.3'!C:C)</f>
        <v>107</v>
      </c>
      <c r="C1323">
        <f>MONTH(A1323)</f>
        <v>8</v>
      </c>
      <c r="D1323">
        <f t="shared" si="82"/>
        <v>0</v>
      </c>
      <c r="E1323">
        <f t="shared" si="83"/>
        <v>4642</v>
      </c>
      <c r="F1323">
        <f t="shared" si="80"/>
        <v>4535</v>
      </c>
      <c r="G1323">
        <f t="shared" si="81"/>
        <v>0</v>
      </c>
    </row>
    <row r="1324" spans="1:7" x14ac:dyDescent="0.3">
      <c r="A1324" s="1">
        <v>39675</v>
      </c>
      <c r="B1324">
        <f>SUMIF('4.2 i 4.3'!A:A,A1324,'4.2 i 4.3'!C:C)</f>
        <v>0</v>
      </c>
      <c r="C1324">
        <f>MONTH(A1324)</f>
        <v>8</v>
      </c>
      <c r="D1324">
        <f t="shared" si="82"/>
        <v>0</v>
      </c>
      <c r="E1324">
        <f t="shared" si="83"/>
        <v>4535</v>
      </c>
      <c r="F1324">
        <f t="shared" si="80"/>
        <v>4535</v>
      </c>
      <c r="G1324">
        <f t="shared" si="81"/>
        <v>0</v>
      </c>
    </row>
    <row r="1325" spans="1:7" x14ac:dyDescent="0.3">
      <c r="A1325" s="1">
        <v>39676</v>
      </c>
      <c r="B1325">
        <f>SUMIF('4.2 i 4.3'!A:A,A1325,'4.2 i 4.3'!C:C)</f>
        <v>127</v>
      </c>
      <c r="C1325">
        <f>MONTH(A1325)</f>
        <v>8</v>
      </c>
      <c r="D1325">
        <f t="shared" si="82"/>
        <v>0</v>
      </c>
      <c r="E1325">
        <f t="shared" si="83"/>
        <v>4535</v>
      </c>
      <c r="F1325">
        <f t="shared" si="80"/>
        <v>4408</v>
      </c>
      <c r="G1325">
        <f t="shared" si="81"/>
        <v>0</v>
      </c>
    </row>
    <row r="1326" spans="1:7" x14ac:dyDescent="0.3">
      <c r="A1326" s="1">
        <v>39677</v>
      </c>
      <c r="B1326">
        <f>SUMIF('4.2 i 4.3'!A:A,A1326,'4.2 i 4.3'!C:C)</f>
        <v>0</v>
      </c>
      <c r="C1326">
        <f>MONTH(A1326)</f>
        <v>8</v>
      </c>
      <c r="D1326">
        <f t="shared" si="82"/>
        <v>0</v>
      </c>
      <c r="E1326">
        <f t="shared" si="83"/>
        <v>4408</v>
      </c>
      <c r="F1326">
        <f t="shared" si="80"/>
        <v>4408</v>
      </c>
      <c r="G1326">
        <f t="shared" si="81"/>
        <v>0</v>
      </c>
    </row>
    <row r="1327" spans="1:7" x14ac:dyDescent="0.3">
      <c r="A1327" s="1">
        <v>39678</v>
      </c>
      <c r="B1327">
        <f>SUMIF('4.2 i 4.3'!A:A,A1327,'4.2 i 4.3'!C:C)</f>
        <v>0</v>
      </c>
      <c r="C1327">
        <f>MONTH(A1327)</f>
        <v>8</v>
      </c>
      <c r="D1327">
        <f t="shared" si="82"/>
        <v>0</v>
      </c>
      <c r="E1327">
        <f t="shared" si="83"/>
        <v>4408</v>
      </c>
      <c r="F1327">
        <f t="shared" si="80"/>
        <v>4408</v>
      </c>
      <c r="G1327">
        <f t="shared" si="81"/>
        <v>0</v>
      </c>
    </row>
    <row r="1328" spans="1:7" x14ac:dyDescent="0.3">
      <c r="A1328" s="1">
        <v>39679</v>
      </c>
      <c r="B1328">
        <f>SUMIF('4.2 i 4.3'!A:A,A1328,'4.2 i 4.3'!C:C)</f>
        <v>229</v>
      </c>
      <c r="C1328">
        <f>MONTH(A1328)</f>
        <v>8</v>
      </c>
      <c r="D1328">
        <f t="shared" si="82"/>
        <v>0</v>
      </c>
      <c r="E1328">
        <f t="shared" si="83"/>
        <v>4408</v>
      </c>
      <c r="F1328">
        <f t="shared" si="80"/>
        <v>4179</v>
      </c>
      <c r="G1328">
        <f t="shared" si="81"/>
        <v>0</v>
      </c>
    </row>
    <row r="1329" spans="1:7" x14ac:dyDescent="0.3">
      <c r="A1329" s="1">
        <v>39680</v>
      </c>
      <c r="B1329">
        <f>SUMIF('4.2 i 4.3'!A:A,A1329,'4.2 i 4.3'!C:C)</f>
        <v>0</v>
      </c>
      <c r="C1329">
        <f>MONTH(A1329)</f>
        <v>8</v>
      </c>
      <c r="D1329">
        <f t="shared" si="82"/>
        <v>0</v>
      </c>
      <c r="E1329">
        <f t="shared" si="83"/>
        <v>4179</v>
      </c>
      <c r="F1329">
        <f t="shared" si="80"/>
        <v>4179</v>
      </c>
      <c r="G1329">
        <f t="shared" si="81"/>
        <v>0</v>
      </c>
    </row>
    <row r="1330" spans="1:7" x14ac:dyDescent="0.3">
      <c r="A1330" s="1">
        <v>39681</v>
      </c>
      <c r="B1330">
        <f>SUMIF('4.2 i 4.3'!A:A,A1330,'4.2 i 4.3'!C:C)</f>
        <v>410</v>
      </c>
      <c r="C1330">
        <f>MONTH(A1330)</f>
        <v>8</v>
      </c>
      <c r="D1330">
        <f t="shared" si="82"/>
        <v>0</v>
      </c>
      <c r="E1330">
        <f t="shared" si="83"/>
        <v>4179</v>
      </c>
      <c r="F1330">
        <f t="shared" si="80"/>
        <v>3769</v>
      </c>
      <c r="G1330">
        <f t="shared" si="81"/>
        <v>0</v>
      </c>
    </row>
    <row r="1331" spans="1:7" x14ac:dyDescent="0.3">
      <c r="A1331" s="1">
        <v>39682</v>
      </c>
      <c r="B1331">
        <f>SUMIF('4.2 i 4.3'!A:A,A1331,'4.2 i 4.3'!C:C)</f>
        <v>14</v>
      </c>
      <c r="C1331">
        <f>MONTH(A1331)</f>
        <v>8</v>
      </c>
      <c r="D1331">
        <f t="shared" si="82"/>
        <v>0</v>
      </c>
      <c r="E1331">
        <f t="shared" si="83"/>
        <v>3769</v>
      </c>
      <c r="F1331">
        <f t="shared" si="80"/>
        <v>3755</v>
      </c>
      <c r="G1331">
        <f t="shared" si="81"/>
        <v>0</v>
      </c>
    </row>
    <row r="1332" spans="1:7" x14ac:dyDescent="0.3">
      <c r="A1332" s="1">
        <v>39683</v>
      </c>
      <c r="B1332">
        <f>SUMIF('4.2 i 4.3'!A:A,A1332,'4.2 i 4.3'!C:C)</f>
        <v>0</v>
      </c>
      <c r="C1332">
        <f>MONTH(A1332)</f>
        <v>8</v>
      </c>
      <c r="D1332">
        <f t="shared" si="82"/>
        <v>0</v>
      </c>
      <c r="E1332">
        <f t="shared" si="83"/>
        <v>3755</v>
      </c>
      <c r="F1332">
        <f t="shared" si="80"/>
        <v>3755</v>
      </c>
      <c r="G1332">
        <f t="shared" si="81"/>
        <v>0</v>
      </c>
    </row>
    <row r="1333" spans="1:7" x14ac:dyDescent="0.3">
      <c r="A1333" s="1">
        <v>39684</v>
      </c>
      <c r="B1333">
        <f>SUMIF('4.2 i 4.3'!A:A,A1333,'4.2 i 4.3'!C:C)</f>
        <v>188</v>
      </c>
      <c r="C1333">
        <f>MONTH(A1333)</f>
        <v>8</v>
      </c>
      <c r="D1333">
        <f t="shared" si="82"/>
        <v>0</v>
      </c>
      <c r="E1333">
        <f t="shared" si="83"/>
        <v>3755</v>
      </c>
      <c r="F1333">
        <f t="shared" si="80"/>
        <v>3567</v>
      </c>
      <c r="G1333">
        <f t="shared" si="81"/>
        <v>0</v>
      </c>
    </row>
    <row r="1334" spans="1:7" x14ac:dyDescent="0.3">
      <c r="A1334" s="1">
        <v>39685</v>
      </c>
      <c r="B1334">
        <f>SUMIF('4.2 i 4.3'!A:A,A1334,'4.2 i 4.3'!C:C)</f>
        <v>0</v>
      </c>
      <c r="C1334">
        <f>MONTH(A1334)</f>
        <v>8</v>
      </c>
      <c r="D1334">
        <f t="shared" si="82"/>
        <v>0</v>
      </c>
      <c r="E1334">
        <f t="shared" si="83"/>
        <v>3567</v>
      </c>
      <c r="F1334">
        <f t="shared" si="80"/>
        <v>3567</v>
      </c>
      <c r="G1334">
        <f t="shared" si="81"/>
        <v>0</v>
      </c>
    </row>
    <row r="1335" spans="1:7" x14ac:dyDescent="0.3">
      <c r="A1335" s="1">
        <v>39686</v>
      </c>
      <c r="B1335">
        <f>SUMIF('4.2 i 4.3'!A:A,A1335,'4.2 i 4.3'!C:C)</f>
        <v>11</v>
      </c>
      <c r="C1335">
        <f>MONTH(A1335)</f>
        <v>8</v>
      </c>
      <c r="D1335">
        <f t="shared" si="82"/>
        <v>0</v>
      </c>
      <c r="E1335">
        <f t="shared" si="83"/>
        <v>3567</v>
      </c>
      <c r="F1335">
        <f t="shared" si="80"/>
        <v>3556</v>
      </c>
      <c r="G1335">
        <f t="shared" si="81"/>
        <v>0</v>
      </c>
    </row>
    <row r="1336" spans="1:7" x14ac:dyDescent="0.3">
      <c r="A1336" s="1">
        <v>39687</v>
      </c>
      <c r="B1336">
        <f>SUMIF('4.2 i 4.3'!A:A,A1336,'4.2 i 4.3'!C:C)</f>
        <v>0</v>
      </c>
      <c r="C1336">
        <f>MONTH(A1336)</f>
        <v>8</v>
      </c>
      <c r="D1336">
        <f t="shared" si="82"/>
        <v>0</v>
      </c>
      <c r="E1336">
        <f t="shared" si="83"/>
        <v>3556</v>
      </c>
      <c r="F1336">
        <f t="shared" si="80"/>
        <v>3556</v>
      </c>
      <c r="G1336">
        <f t="shared" si="81"/>
        <v>0</v>
      </c>
    </row>
    <row r="1337" spans="1:7" x14ac:dyDescent="0.3">
      <c r="A1337" s="1">
        <v>39688</v>
      </c>
      <c r="B1337">
        <f>SUMIF('4.2 i 4.3'!A:A,A1337,'4.2 i 4.3'!C:C)</f>
        <v>0</v>
      </c>
      <c r="C1337">
        <f>MONTH(A1337)</f>
        <v>8</v>
      </c>
      <c r="D1337">
        <f t="shared" si="82"/>
        <v>0</v>
      </c>
      <c r="E1337">
        <f t="shared" si="83"/>
        <v>3556</v>
      </c>
      <c r="F1337">
        <f t="shared" si="80"/>
        <v>3556</v>
      </c>
      <c r="G1337">
        <f t="shared" si="81"/>
        <v>0</v>
      </c>
    </row>
    <row r="1338" spans="1:7" x14ac:dyDescent="0.3">
      <c r="A1338" s="1">
        <v>39689</v>
      </c>
      <c r="B1338">
        <f>SUMIF('4.2 i 4.3'!A:A,A1338,'4.2 i 4.3'!C:C)</f>
        <v>105</v>
      </c>
      <c r="C1338">
        <f>MONTH(A1338)</f>
        <v>8</v>
      </c>
      <c r="D1338">
        <f t="shared" si="82"/>
        <v>0</v>
      </c>
      <c r="E1338">
        <f t="shared" si="83"/>
        <v>3556</v>
      </c>
      <c r="F1338">
        <f t="shared" si="80"/>
        <v>3451</v>
      </c>
      <c r="G1338">
        <f t="shared" si="81"/>
        <v>0</v>
      </c>
    </row>
    <row r="1339" spans="1:7" x14ac:dyDescent="0.3">
      <c r="A1339" s="1">
        <v>39690</v>
      </c>
      <c r="B1339">
        <f>SUMIF('4.2 i 4.3'!A:A,A1339,'4.2 i 4.3'!C:C)</f>
        <v>436</v>
      </c>
      <c r="C1339">
        <f>MONTH(A1339)</f>
        <v>8</v>
      </c>
      <c r="D1339">
        <f t="shared" si="82"/>
        <v>0</v>
      </c>
      <c r="E1339">
        <f t="shared" si="83"/>
        <v>3451</v>
      </c>
      <c r="F1339">
        <f t="shared" si="80"/>
        <v>3015</v>
      </c>
      <c r="G1339">
        <f t="shared" si="81"/>
        <v>0</v>
      </c>
    </row>
    <row r="1340" spans="1:7" x14ac:dyDescent="0.3">
      <c r="A1340" s="1">
        <v>39691</v>
      </c>
      <c r="B1340">
        <f>SUMIF('4.2 i 4.3'!A:A,A1340,'4.2 i 4.3'!C:C)</f>
        <v>9</v>
      </c>
      <c r="C1340">
        <f>MONTH(A1340)</f>
        <v>8</v>
      </c>
      <c r="D1340">
        <f t="shared" si="82"/>
        <v>1</v>
      </c>
      <c r="E1340">
        <f t="shared" si="83"/>
        <v>3015</v>
      </c>
      <c r="F1340">
        <f t="shared" si="80"/>
        <v>3006</v>
      </c>
      <c r="G1340">
        <f t="shared" si="81"/>
        <v>2</v>
      </c>
    </row>
    <row r="1341" spans="1:7" x14ac:dyDescent="0.3">
      <c r="A1341" s="1">
        <v>39692</v>
      </c>
      <c r="B1341">
        <f>SUMIF('4.2 i 4.3'!A:A,A1341,'4.2 i 4.3'!C:C)</f>
        <v>346</v>
      </c>
      <c r="C1341">
        <f>MONTH(A1341)</f>
        <v>9</v>
      </c>
      <c r="D1341">
        <f t="shared" si="82"/>
        <v>0</v>
      </c>
      <c r="E1341">
        <f t="shared" si="83"/>
        <v>5006</v>
      </c>
      <c r="F1341">
        <f t="shared" si="80"/>
        <v>4660</v>
      </c>
      <c r="G1341">
        <f t="shared" si="81"/>
        <v>0</v>
      </c>
    </row>
    <row r="1342" spans="1:7" x14ac:dyDescent="0.3">
      <c r="A1342" s="1">
        <v>39693</v>
      </c>
      <c r="B1342">
        <f>SUMIF('4.2 i 4.3'!A:A,A1342,'4.2 i 4.3'!C:C)</f>
        <v>0</v>
      </c>
      <c r="C1342">
        <f>MONTH(A1342)</f>
        <v>9</v>
      </c>
      <c r="D1342">
        <f t="shared" si="82"/>
        <v>0</v>
      </c>
      <c r="E1342">
        <f t="shared" si="83"/>
        <v>4660</v>
      </c>
      <c r="F1342">
        <f t="shared" si="80"/>
        <v>4660</v>
      </c>
      <c r="G1342">
        <f t="shared" si="81"/>
        <v>0</v>
      </c>
    </row>
    <row r="1343" spans="1:7" x14ac:dyDescent="0.3">
      <c r="A1343" s="1">
        <v>39694</v>
      </c>
      <c r="B1343">
        <f>SUMIF('4.2 i 4.3'!A:A,A1343,'4.2 i 4.3'!C:C)</f>
        <v>417</v>
      </c>
      <c r="C1343">
        <f>MONTH(A1343)</f>
        <v>9</v>
      </c>
      <c r="D1343">
        <f t="shared" si="82"/>
        <v>0</v>
      </c>
      <c r="E1343">
        <f t="shared" si="83"/>
        <v>4660</v>
      </c>
      <c r="F1343">
        <f t="shared" si="80"/>
        <v>4243</v>
      </c>
      <c r="G1343">
        <f t="shared" si="81"/>
        <v>0</v>
      </c>
    </row>
    <row r="1344" spans="1:7" x14ac:dyDescent="0.3">
      <c r="A1344" s="1">
        <v>39695</v>
      </c>
      <c r="B1344">
        <f>SUMIF('4.2 i 4.3'!A:A,A1344,'4.2 i 4.3'!C:C)</f>
        <v>0</v>
      </c>
      <c r="C1344">
        <f>MONTH(A1344)</f>
        <v>9</v>
      </c>
      <c r="D1344">
        <f t="shared" si="82"/>
        <v>0</v>
      </c>
      <c r="E1344">
        <f t="shared" si="83"/>
        <v>4243</v>
      </c>
      <c r="F1344">
        <f t="shared" si="80"/>
        <v>4243</v>
      </c>
      <c r="G1344">
        <f t="shared" si="81"/>
        <v>0</v>
      </c>
    </row>
    <row r="1345" spans="1:7" x14ac:dyDescent="0.3">
      <c r="A1345" s="1">
        <v>39696</v>
      </c>
      <c r="B1345">
        <f>SUMIF('4.2 i 4.3'!A:A,A1345,'4.2 i 4.3'!C:C)</f>
        <v>41</v>
      </c>
      <c r="C1345">
        <f>MONTH(A1345)</f>
        <v>9</v>
      </c>
      <c r="D1345">
        <f t="shared" si="82"/>
        <v>0</v>
      </c>
      <c r="E1345">
        <f t="shared" si="83"/>
        <v>4243</v>
      </c>
      <c r="F1345">
        <f t="shared" si="80"/>
        <v>4202</v>
      </c>
      <c r="G1345">
        <f t="shared" si="81"/>
        <v>0</v>
      </c>
    </row>
    <row r="1346" spans="1:7" x14ac:dyDescent="0.3">
      <c r="A1346" s="1">
        <v>39697</v>
      </c>
      <c r="B1346">
        <f>SUMIF('4.2 i 4.3'!A:A,A1346,'4.2 i 4.3'!C:C)</f>
        <v>472</v>
      </c>
      <c r="C1346">
        <f>MONTH(A1346)</f>
        <v>9</v>
      </c>
      <c r="D1346">
        <f t="shared" si="82"/>
        <v>0</v>
      </c>
      <c r="E1346">
        <f t="shared" si="83"/>
        <v>4202</v>
      </c>
      <c r="F1346">
        <f t="shared" si="80"/>
        <v>3730</v>
      </c>
      <c r="G1346">
        <f t="shared" si="81"/>
        <v>0</v>
      </c>
    </row>
    <row r="1347" spans="1:7" x14ac:dyDescent="0.3">
      <c r="A1347" s="1">
        <v>39698</v>
      </c>
      <c r="B1347">
        <f>SUMIF('4.2 i 4.3'!A:A,A1347,'4.2 i 4.3'!C:C)</f>
        <v>492</v>
      </c>
      <c r="C1347">
        <f>MONTH(A1347)</f>
        <v>9</v>
      </c>
      <c r="D1347">
        <f t="shared" si="82"/>
        <v>0</v>
      </c>
      <c r="E1347">
        <f t="shared" si="83"/>
        <v>3730</v>
      </c>
      <c r="F1347">
        <f t="shared" ref="F1347:F1410" si="84">E1347-B1347</f>
        <v>3238</v>
      </c>
      <c r="G1347">
        <f t="shared" ref="G1347:G1410" si="85">IF(D1347=1,IF(F1347&lt;5000,5-FLOOR((F1347/1000),1),0),0)</f>
        <v>0</v>
      </c>
    </row>
    <row r="1348" spans="1:7" x14ac:dyDescent="0.3">
      <c r="A1348" s="1">
        <v>39699</v>
      </c>
      <c r="B1348">
        <f>SUMIF('4.2 i 4.3'!A:A,A1348,'4.2 i 4.3'!C:C)</f>
        <v>0</v>
      </c>
      <c r="C1348">
        <f>MONTH(A1348)</f>
        <v>9</v>
      </c>
      <c r="D1348">
        <f t="shared" ref="D1348:D1411" si="86">IF(C1348=C1349,0,1)</f>
        <v>0</v>
      </c>
      <c r="E1348">
        <f t="shared" ref="E1348:E1411" si="87">F1347+G1347*1000</f>
        <v>3238</v>
      </c>
      <c r="F1348">
        <f t="shared" si="84"/>
        <v>3238</v>
      </c>
      <c r="G1348">
        <f t="shared" si="85"/>
        <v>0</v>
      </c>
    </row>
    <row r="1349" spans="1:7" x14ac:dyDescent="0.3">
      <c r="A1349" s="1">
        <v>39700</v>
      </c>
      <c r="B1349">
        <f>SUMIF('4.2 i 4.3'!A:A,A1349,'4.2 i 4.3'!C:C)</f>
        <v>0</v>
      </c>
      <c r="C1349">
        <f>MONTH(A1349)</f>
        <v>9</v>
      </c>
      <c r="D1349">
        <f t="shared" si="86"/>
        <v>0</v>
      </c>
      <c r="E1349">
        <f t="shared" si="87"/>
        <v>3238</v>
      </c>
      <c r="F1349">
        <f t="shared" si="84"/>
        <v>3238</v>
      </c>
      <c r="G1349">
        <f t="shared" si="85"/>
        <v>0</v>
      </c>
    </row>
    <row r="1350" spans="1:7" x14ac:dyDescent="0.3">
      <c r="A1350" s="1">
        <v>39701</v>
      </c>
      <c r="B1350">
        <f>SUMIF('4.2 i 4.3'!A:A,A1350,'4.2 i 4.3'!C:C)</f>
        <v>0</v>
      </c>
      <c r="C1350">
        <f>MONTH(A1350)</f>
        <v>9</v>
      </c>
      <c r="D1350">
        <f t="shared" si="86"/>
        <v>0</v>
      </c>
      <c r="E1350">
        <f t="shared" si="87"/>
        <v>3238</v>
      </c>
      <c r="F1350">
        <f t="shared" si="84"/>
        <v>3238</v>
      </c>
      <c r="G1350">
        <f t="shared" si="85"/>
        <v>0</v>
      </c>
    </row>
    <row r="1351" spans="1:7" x14ac:dyDescent="0.3">
      <c r="A1351" s="1">
        <v>39702</v>
      </c>
      <c r="B1351">
        <f>SUMIF('4.2 i 4.3'!A:A,A1351,'4.2 i 4.3'!C:C)</f>
        <v>93</v>
      </c>
      <c r="C1351">
        <f>MONTH(A1351)</f>
        <v>9</v>
      </c>
      <c r="D1351">
        <f t="shared" si="86"/>
        <v>0</v>
      </c>
      <c r="E1351">
        <f t="shared" si="87"/>
        <v>3238</v>
      </c>
      <c r="F1351">
        <f t="shared" si="84"/>
        <v>3145</v>
      </c>
      <c r="G1351">
        <f t="shared" si="85"/>
        <v>0</v>
      </c>
    </row>
    <row r="1352" spans="1:7" x14ac:dyDescent="0.3">
      <c r="A1352" s="1">
        <v>39703</v>
      </c>
      <c r="B1352">
        <f>SUMIF('4.2 i 4.3'!A:A,A1352,'4.2 i 4.3'!C:C)</f>
        <v>0</v>
      </c>
      <c r="C1352">
        <f>MONTH(A1352)</f>
        <v>9</v>
      </c>
      <c r="D1352">
        <f t="shared" si="86"/>
        <v>0</v>
      </c>
      <c r="E1352">
        <f t="shared" si="87"/>
        <v>3145</v>
      </c>
      <c r="F1352">
        <f t="shared" si="84"/>
        <v>3145</v>
      </c>
      <c r="G1352">
        <f t="shared" si="85"/>
        <v>0</v>
      </c>
    </row>
    <row r="1353" spans="1:7" x14ac:dyDescent="0.3">
      <c r="A1353" s="1">
        <v>39704</v>
      </c>
      <c r="B1353">
        <f>SUMIF('4.2 i 4.3'!A:A,A1353,'4.2 i 4.3'!C:C)</f>
        <v>0</v>
      </c>
      <c r="C1353">
        <f>MONTH(A1353)</f>
        <v>9</v>
      </c>
      <c r="D1353">
        <f t="shared" si="86"/>
        <v>0</v>
      </c>
      <c r="E1353">
        <f t="shared" si="87"/>
        <v>3145</v>
      </c>
      <c r="F1353">
        <f t="shared" si="84"/>
        <v>3145</v>
      </c>
      <c r="G1353">
        <f t="shared" si="85"/>
        <v>0</v>
      </c>
    </row>
    <row r="1354" spans="1:7" x14ac:dyDescent="0.3">
      <c r="A1354" s="1">
        <v>39705</v>
      </c>
      <c r="B1354">
        <f>SUMIF('4.2 i 4.3'!A:A,A1354,'4.2 i 4.3'!C:C)</f>
        <v>161</v>
      </c>
      <c r="C1354">
        <f>MONTH(A1354)</f>
        <v>9</v>
      </c>
      <c r="D1354">
        <f t="shared" si="86"/>
        <v>0</v>
      </c>
      <c r="E1354">
        <f t="shared" si="87"/>
        <v>3145</v>
      </c>
      <c r="F1354">
        <f t="shared" si="84"/>
        <v>2984</v>
      </c>
      <c r="G1354">
        <f t="shared" si="85"/>
        <v>0</v>
      </c>
    </row>
    <row r="1355" spans="1:7" x14ac:dyDescent="0.3">
      <c r="A1355" s="1">
        <v>39706</v>
      </c>
      <c r="B1355">
        <f>SUMIF('4.2 i 4.3'!A:A,A1355,'4.2 i 4.3'!C:C)</f>
        <v>0</v>
      </c>
      <c r="C1355">
        <f>MONTH(A1355)</f>
        <v>9</v>
      </c>
      <c r="D1355">
        <f t="shared" si="86"/>
        <v>0</v>
      </c>
      <c r="E1355">
        <f t="shared" si="87"/>
        <v>2984</v>
      </c>
      <c r="F1355">
        <f t="shared" si="84"/>
        <v>2984</v>
      </c>
      <c r="G1355">
        <f t="shared" si="85"/>
        <v>0</v>
      </c>
    </row>
    <row r="1356" spans="1:7" x14ac:dyDescent="0.3">
      <c r="A1356" s="1">
        <v>39707</v>
      </c>
      <c r="B1356">
        <f>SUMIF('4.2 i 4.3'!A:A,A1356,'4.2 i 4.3'!C:C)</f>
        <v>0</v>
      </c>
      <c r="C1356">
        <f>MONTH(A1356)</f>
        <v>9</v>
      </c>
      <c r="D1356">
        <f t="shared" si="86"/>
        <v>0</v>
      </c>
      <c r="E1356">
        <f t="shared" si="87"/>
        <v>2984</v>
      </c>
      <c r="F1356">
        <f t="shared" si="84"/>
        <v>2984</v>
      </c>
      <c r="G1356">
        <f t="shared" si="85"/>
        <v>0</v>
      </c>
    </row>
    <row r="1357" spans="1:7" x14ac:dyDescent="0.3">
      <c r="A1357" s="1">
        <v>39708</v>
      </c>
      <c r="B1357">
        <f>SUMIF('4.2 i 4.3'!A:A,A1357,'4.2 i 4.3'!C:C)</f>
        <v>0</v>
      </c>
      <c r="C1357">
        <f>MONTH(A1357)</f>
        <v>9</v>
      </c>
      <c r="D1357">
        <f t="shared" si="86"/>
        <v>0</v>
      </c>
      <c r="E1357">
        <f t="shared" si="87"/>
        <v>2984</v>
      </c>
      <c r="F1357">
        <f t="shared" si="84"/>
        <v>2984</v>
      </c>
      <c r="G1357">
        <f t="shared" si="85"/>
        <v>0</v>
      </c>
    </row>
    <row r="1358" spans="1:7" x14ac:dyDescent="0.3">
      <c r="A1358" s="1">
        <v>39709</v>
      </c>
      <c r="B1358">
        <f>SUMIF('4.2 i 4.3'!A:A,A1358,'4.2 i 4.3'!C:C)</f>
        <v>0</v>
      </c>
      <c r="C1358">
        <f>MONTH(A1358)</f>
        <v>9</v>
      </c>
      <c r="D1358">
        <f t="shared" si="86"/>
        <v>0</v>
      </c>
      <c r="E1358">
        <f t="shared" si="87"/>
        <v>2984</v>
      </c>
      <c r="F1358">
        <f t="shared" si="84"/>
        <v>2984</v>
      </c>
      <c r="G1358">
        <f t="shared" si="85"/>
        <v>0</v>
      </c>
    </row>
    <row r="1359" spans="1:7" x14ac:dyDescent="0.3">
      <c r="A1359" s="1">
        <v>39710</v>
      </c>
      <c r="B1359">
        <f>SUMIF('4.2 i 4.3'!A:A,A1359,'4.2 i 4.3'!C:C)</f>
        <v>0</v>
      </c>
      <c r="C1359">
        <f>MONTH(A1359)</f>
        <v>9</v>
      </c>
      <c r="D1359">
        <f t="shared" si="86"/>
        <v>0</v>
      </c>
      <c r="E1359">
        <f t="shared" si="87"/>
        <v>2984</v>
      </c>
      <c r="F1359">
        <f t="shared" si="84"/>
        <v>2984</v>
      </c>
      <c r="G1359">
        <f t="shared" si="85"/>
        <v>0</v>
      </c>
    </row>
    <row r="1360" spans="1:7" x14ac:dyDescent="0.3">
      <c r="A1360" s="1">
        <v>39711</v>
      </c>
      <c r="B1360">
        <f>SUMIF('4.2 i 4.3'!A:A,A1360,'4.2 i 4.3'!C:C)</f>
        <v>0</v>
      </c>
      <c r="C1360">
        <f>MONTH(A1360)</f>
        <v>9</v>
      </c>
      <c r="D1360">
        <f t="shared" si="86"/>
        <v>0</v>
      </c>
      <c r="E1360">
        <f t="shared" si="87"/>
        <v>2984</v>
      </c>
      <c r="F1360">
        <f t="shared" si="84"/>
        <v>2984</v>
      </c>
      <c r="G1360">
        <f t="shared" si="85"/>
        <v>0</v>
      </c>
    </row>
    <row r="1361" spans="1:7" x14ac:dyDescent="0.3">
      <c r="A1361" s="1">
        <v>39712</v>
      </c>
      <c r="B1361">
        <f>SUMIF('4.2 i 4.3'!A:A,A1361,'4.2 i 4.3'!C:C)</f>
        <v>136</v>
      </c>
      <c r="C1361">
        <f>MONTH(A1361)</f>
        <v>9</v>
      </c>
      <c r="D1361">
        <f t="shared" si="86"/>
        <v>0</v>
      </c>
      <c r="E1361">
        <f t="shared" si="87"/>
        <v>2984</v>
      </c>
      <c r="F1361">
        <f t="shared" si="84"/>
        <v>2848</v>
      </c>
      <c r="G1361">
        <f t="shared" si="85"/>
        <v>0</v>
      </c>
    </row>
    <row r="1362" spans="1:7" x14ac:dyDescent="0.3">
      <c r="A1362" s="1">
        <v>39713</v>
      </c>
      <c r="B1362">
        <f>SUMIF('4.2 i 4.3'!A:A,A1362,'4.2 i 4.3'!C:C)</f>
        <v>105</v>
      </c>
      <c r="C1362">
        <f>MONTH(A1362)</f>
        <v>9</v>
      </c>
      <c r="D1362">
        <f t="shared" si="86"/>
        <v>0</v>
      </c>
      <c r="E1362">
        <f t="shared" si="87"/>
        <v>2848</v>
      </c>
      <c r="F1362">
        <f t="shared" si="84"/>
        <v>2743</v>
      </c>
      <c r="G1362">
        <f t="shared" si="85"/>
        <v>0</v>
      </c>
    </row>
    <row r="1363" spans="1:7" x14ac:dyDescent="0.3">
      <c r="A1363" s="1">
        <v>39714</v>
      </c>
      <c r="B1363">
        <f>SUMIF('4.2 i 4.3'!A:A,A1363,'4.2 i 4.3'!C:C)</f>
        <v>255</v>
      </c>
      <c r="C1363">
        <f>MONTH(A1363)</f>
        <v>9</v>
      </c>
      <c r="D1363">
        <f t="shared" si="86"/>
        <v>0</v>
      </c>
      <c r="E1363">
        <f t="shared" si="87"/>
        <v>2743</v>
      </c>
      <c r="F1363">
        <f t="shared" si="84"/>
        <v>2488</v>
      </c>
      <c r="G1363">
        <f t="shared" si="85"/>
        <v>0</v>
      </c>
    </row>
    <row r="1364" spans="1:7" x14ac:dyDescent="0.3">
      <c r="A1364" s="1">
        <v>39715</v>
      </c>
      <c r="B1364">
        <f>SUMIF('4.2 i 4.3'!A:A,A1364,'4.2 i 4.3'!C:C)</f>
        <v>0</v>
      </c>
      <c r="C1364">
        <f>MONTH(A1364)</f>
        <v>9</v>
      </c>
      <c r="D1364">
        <f t="shared" si="86"/>
        <v>0</v>
      </c>
      <c r="E1364">
        <f t="shared" si="87"/>
        <v>2488</v>
      </c>
      <c r="F1364">
        <f t="shared" si="84"/>
        <v>2488</v>
      </c>
      <c r="G1364">
        <f t="shared" si="85"/>
        <v>0</v>
      </c>
    </row>
    <row r="1365" spans="1:7" x14ac:dyDescent="0.3">
      <c r="A1365" s="1">
        <v>39716</v>
      </c>
      <c r="B1365">
        <f>SUMIF('4.2 i 4.3'!A:A,A1365,'4.2 i 4.3'!C:C)</f>
        <v>183</v>
      </c>
      <c r="C1365">
        <f>MONTH(A1365)</f>
        <v>9</v>
      </c>
      <c r="D1365">
        <f t="shared" si="86"/>
        <v>0</v>
      </c>
      <c r="E1365">
        <f t="shared" si="87"/>
        <v>2488</v>
      </c>
      <c r="F1365">
        <f t="shared" si="84"/>
        <v>2305</v>
      </c>
      <c r="G1365">
        <f t="shared" si="85"/>
        <v>0</v>
      </c>
    </row>
    <row r="1366" spans="1:7" x14ac:dyDescent="0.3">
      <c r="A1366" s="1">
        <v>39717</v>
      </c>
      <c r="B1366">
        <f>SUMIF('4.2 i 4.3'!A:A,A1366,'4.2 i 4.3'!C:C)</f>
        <v>182</v>
      </c>
      <c r="C1366">
        <f>MONTH(A1366)</f>
        <v>9</v>
      </c>
      <c r="D1366">
        <f t="shared" si="86"/>
        <v>0</v>
      </c>
      <c r="E1366">
        <f t="shared" si="87"/>
        <v>2305</v>
      </c>
      <c r="F1366">
        <f t="shared" si="84"/>
        <v>2123</v>
      </c>
      <c r="G1366">
        <f t="shared" si="85"/>
        <v>0</v>
      </c>
    </row>
    <row r="1367" spans="1:7" x14ac:dyDescent="0.3">
      <c r="A1367" s="1">
        <v>39718</v>
      </c>
      <c r="B1367">
        <f>SUMIF('4.2 i 4.3'!A:A,A1367,'4.2 i 4.3'!C:C)</f>
        <v>0</v>
      </c>
      <c r="C1367">
        <f>MONTH(A1367)</f>
        <v>9</v>
      </c>
      <c r="D1367">
        <f t="shared" si="86"/>
        <v>0</v>
      </c>
      <c r="E1367">
        <f t="shared" si="87"/>
        <v>2123</v>
      </c>
      <c r="F1367">
        <f t="shared" si="84"/>
        <v>2123</v>
      </c>
      <c r="G1367">
        <f t="shared" si="85"/>
        <v>0</v>
      </c>
    </row>
    <row r="1368" spans="1:7" x14ac:dyDescent="0.3">
      <c r="A1368" s="1">
        <v>39719</v>
      </c>
      <c r="B1368">
        <f>SUMIF('4.2 i 4.3'!A:A,A1368,'4.2 i 4.3'!C:C)</f>
        <v>383</v>
      </c>
      <c r="C1368">
        <f>MONTH(A1368)</f>
        <v>9</v>
      </c>
      <c r="D1368">
        <f t="shared" si="86"/>
        <v>0</v>
      </c>
      <c r="E1368">
        <f t="shared" si="87"/>
        <v>2123</v>
      </c>
      <c r="F1368">
        <f t="shared" si="84"/>
        <v>1740</v>
      </c>
      <c r="G1368">
        <f t="shared" si="85"/>
        <v>0</v>
      </c>
    </row>
    <row r="1369" spans="1:7" x14ac:dyDescent="0.3">
      <c r="A1369" s="1">
        <v>39720</v>
      </c>
      <c r="B1369">
        <f>SUMIF('4.2 i 4.3'!A:A,A1369,'4.2 i 4.3'!C:C)</f>
        <v>0</v>
      </c>
      <c r="C1369">
        <f>MONTH(A1369)</f>
        <v>9</v>
      </c>
      <c r="D1369">
        <f t="shared" si="86"/>
        <v>0</v>
      </c>
      <c r="E1369">
        <f t="shared" si="87"/>
        <v>1740</v>
      </c>
      <c r="F1369">
        <f t="shared" si="84"/>
        <v>1740</v>
      </c>
      <c r="G1369">
        <f t="shared" si="85"/>
        <v>0</v>
      </c>
    </row>
    <row r="1370" spans="1:7" x14ac:dyDescent="0.3">
      <c r="A1370" s="1">
        <v>39721</v>
      </c>
      <c r="B1370">
        <f>SUMIF('4.2 i 4.3'!A:A,A1370,'4.2 i 4.3'!C:C)</f>
        <v>0</v>
      </c>
      <c r="C1370">
        <f>MONTH(A1370)</f>
        <v>9</v>
      </c>
      <c r="D1370">
        <f t="shared" si="86"/>
        <v>1</v>
      </c>
      <c r="E1370">
        <f t="shared" si="87"/>
        <v>1740</v>
      </c>
      <c r="F1370">
        <f t="shared" si="84"/>
        <v>1740</v>
      </c>
      <c r="G1370">
        <f t="shared" si="85"/>
        <v>4</v>
      </c>
    </row>
    <row r="1371" spans="1:7" x14ac:dyDescent="0.3">
      <c r="A1371" s="1">
        <v>39722</v>
      </c>
      <c r="B1371">
        <f>SUMIF('4.2 i 4.3'!A:A,A1371,'4.2 i 4.3'!C:C)</f>
        <v>275</v>
      </c>
      <c r="C1371">
        <f>MONTH(A1371)</f>
        <v>10</v>
      </c>
      <c r="D1371">
        <f t="shared" si="86"/>
        <v>0</v>
      </c>
      <c r="E1371">
        <f t="shared" si="87"/>
        <v>5740</v>
      </c>
      <c r="F1371">
        <f t="shared" si="84"/>
        <v>5465</v>
      </c>
      <c r="G1371">
        <f t="shared" si="85"/>
        <v>0</v>
      </c>
    </row>
    <row r="1372" spans="1:7" x14ac:dyDescent="0.3">
      <c r="A1372" s="1">
        <v>39723</v>
      </c>
      <c r="B1372">
        <f>SUMIF('4.2 i 4.3'!A:A,A1372,'4.2 i 4.3'!C:C)</f>
        <v>0</v>
      </c>
      <c r="C1372">
        <f>MONTH(A1372)</f>
        <v>10</v>
      </c>
      <c r="D1372">
        <f t="shared" si="86"/>
        <v>0</v>
      </c>
      <c r="E1372">
        <f t="shared" si="87"/>
        <v>5465</v>
      </c>
      <c r="F1372">
        <f t="shared" si="84"/>
        <v>5465</v>
      </c>
      <c r="G1372">
        <f t="shared" si="85"/>
        <v>0</v>
      </c>
    </row>
    <row r="1373" spans="1:7" x14ac:dyDescent="0.3">
      <c r="A1373" s="1">
        <v>39724</v>
      </c>
      <c r="B1373">
        <f>SUMIF('4.2 i 4.3'!A:A,A1373,'4.2 i 4.3'!C:C)</f>
        <v>0</v>
      </c>
      <c r="C1373">
        <f>MONTH(A1373)</f>
        <v>10</v>
      </c>
      <c r="D1373">
        <f t="shared" si="86"/>
        <v>0</v>
      </c>
      <c r="E1373">
        <f t="shared" si="87"/>
        <v>5465</v>
      </c>
      <c r="F1373">
        <f t="shared" si="84"/>
        <v>5465</v>
      </c>
      <c r="G1373">
        <f t="shared" si="85"/>
        <v>0</v>
      </c>
    </row>
    <row r="1374" spans="1:7" x14ac:dyDescent="0.3">
      <c r="A1374" s="1">
        <v>39725</v>
      </c>
      <c r="B1374">
        <f>SUMIF('4.2 i 4.3'!A:A,A1374,'4.2 i 4.3'!C:C)</f>
        <v>19</v>
      </c>
      <c r="C1374">
        <f>MONTH(A1374)</f>
        <v>10</v>
      </c>
      <c r="D1374">
        <f t="shared" si="86"/>
        <v>0</v>
      </c>
      <c r="E1374">
        <f t="shared" si="87"/>
        <v>5465</v>
      </c>
      <c r="F1374">
        <f t="shared" si="84"/>
        <v>5446</v>
      </c>
      <c r="G1374">
        <f t="shared" si="85"/>
        <v>0</v>
      </c>
    </row>
    <row r="1375" spans="1:7" x14ac:dyDescent="0.3">
      <c r="A1375" s="1">
        <v>39726</v>
      </c>
      <c r="B1375">
        <f>SUMIF('4.2 i 4.3'!A:A,A1375,'4.2 i 4.3'!C:C)</f>
        <v>0</v>
      </c>
      <c r="C1375">
        <f>MONTH(A1375)</f>
        <v>10</v>
      </c>
      <c r="D1375">
        <f t="shared" si="86"/>
        <v>0</v>
      </c>
      <c r="E1375">
        <f t="shared" si="87"/>
        <v>5446</v>
      </c>
      <c r="F1375">
        <f t="shared" si="84"/>
        <v>5446</v>
      </c>
      <c r="G1375">
        <f t="shared" si="85"/>
        <v>0</v>
      </c>
    </row>
    <row r="1376" spans="1:7" x14ac:dyDescent="0.3">
      <c r="A1376" s="1">
        <v>39727</v>
      </c>
      <c r="B1376">
        <f>SUMIF('4.2 i 4.3'!A:A,A1376,'4.2 i 4.3'!C:C)</f>
        <v>168</v>
      </c>
      <c r="C1376">
        <f>MONTH(A1376)</f>
        <v>10</v>
      </c>
      <c r="D1376">
        <f t="shared" si="86"/>
        <v>0</v>
      </c>
      <c r="E1376">
        <f t="shared" si="87"/>
        <v>5446</v>
      </c>
      <c r="F1376">
        <f t="shared" si="84"/>
        <v>5278</v>
      </c>
      <c r="G1376">
        <f t="shared" si="85"/>
        <v>0</v>
      </c>
    </row>
    <row r="1377" spans="1:7" x14ac:dyDescent="0.3">
      <c r="A1377" s="1">
        <v>39728</v>
      </c>
      <c r="B1377">
        <f>SUMIF('4.2 i 4.3'!A:A,A1377,'4.2 i 4.3'!C:C)</f>
        <v>0</v>
      </c>
      <c r="C1377">
        <f>MONTH(A1377)</f>
        <v>10</v>
      </c>
      <c r="D1377">
        <f t="shared" si="86"/>
        <v>0</v>
      </c>
      <c r="E1377">
        <f t="shared" si="87"/>
        <v>5278</v>
      </c>
      <c r="F1377">
        <f t="shared" si="84"/>
        <v>5278</v>
      </c>
      <c r="G1377">
        <f t="shared" si="85"/>
        <v>0</v>
      </c>
    </row>
    <row r="1378" spans="1:7" x14ac:dyDescent="0.3">
      <c r="A1378" s="1">
        <v>39729</v>
      </c>
      <c r="B1378">
        <f>SUMIF('4.2 i 4.3'!A:A,A1378,'4.2 i 4.3'!C:C)</f>
        <v>540</v>
      </c>
      <c r="C1378">
        <f>MONTH(A1378)</f>
        <v>10</v>
      </c>
      <c r="D1378">
        <f t="shared" si="86"/>
        <v>0</v>
      </c>
      <c r="E1378">
        <f t="shared" si="87"/>
        <v>5278</v>
      </c>
      <c r="F1378">
        <f t="shared" si="84"/>
        <v>4738</v>
      </c>
      <c r="G1378">
        <f t="shared" si="85"/>
        <v>0</v>
      </c>
    </row>
    <row r="1379" spans="1:7" x14ac:dyDescent="0.3">
      <c r="A1379" s="1">
        <v>39730</v>
      </c>
      <c r="B1379">
        <f>SUMIF('4.2 i 4.3'!A:A,A1379,'4.2 i 4.3'!C:C)</f>
        <v>0</v>
      </c>
      <c r="C1379">
        <f>MONTH(A1379)</f>
        <v>10</v>
      </c>
      <c r="D1379">
        <f t="shared" si="86"/>
        <v>0</v>
      </c>
      <c r="E1379">
        <f t="shared" si="87"/>
        <v>4738</v>
      </c>
      <c r="F1379">
        <f t="shared" si="84"/>
        <v>4738</v>
      </c>
      <c r="G1379">
        <f t="shared" si="85"/>
        <v>0</v>
      </c>
    </row>
    <row r="1380" spans="1:7" x14ac:dyDescent="0.3">
      <c r="A1380" s="1">
        <v>39731</v>
      </c>
      <c r="B1380">
        <f>SUMIF('4.2 i 4.3'!A:A,A1380,'4.2 i 4.3'!C:C)</f>
        <v>0</v>
      </c>
      <c r="C1380">
        <f>MONTH(A1380)</f>
        <v>10</v>
      </c>
      <c r="D1380">
        <f t="shared" si="86"/>
        <v>0</v>
      </c>
      <c r="E1380">
        <f t="shared" si="87"/>
        <v>4738</v>
      </c>
      <c r="F1380">
        <f t="shared" si="84"/>
        <v>4738</v>
      </c>
      <c r="G1380">
        <f t="shared" si="85"/>
        <v>0</v>
      </c>
    </row>
    <row r="1381" spans="1:7" x14ac:dyDescent="0.3">
      <c r="A1381" s="1">
        <v>39732</v>
      </c>
      <c r="B1381">
        <f>SUMIF('4.2 i 4.3'!A:A,A1381,'4.2 i 4.3'!C:C)</f>
        <v>284</v>
      </c>
      <c r="C1381">
        <f>MONTH(A1381)</f>
        <v>10</v>
      </c>
      <c r="D1381">
        <f t="shared" si="86"/>
        <v>0</v>
      </c>
      <c r="E1381">
        <f t="shared" si="87"/>
        <v>4738</v>
      </c>
      <c r="F1381">
        <f t="shared" si="84"/>
        <v>4454</v>
      </c>
      <c r="G1381">
        <f t="shared" si="85"/>
        <v>0</v>
      </c>
    </row>
    <row r="1382" spans="1:7" x14ac:dyDescent="0.3">
      <c r="A1382" s="1">
        <v>39733</v>
      </c>
      <c r="B1382">
        <f>SUMIF('4.2 i 4.3'!A:A,A1382,'4.2 i 4.3'!C:C)</f>
        <v>264</v>
      </c>
      <c r="C1382">
        <f>MONTH(A1382)</f>
        <v>10</v>
      </c>
      <c r="D1382">
        <f t="shared" si="86"/>
        <v>0</v>
      </c>
      <c r="E1382">
        <f t="shared" si="87"/>
        <v>4454</v>
      </c>
      <c r="F1382">
        <f t="shared" si="84"/>
        <v>4190</v>
      </c>
      <c r="G1382">
        <f t="shared" si="85"/>
        <v>0</v>
      </c>
    </row>
    <row r="1383" spans="1:7" x14ac:dyDescent="0.3">
      <c r="A1383" s="1">
        <v>39734</v>
      </c>
      <c r="B1383">
        <f>SUMIF('4.2 i 4.3'!A:A,A1383,'4.2 i 4.3'!C:C)</f>
        <v>0</v>
      </c>
      <c r="C1383">
        <f>MONTH(A1383)</f>
        <v>10</v>
      </c>
      <c r="D1383">
        <f t="shared" si="86"/>
        <v>0</v>
      </c>
      <c r="E1383">
        <f t="shared" si="87"/>
        <v>4190</v>
      </c>
      <c r="F1383">
        <f t="shared" si="84"/>
        <v>4190</v>
      </c>
      <c r="G1383">
        <f t="shared" si="85"/>
        <v>0</v>
      </c>
    </row>
    <row r="1384" spans="1:7" x14ac:dyDescent="0.3">
      <c r="A1384" s="1">
        <v>39735</v>
      </c>
      <c r="B1384">
        <f>SUMIF('4.2 i 4.3'!A:A,A1384,'4.2 i 4.3'!C:C)</f>
        <v>0</v>
      </c>
      <c r="C1384">
        <f>MONTH(A1384)</f>
        <v>10</v>
      </c>
      <c r="D1384">
        <f t="shared" si="86"/>
        <v>0</v>
      </c>
      <c r="E1384">
        <f t="shared" si="87"/>
        <v>4190</v>
      </c>
      <c r="F1384">
        <f t="shared" si="84"/>
        <v>4190</v>
      </c>
      <c r="G1384">
        <f t="shared" si="85"/>
        <v>0</v>
      </c>
    </row>
    <row r="1385" spans="1:7" x14ac:dyDescent="0.3">
      <c r="A1385" s="1">
        <v>39736</v>
      </c>
      <c r="B1385">
        <f>SUMIF('4.2 i 4.3'!A:A,A1385,'4.2 i 4.3'!C:C)</f>
        <v>0</v>
      </c>
      <c r="C1385">
        <f>MONTH(A1385)</f>
        <v>10</v>
      </c>
      <c r="D1385">
        <f t="shared" si="86"/>
        <v>0</v>
      </c>
      <c r="E1385">
        <f t="shared" si="87"/>
        <v>4190</v>
      </c>
      <c r="F1385">
        <f t="shared" si="84"/>
        <v>4190</v>
      </c>
      <c r="G1385">
        <f t="shared" si="85"/>
        <v>0</v>
      </c>
    </row>
    <row r="1386" spans="1:7" x14ac:dyDescent="0.3">
      <c r="A1386" s="1">
        <v>39737</v>
      </c>
      <c r="B1386">
        <f>SUMIF('4.2 i 4.3'!A:A,A1386,'4.2 i 4.3'!C:C)</f>
        <v>0</v>
      </c>
      <c r="C1386">
        <f>MONTH(A1386)</f>
        <v>10</v>
      </c>
      <c r="D1386">
        <f t="shared" si="86"/>
        <v>0</v>
      </c>
      <c r="E1386">
        <f t="shared" si="87"/>
        <v>4190</v>
      </c>
      <c r="F1386">
        <f t="shared" si="84"/>
        <v>4190</v>
      </c>
      <c r="G1386">
        <f t="shared" si="85"/>
        <v>0</v>
      </c>
    </row>
    <row r="1387" spans="1:7" x14ac:dyDescent="0.3">
      <c r="A1387" s="1">
        <v>39738</v>
      </c>
      <c r="B1387">
        <f>SUMIF('4.2 i 4.3'!A:A,A1387,'4.2 i 4.3'!C:C)</f>
        <v>745</v>
      </c>
      <c r="C1387">
        <f>MONTH(A1387)</f>
        <v>10</v>
      </c>
      <c r="D1387">
        <f t="shared" si="86"/>
        <v>0</v>
      </c>
      <c r="E1387">
        <f t="shared" si="87"/>
        <v>4190</v>
      </c>
      <c r="F1387">
        <f t="shared" si="84"/>
        <v>3445</v>
      </c>
      <c r="G1387">
        <f t="shared" si="85"/>
        <v>0</v>
      </c>
    </row>
    <row r="1388" spans="1:7" x14ac:dyDescent="0.3">
      <c r="A1388" s="1">
        <v>39739</v>
      </c>
      <c r="B1388">
        <f>SUMIF('4.2 i 4.3'!A:A,A1388,'4.2 i 4.3'!C:C)</f>
        <v>140</v>
      </c>
      <c r="C1388">
        <f>MONTH(A1388)</f>
        <v>10</v>
      </c>
      <c r="D1388">
        <f t="shared" si="86"/>
        <v>0</v>
      </c>
      <c r="E1388">
        <f t="shared" si="87"/>
        <v>3445</v>
      </c>
      <c r="F1388">
        <f t="shared" si="84"/>
        <v>3305</v>
      </c>
      <c r="G1388">
        <f t="shared" si="85"/>
        <v>0</v>
      </c>
    </row>
    <row r="1389" spans="1:7" x14ac:dyDescent="0.3">
      <c r="A1389" s="1">
        <v>39740</v>
      </c>
      <c r="B1389">
        <f>SUMIF('4.2 i 4.3'!A:A,A1389,'4.2 i 4.3'!C:C)</f>
        <v>222</v>
      </c>
      <c r="C1389">
        <f>MONTH(A1389)</f>
        <v>10</v>
      </c>
      <c r="D1389">
        <f t="shared" si="86"/>
        <v>0</v>
      </c>
      <c r="E1389">
        <f t="shared" si="87"/>
        <v>3305</v>
      </c>
      <c r="F1389">
        <f t="shared" si="84"/>
        <v>3083</v>
      </c>
      <c r="G1389">
        <f t="shared" si="85"/>
        <v>0</v>
      </c>
    </row>
    <row r="1390" spans="1:7" x14ac:dyDescent="0.3">
      <c r="A1390" s="1">
        <v>39741</v>
      </c>
      <c r="B1390">
        <f>SUMIF('4.2 i 4.3'!A:A,A1390,'4.2 i 4.3'!C:C)</f>
        <v>0</v>
      </c>
      <c r="C1390">
        <f>MONTH(A1390)</f>
        <v>10</v>
      </c>
      <c r="D1390">
        <f t="shared" si="86"/>
        <v>0</v>
      </c>
      <c r="E1390">
        <f t="shared" si="87"/>
        <v>3083</v>
      </c>
      <c r="F1390">
        <f t="shared" si="84"/>
        <v>3083</v>
      </c>
      <c r="G1390">
        <f t="shared" si="85"/>
        <v>0</v>
      </c>
    </row>
    <row r="1391" spans="1:7" x14ac:dyDescent="0.3">
      <c r="A1391" s="1">
        <v>39742</v>
      </c>
      <c r="B1391">
        <f>SUMIF('4.2 i 4.3'!A:A,A1391,'4.2 i 4.3'!C:C)</f>
        <v>0</v>
      </c>
      <c r="C1391">
        <f>MONTH(A1391)</f>
        <v>10</v>
      </c>
      <c r="D1391">
        <f t="shared" si="86"/>
        <v>0</v>
      </c>
      <c r="E1391">
        <f t="shared" si="87"/>
        <v>3083</v>
      </c>
      <c r="F1391">
        <f t="shared" si="84"/>
        <v>3083</v>
      </c>
      <c r="G1391">
        <f t="shared" si="85"/>
        <v>0</v>
      </c>
    </row>
    <row r="1392" spans="1:7" x14ac:dyDescent="0.3">
      <c r="A1392" s="1">
        <v>39743</v>
      </c>
      <c r="B1392">
        <f>SUMIF('4.2 i 4.3'!A:A,A1392,'4.2 i 4.3'!C:C)</f>
        <v>190</v>
      </c>
      <c r="C1392">
        <f>MONTH(A1392)</f>
        <v>10</v>
      </c>
      <c r="D1392">
        <f t="shared" si="86"/>
        <v>0</v>
      </c>
      <c r="E1392">
        <f t="shared" si="87"/>
        <v>3083</v>
      </c>
      <c r="F1392">
        <f t="shared" si="84"/>
        <v>2893</v>
      </c>
      <c r="G1392">
        <f t="shared" si="85"/>
        <v>0</v>
      </c>
    </row>
    <row r="1393" spans="1:7" x14ac:dyDescent="0.3">
      <c r="A1393" s="1">
        <v>39744</v>
      </c>
      <c r="B1393">
        <f>SUMIF('4.2 i 4.3'!A:A,A1393,'4.2 i 4.3'!C:C)</f>
        <v>0</v>
      </c>
      <c r="C1393">
        <f>MONTH(A1393)</f>
        <v>10</v>
      </c>
      <c r="D1393">
        <f t="shared" si="86"/>
        <v>0</v>
      </c>
      <c r="E1393">
        <f t="shared" si="87"/>
        <v>2893</v>
      </c>
      <c r="F1393">
        <f t="shared" si="84"/>
        <v>2893</v>
      </c>
      <c r="G1393">
        <f t="shared" si="85"/>
        <v>0</v>
      </c>
    </row>
    <row r="1394" spans="1:7" x14ac:dyDescent="0.3">
      <c r="A1394" s="1">
        <v>39745</v>
      </c>
      <c r="B1394">
        <f>SUMIF('4.2 i 4.3'!A:A,A1394,'4.2 i 4.3'!C:C)</f>
        <v>415</v>
      </c>
      <c r="C1394">
        <f>MONTH(A1394)</f>
        <v>10</v>
      </c>
      <c r="D1394">
        <f t="shared" si="86"/>
        <v>0</v>
      </c>
      <c r="E1394">
        <f t="shared" si="87"/>
        <v>2893</v>
      </c>
      <c r="F1394">
        <f t="shared" si="84"/>
        <v>2478</v>
      </c>
      <c r="G1394">
        <f t="shared" si="85"/>
        <v>0</v>
      </c>
    </row>
    <row r="1395" spans="1:7" x14ac:dyDescent="0.3">
      <c r="A1395" s="1">
        <v>39746</v>
      </c>
      <c r="B1395">
        <f>SUMIF('4.2 i 4.3'!A:A,A1395,'4.2 i 4.3'!C:C)</f>
        <v>0</v>
      </c>
      <c r="C1395">
        <f>MONTH(A1395)</f>
        <v>10</v>
      </c>
      <c r="D1395">
        <f t="shared" si="86"/>
        <v>0</v>
      </c>
      <c r="E1395">
        <f t="shared" si="87"/>
        <v>2478</v>
      </c>
      <c r="F1395">
        <f t="shared" si="84"/>
        <v>2478</v>
      </c>
      <c r="G1395">
        <f t="shared" si="85"/>
        <v>0</v>
      </c>
    </row>
    <row r="1396" spans="1:7" x14ac:dyDescent="0.3">
      <c r="A1396" s="1">
        <v>39747</v>
      </c>
      <c r="B1396">
        <f>SUMIF('4.2 i 4.3'!A:A,A1396,'4.2 i 4.3'!C:C)</f>
        <v>442</v>
      </c>
      <c r="C1396">
        <f>MONTH(A1396)</f>
        <v>10</v>
      </c>
      <c r="D1396">
        <f t="shared" si="86"/>
        <v>0</v>
      </c>
      <c r="E1396">
        <f t="shared" si="87"/>
        <v>2478</v>
      </c>
      <c r="F1396">
        <f t="shared" si="84"/>
        <v>2036</v>
      </c>
      <c r="G1396">
        <f t="shared" si="85"/>
        <v>0</v>
      </c>
    </row>
    <row r="1397" spans="1:7" x14ac:dyDescent="0.3">
      <c r="A1397" s="1">
        <v>39748</v>
      </c>
      <c r="B1397">
        <f>SUMIF('4.2 i 4.3'!A:A,A1397,'4.2 i 4.3'!C:C)</f>
        <v>0</v>
      </c>
      <c r="C1397">
        <f>MONTH(A1397)</f>
        <v>10</v>
      </c>
      <c r="D1397">
        <f t="shared" si="86"/>
        <v>0</v>
      </c>
      <c r="E1397">
        <f t="shared" si="87"/>
        <v>2036</v>
      </c>
      <c r="F1397">
        <f t="shared" si="84"/>
        <v>2036</v>
      </c>
      <c r="G1397">
        <f t="shared" si="85"/>
        <v>0</v>
      </c>
    </row>
    <row r="1398" spans="1:7" x14ac:dyDescent="0.3">
      <c r="A1398" s="1">
        <v>39749</v>
      </c>
      <c r="B1398">
        <f>SUMIF('4.2 i 4.3'!A:A,A1398,'4.2 i 4.3'!C:C)</f>
        <v>0</v>
      </c>
      <c r="C1398">
        <f>MONTH(A1398)</f>
        <v>10</v>
      </c>
      <c r="D1398">
        <f t="shared" si="86"/>
        <v>0</v>
      </c>
      <c r="E1398">
        <f t="shared" si="87"/>
        <v>2036</v>
      </c>
      <c r="F1398">
        <f t="shared" si="84"/>
        <v>2036</v>
      </c>
      <c r="G1398">
        <f t="shared" si="85"/>
        <v>0</v>
      </c>
    </row>
    <row r="1399" spans="1:7" x14ac:dyDescent="0.3">
      <c r="A1399" s="1">
        <v>39750</v>
      </c>
      <c r="B1399">
        <f>SUMIF('4.2 i 4.3'!A:A,A1399,'4.2 i 4.3'!C:C)</f>
        <v>0</v>
      </c>
      <c r="C1399">
        <f>MONTH(A1399)</f>
        <v>10</v>
      </c>
      <c r="D1399">
        <f t="shared" si="86"/>
        <v>0</v>
      </c>
      <c r="E1399">
        <f t="shared" si="87"/>
        <v>2036</v>
      </c>
      <c r="F1399">
        <f t="shared" si="84"/>
        <v>2036</v>
      </c>
      <c r="G1399">
        <f t="shared" si="85"/>
        <v>0</v>
      </c>
    </row>
    <row r="1400" spans="1:7" x14ac:dyDescent="0.3">
      <c r="A1400" s="1">
        <v>39751</v>
      </c>
      <c r="B1400">
        <f>SUMIF('4.2 i 4.3'!A:A,A1400,'4.2 i 4.3'!C:C)</f>
        <v>0</v>
      </c>
      <c r="C1400">
        <f>MONTH(A1400)</f>
        <v>10</v>
      </c>
      <c r="D1400">
        <f t="shared" si="86"/>
        <v>0</v>
      </c>
      <c r="E1400">
        <f t="shared" si="87"/>
        <v>2036</v>
      </c>
      <c r="F1400">
        <f t="shared" si="84"/>
        <v>2036</v>
      </c>
      <c r="G1400">
        <f t="shared" si="85"/>
        <v>0</v>
      </c>
    </row>
    <row r="1401" spans="1:7" x14ac:dyDescent="0.3">
      <c r="A1401" s="1">
        <v>39752</v>
      </c>
      <c r="B1401">
        <f>SUMIF('4.2 i 4.3'!A:A,A1401,'4.2 i 4.3'!C:C)</f>
        <v>0</v>
      </c>
      <c r="C1401">
        <f>MONTH(A1401)</f>
        <v>10</v>
      </c>
      <c r="D1401">
        <f t="shared" si="86"/>
        <v>1</v>
      </c>
      <c r="E1401">
        <f t="shared" si="87"/>
        <v>2036</v>
      </c>
      <c r="F1401">
        <f t="shared" si="84"/>
        <v>2036</v>
      </c>
      <c r="G1401">
        <f t="shared" si="85"/>
        <v>3</v>
      </c>
    </row>
    <row r="1402" spans="1:7" x14ac:dyDescent="0.3">
      <c r="A1402" s="1">
        <v>39753</v>
      </c>
      <c r="B1402">
        <f>SUMIF('4.2 i 4.3'!A:A,A1402,'4.2 i 4.3'!C:C)</f>
        <v>0</v>
      </c>
      <c r="C1402">
        <f>MONTH(A1402)</f>
        <v>11</v>
      </c>
      <c r="D1402">
        <f t="shared" si="86"/>
        <v>0</v>
      </c>
      <c r="E1402">
        <f t="shared" si="87"/>
        <v>5036</v>
      </c>
      <c r="F1402">
        <f t="shared" si="84"/>
        <v>5036</v>
      </c>
      <c r="G1402">
        <f t="shared" si="85"/>
        <v>0</v>
      </c>
    </row>
    <row r="1403" spans="1:7" x14ac:dyDescent="0.3">
      <c r="A1403" s="1">
        <v>39754</v>
      </c>
      <c r="B1403">
        <f>SUMIF('4.2 i 4.3'!A:A,A1403,'4.2 i 4.3'!C:C)</f>
        <v>0</v>
      </c>
      <c r="C1403">
        <f>MONTH(A1403)</f>
        <v>11</v>
      </c>
      <c r="D1403">
        <f t="shared" si="86"/>
        <v>0</v>
      </c>
      <c r="E1403">
        <f t="shared" si="87"/>
        <v>5036</v>
      </c>
      <c r="F1403">
        <f t="shared" si="84"/>
        <v>5036</v>
      </c>
      <c r="G1403">
        <f t="shared" si="85"/>
        <v>0</v>
      </c>
    </row>
    <row r="1404" spans="1:7" x14ac:dyDescent="0.3">
      <c r="A1404" s="1">
        <v>39755</v>
      </c>
      <c r="B1404">
        <f>SUMIF('4.2 i 4.3'!A:A,A1404,'4.2 i 4.3'!C:C)</f>
        <v>0</v>
      </c>
      <c r="C1404">
        <f>MONTH(A1404)</f>
        <v>11</v>
      </c>
      <c r="D1404">
        <f t="shared" si="86"/>
        <v>0</v>
      </c>
      <c r="E1404">
        <f t="shared" si="87"/>
        <v>5036</v>
      </c>
      <c r="F1404">
        <f t="shared" si="84"/>
        <v>5036</v>
      </c>
      <c r="G1404">
        <f t="shared" si="85"/>
        <v>0</v>
      </c>
    </row>
    <row r="1405" spans="1:7" x14ac:dyDescent="0.3">
      <c r="A1405" s="1">
        <v>39756</v>
      </c>
      <c r="B1405">
        <f>SUMIF('4.2 i 4.3'!A:A,A1405,'4.2 i 4.3'!C:C)</f>
        <v>0</v>
      </c>
      <c r="C1405">
        <f>MONTH(A1405)</f>
        <v>11</v>
      </c>
      <c r="D1405">
        <f t="shared" si="86"/>
        <v>0</v>
      </c>
      <c r="E1405">
        <f t="shared" si="87"/>
        <v>5036</v>
      </c>
      <c r="F1405">
        <f t="shared" si="84"/>
        <v>5036</v>
      </c>
      <c r="G1405">
        <f t="shared" si="85"/>
        <v>0</v>
      </c>
    </row>
    <row r="1406" spans="1:7" x14ac:dyDescent="0.3">
      <c r="A1406" s="1">
        <v>39757</v>
      </c>
      <c r="B1406">
        <f>SUMIF('4.2 i 4.3'!A:A,A1406,'4.2 i 4.3'!C:C)</f>
        <v>75</v>
      </c>
      <c r="C1406">
        <f>MONTH(A1406)</f>
        <v>11</v>
      </c>
      <c r="D1406">
        <f t="shared" si="86"/>
        <v>0</v>
      </c>
      <c r="E1406">
        <f t="shared" si="87"/>
        <v>5036</v>
      </c>
      <c r="F1406">
        <f t="shared" si="84"/>
        <v>4961</v>
      </c>
      <c r="G1406">
        <f t="shared" si="85"/>
        <v>0</v>
      </c>
    </row>
    <row r="1407" spans="1:7" x14ac:dyDescent="0.3">
      <c r="A1407" s="1">
        <v>39758</v>
      </c>
      <c r="B1407">
        <f>SUMIF('4.2 i 4.3'!A:A,A1407,'4.2 i 4.3'!C:C)</f>
        <v>0</v>
      </c>
      <c r="C1407">
        <f>MONTH(A1407)</f>
        <v>11</v>
      </c>
      <c r="D1407">
        <f t="shared" si="86"/>
        <v>0</v>
      </c>
      <c r="E1407">
        <f t="shared" si="87"/>
        <v>4961</v>
      </c>
      <c r="F1407">
        <f t="shared" si="84"/>
        <v>4961</v>
      </c>
      <c r="G1407">
        <f t="shared" si="85"/>
        <v>0</v>
      </c>
    </row>
    <row r="1408" spans="1:7" x14ac:dyDescent="0.3">
      <c r="A1408" s="1">
        <v>39759</v>
      </c>
      <c r="B1408">
        <f>SUMIF('4.2 i 4.3'!A:A,A1408,'4.2 i 4.3'!C:C)</f>
        <v>358</v>
      </c>
      <c r="C1408">
        <f>MONTH(A1408)</f>
        <v>11</v>
      </c>
      <c r="D1408">
        <f t="shared" si="86"/>
        <v>0</v>
      </c>
      <c r="E1408">
        <f t="shared" si="87"/>
        <v>4961</v>
      </c>
      <c r="F1408">
        <f t="shared" si="84"/>
        <v>4603</v>
      </c>
      <c r="G1408">
        <f t="shared" si="85"/>
        <v>0</v>
      </c>
    </row>
    <row r="1409" spans="1:7" x14ac:dyDescent="0.3">
      <c r="A1409" s="1">
        <v>39760</v>
      </c>
      <c r="B1409">
        <f>SUMIF('4.2 i 4.3'!A:A,A1409,'4.2 i 4.3'!C:C)</f>
        <v>198</v>
      </c>
      <c r="C1409">
        <f>MONTH(A1409)</f>
        <v>11</v>
      </c>
      <c r="D1409">
        <f t="shared" si="86"/>
        <v>0</v>
      </c>
      <c r="E1409">
        <f t="shared" si="87"/>
        <v>4603</v>
      </c>
      <c r="F1409">
        <f t="shared" si="84"/>
        <v>4405</v>
      </c>
      <c r="G1409">
        <f t="shared" si="85"/>
        <v>0</v>
      </c>
    </row>
    <row r="1410" spans="1:7" x14ac:dyDescent="0.3">
      <c r="A1410" s="1">
        <v>39761</v>
      </c>
      <c r="B1410">
        <f>SUMIF('4.2 i 4.3'!A:A,A1410,'4.2 i 4.3'!C:C)</f>
        <v>0</v>
      </c>
      <c r="C1410">
        <f>MONTH(A1410)</f>
        <v>11</v>
      </c>
      <c r="D1410">
        <f t="shared" si="86"/>
        <v>0</v>
      </c>
      <c r="E1410">
        <f t="shared" si="87"/>
        <v>4405</v>
      </c>
      <c r="F1410">
        <f t="shared" si="84"/>
        <v>4405</v>
      </c>
      <c r="G1410">
        <f t="shared" si="85"/>
        <v>0</v>
      </c>
    </row>
    <row r="1411" spans="1:7" x14ac:dyDescent="0.3">
      <c r="A1411" s="1">
        <v>39762</v>
      </c>
      <c r="B1411">
        <f>SUMIF('4.2 i 4.3'!A:A,A1411,'4.2 i 4.3'!C:C)</f>
        <v>0</v>
      </c>
      <c r="C1411">
        <f>MONTH(A1411)</f>
        <v>11</v>
      </c>
      <c r="D1411">
        <f t="shared" si="86"/>
        <v>0</v>
      </c>
      <c r="E1411">
        <f t="shared" si="87"/>
        <v>4405</v>
      </c>
      <c r="F1411">
        <f t="shared" ref="F1411:F1474" si="88">E1411-B1411</f>
        <v>4405</v>
      </c>
      <c r="G1411">
        <f t="shared" ref="G1411:G1474" si="89">IF(D1411=1,IF(F1411&lt;5000,5-FLOOR((F1411/1000),1),0),0)</f>
        <v>0</v>
      </c>
    </row>
    <row r="1412" spans="1:7" x14ac:dyDescent="0.3">
      <c r="A1412" s="1">
        <v>39763</v>
      </c>
      <c r="B1412">
        <f>SUMIF('4.2 i 4.3'!A:A,A1412,'4.2 i 4.3'!C:C)</f>
        <v>189</v>
      </c>
      <c r="C1412">
        <f>MONTH(A1412)</f>
        <v>11</v>
      </c>
      <c r="D1412">
        <f t="shared" ref="D1412:D1475" si="90">IF(C1412=C1413,0,1)</f>
        <v>0</v>
      </c>
      <c r="E1412">
        <f t="shared" ref="E1412:E1475" si="91">F1411+G1411*1000</f>
        <v>4405</v>
      </c>
      <c r="F1412">
        <f t="shared" si="88"/>
        <v>4216</v>
      </c>
      <c r="G1412">
        <f t="shared" si="89"/>
        <v>0</v>
      </c>
    </row>
    <row r="1413" spans="1:7" x14ac:dyDescent="0.3">
      <c r="A1413" s="1">
        <v>39764</v>
      </c>
      <c r="B1413">
        <f>SUMIF('4.2 i 4.3'!A:A,A1413,'4.2 i 4.3'!C:C)</f>
        <v>226</v>
      </c>
      <c r="C1413">
        <f>MONTH(A1413)</f>
        <v>11</v>
      </c>
      <c r="D1413">
        <f t="shared" si="90"/>
        <v>0</v>
      </c>
      <c r="E1413">
        <f t="shared" si="91"/>
        <v>4216</v>
      </c>
      <c r="F1413">
        <f t="shared" si="88"/>
        <v>3990</v>
      </c>
      <c r="G1413">
        <f t="shared" si="89"/>
        <v>0</v>
      </c>
    </row>
    <row r="1414" spans="1:7" x14ac:dyDescent="0.3">
      <c r="A1414" s="1">
        <v>39765</v>
      </c>
      <c r="B1414">
        <f>SUMIF('4.2 i 4.3'!A:A,A1414,'4.2 i 4.3'!C:C)</f>
        <v>94</v>
      </c>
      <c r="C1414">
        <f>MONTH(A1414)</f>
        <v>11</v>
      </c>
      <c r="D1414">
        <f t="shared" si="90"/>
        <v>0</v>
      </c>
      <c r="E1414">
        <f t="shared" si="91"/>
        <v>3990</v>
      </c>
      <c r="F1414">
        <f t="shared" si="88"/>
        <v>3896</v>
      </c>
      <c r="G1414">
        <f t="shared" si="89"/>
        <v>0</v>
      </c>
    </row>
    <row r="1415" spans="1:7" x14ac:dyDescent="0.3">
      <c r="A1415" s="1">
        <v>39766</v>
      </c>
      <c r="B1415">
        <f>SUMIF('4.2 i 4.3'!A:A,A1415,'4.2 i 4.3'!C:C)</f>
        <v>0</v>
      </c>
      <c r="C1415">
        <f>MONTH(A1415)</f>
        <v>11</v>
      </c>
      <c r="D1415">
        <f t="shared" si="90"/>
        <v>0</v>
      </c>
      <c r="E1415">
        <f t="shared" si="91"/>
        <v>3896</v>
      </c>
      <c r="F1415">
        <f t="shared" si="88"/>
        <v>3896</v>
      </c>
      <c r="G1415">
        <f t="shared" si="89"/>
        <v>0</v>
      </c>
    </row>
    <row r="1416" spans="1:7" x14ac:dyDescent="0.3">
      <c r="A1416" s="1">
        <v>39767</v>
      </c>
      <c r="B1416">
        <f>SUMIF('4.2 i 4.3'!A:A,A1416,'4.2 i 4.3'!C:C)</f>
        <v>0</v>
      </c>
      <c r="C1416">
        <f>MONTH(A1416)</f>
        <v>11</v>
      </c>
      <c r="D1416">
        <f t="shared" si="90"/>
        <v>0</v>
      </c>
      <c r="E1416">
        <f t="shared" si="91"/>
        <v>3896</v>
      </c>
      <c r="F1416">
        <f t="shared" si="88"/>
        <v>3896</v>
      </c>
      <c r="G1416">
        <f t="shared" si="89"/>
        <v>0</v>
      </c>
    </row>
    <row r="1417" spans="1:7" x14ac:dyDescent="0.3">
      <c r="A1417" s="1">
        <v>39768</v>
      </c>
      <c r="B1417">
        <f>SUMIF('4.2 i 4.3'!A:A,A1417,'4.2 i 4.3'!C:C)</f>
        <v>0</v>
      </c>
      <c r="C1417">
        <f>MONTH(A1417)</f>
        <v>11</v>
      </c>
      <c r="D1417">
        <f t="shared" si="90"/>
        <v>0</v>
      </c>
      <c r="E1417">
        <f t="shared" si="91"/>
        <v>3896</v>
      </c>
      <c r="F1417">
        <f t="shared" si="88"/>
        <v>3896</v>
      </c>
      <c r="G1417">
        <f t="shared" si="89"/>
        <v>0</v>
      </c>
    </row>
    <row r="1418" spans="1:7" x14ac:dyDescent="0.3">
      <c r="A1418" s="1">
        <v>39769</v>
      </c>
      <c r="B1418">
        <f>SUMIF('4.2 i 4.3'!A:A,A1418,'4.2 i 4.3'!C:C)</f>
        <v>0</v>
      </c>
      <c r="C1418">
        <f>MONTH(A1418)</f>
        <v>11</v>
      </c>
      <c r="D1418">
        <f t="shared" si="90"/>
        <v>0</v>
      </c>
      <c r="E1418">
        <f t="shared" si="91"/>
        <v>3896</v>
      </c>
      <c r="F1418">
        <f t="shared" si="88"/>
        <v>3896</v>
      </c>
      <c r="G1418">
        <f t="shared" si="89"/>
        <v>0</v>
      </c>
    </row>
    <row r="1419" spans="1:7" x14ac:dyDescent="0.3">
      <c r="A1419" s="1">
        <v>39770</v>
      </c>
      <c r="B1419">
        <f>SUMIF('4.2 i 4.3'!A:A,A1419,'4.2 i 4.3'!C:C)</f>
        <v>401</v>
      </c>
      <c r="C1419">
        <f>MONTH(A1419)</f>
        <v>11</v>
      </c>
      <c r="D1419">
        <f t="shared" si="90"/>
        <v>0</v>
      </c>
      <c r="E1419">
        <f t="shared" si="91"/>
        <v>3896</v>
      </c>
      <c r="F1419">
        <f t="shared" si="88"/>
        <v>3495</v>
      </c>
      <c r="G1419">
        <f t="shared" si="89"/>
        <v>0</v>
      </c>
    </row>
    <row r="1420" spans="1:7" x14ac:dyDescent="0.3">
      <c r="A1420" s="1">
        <v>39771</v>
      </c>
      <c r="B1420">
        <f>SUMIF('4.2 i 4.3'!A:A,A1420,'4.2 i 4.3'!C:C)</f>
        <v>52</v>
      </c>
      <c r="C1420">
        <f>MONTH(A1420)</f>
        <v>11</v>
      </c>
      <c r="D1420">
        <f t="shared" si="90"/>
        <v>0</v>
      </c>
      <c r="E1420">
        <f t="shared" si="91"/>
        <v>3495</v>
      </c>
      <c r="F1420">
        <f t="shared" si="88"/>
        <v>3443</v>
      </c>
      <c r="G1420">
        <f t="shared" si="89"/>
        <v>0</v>
      </c>
    </row>
    <row r="1421" spans="1:7" x14ac:dyDescent="0.3">
      <c r="A1421" s="1">
        <v>39772</v>
      </c>
      <c r="B1421">
        <f>SUMIF('4.2 i 4.3'!A:A,A1421,'4.2 i 4.3'!C:C)</f>
        <v>189</v>
      </c>
      <c r="C1421">
        <f>MONTH(A1421)</f>
        <v>11</v>
      </c>
      <c r="D1421">
        <f t="shared" si="90"/>
        <v>0</v>
      </c>
      <c r="E1421">
        <f t="shared" si="91"/>
        <v>3443</v>
      </c>
      <c r="F1421">
        <f t="shared" si="88"/>
        <v>3254</v>
      </c>
      <c r="G1421">
        <f t="shared" si="89"/>
        <v>0</v>
      </c>
    </row>
    <row r="1422" spans="1:7" x14ac:dyDescent="0.3">
      <c r="A1422" s="1">
        <v>39773</v>
      </c>
      <c r="B1422">
        <f>SUMIF('4.2 i 4.3'!A:A,A1422,'4.2 i 4.3'!C:C)</f>
        <v>0</v>
      </c>
      <c r="C1422">
        <f>MONTH(A1422)</f>
        <v>11</v>
      </c>
      <c r="D1422">
        <f t="shared" si="90"/>
        <v>0</v>
      </c>
      <c r="E1422">
        <f t="shared" si="91"/>
        <v>3254</v>
      </c>
      <c r="F1422">
        <f t="shared" si="88"/>
        <v>3254</v>
      </c>
      <c r="G1422">
        <f t="shared" si="89"/>
        <v>0</v>
      </c>
    </row>
    <row r="1423" spans="1:7" x14ac:dyDescent="0.3">
      <c r="A1423" s="1">
        <v>39774</v>
      </c>
      <c r="B1423">
        <f>SUMIF('4.2 i 4.3'!A:A,A1423,'4.2 i 4.3'!C:C)</f>
        <v>201</v>
      </c>
      <c r="C1423">
        <f>MONTH(A1423)</f>
        <v>11</v>
      </c>
      <c r="D1423">
        <f t="shared" si="90"/>
        <v>0</v>
      </c>
      <c r="E1423">
        <f t="shared" si="91"/>
        <v>3254</v>
      </c>
      <c r="F1423">
        <f t="shared" si="88"/>
        <v>3053</v>
      </c>
      <c r="G1423">
        <f t="shared" si="89"/>
        <v>0</v>
      </c>
    </row>
    <row r="1424" spans="1:7" x14ac:dyDescent="0.3">
      <c r="A1424" s="1">
        <v>39775</v>
      </c>
      <c r="B1424">
        <f>SUMIF('4.2 i 4.3'!A:A,A1424,'4.2 i 4.3'!C:C)</f>
        <v>235</v>
      </c>
      <c r="C1424">
        <f>MONTH(A1424)</f>
        <v>11</v>
      </c>
      <c r="D1424">
        <f t="shared" si="90"/>
        <v>0</v>
      </c>
      <c r="E1424">
        <f t="shared" si="91"/>
        <v>3053</v>
      </c>
      <c r="F1424">
        <f t="shared" si="88"/>
        <v>2818</v>
      </c>
      <c r="G1424">
        <f t="shared" si="89"/>
        <v>0</v>
      </c>
    </row>
    <row r="1425" spans="1:7" x14ac:dyDescent="0.3">
      <c r="A1425" s="1">
        <v>39776</v>
      </c>
      <c r="B1425">
        <f>SUMIF('4.2 i 4.3'!A:A,A1425,'4.2 i 4.3'!C:C)</f>
        <v>287</v>
      </c>
      <c r="C1425">
        <f>MONTH(A1425)</f>
        <v>11</v>
      </c>
      <c r="D1425">
        <f t="shared" si="90"/>
        <v>0</v>
      </c>
      <c r="E1425">
        <f t="shared" si="91"/>
        <v>2818</v>
      </c>
      <c r="F1425">
        <f t="shared" si="88"/>
        <v>2531</v>
      </c>
      <c r="G1425">
        <f t="shared" si="89"/>
        <v>0</v>
      </c>
    </row>
    <row r="1426" spans="1:7" x14ac:dyDescent="0.3">
      <c r="A1426" s="1">
        <v>39777</v>
      </c>
      <c r="B1426">
        <f>SUMIF('4.2 i 4.3'!A:A,A1426,'4.2 i 4.3'!C:C)</f>
        <v>0</v>
      </c>
      <c r="C1426">
        <f>MONTH(A1426)</f>
        <v>11</v>
      </c>
      <c r="D1426">
        <f t="shared" si="90"/>
        <v>0</v>
      </c>
      <c r="E1426">
        <f t="shared" si="91"/>
        <v>2531</v>
      </c>
      <c r="F1426">
        <f t="shared" si="88"/>
        <v>2531</v>
      </c>
      <c r="G1426">
        <f t="shared" si="89"/>
        <v>0</v>
      </c>
    </row>
    <row r="1427" spans="1:7" x14ac:dyDescent="0.3">
      <c r="A1427" s="1">
        <v>39778</v>
      </c>
      <c r="B1427">
        <f>SUMIF('4.2 i 4.3'!A:A,A1427,'4.2 i 4.3'!C:C)</f>
        <v>0</v>
      </c>
      <c r="C1427">
        <f>MONTH(A1427)</f>
        <v>11</v>
      </c>
      <c r="D1427">
        <f t="shared" si="90"/>
        <v>0</v>
      </c>
      <c r="E1427">
        <f t="shared" si="91"/>
        <v>2531</v>
      </c>
      <c r="F1427">
        <f t="shared" si="88"/>
        <v>2531</v>
      </c>
      <c r="G1427">
        <f t="shared" si="89"/>
        <v>0</v>
      </c>
    </row>
    <row r="1428" spans="1:7" x14ac:dyDescent="0.3">
      <c r="A1428" s="1">
        <v>39779</v>
      </c>
      <c r="B1428">
        <f>SUMIF('4.2 i 4.3'!A:A,A1428,'4.2 i 4.3'!C:C)</f>
        <v>0</v>
      </c>
      <c r="C1428">
        <f>MONTH(A1428)</f>
        <v>11</v>
      </c>
      <c r="D1428">
        <f t="shared" si="90"/>
        <v>0</v>
      </c>
      <c r="E1428">
        <f t="shared" si="91"/>
        <v>2531</v>
      </c>
      <c r="F1428">
        <f t="shared" si="88"/>
        <v>2531</v>
      </c>
      <c r="G1428">
        <f t="shared" si="89"/>
        <v>0</v>
      </c>
    </row>
    <row r="1429" spans="1:7" x14ac:dyDescent="0.3">
      <c r="A1429" s="1">
        <v>39780</v>
      </c>
      <c r="B1429">
        <f>SUMIF('4.2 i 4.3'!A:A,A1429,'4.2 i 4.3'!C:C)</f>
        <v>28</v>
      </c>
      <c r="C1429">
        <f>MONTH(A1429)</f>
        <v>11</v>
      </c>
      <c r="D1429">
        <f t="shared" si="90"/>
        <v>0</v>
      </c>
      <c r="E1429">
        <f t="shared" si="91"/>
        <v>2531</v>
      </c>
      <c r="F1429">
        <f t="shared" si="88"/>
        <v>2503</v>
      </c>
      <c r="G1429">
        <f t="shared" si="89"/>
        <v>0</v>
      </c>
    </row>
    <row r="1430" spans="1:7" x14ac:dyDescent="0.3">
      <c r="A1430" s="1">
        <v>39781</v>
      </c>
      <c r="B1430">
        <f>SUMIF('4.2 i 4.3'!A:A,A1430,'4.2 i 4.3'!C:C)</f>
        <v>4</v>
      </c>
      <c r="C1430">
        <f>MONTH(A1430)</f>
        <v>11</v>
      </c>
      <c r="D1430">
        <f t="shared" si="90"/>
        <v>0</v>
      </c>
      <c r="E1430">
        <f t="shared" si="91"/>
        <v>2503</v>
      </c>
      <c r="F1430">
        <f t="shared" si="88"/>
        <v>2499</v>
      </c>
      <c r="G1430">
        <f t="shared" si="89"/>
        <v>0</v>
      </c>
    </row>
    <row r="1431" spans="1:7" x14ac:dyDescent="0.3">
      <c r="A1431" s="1">
        <v>39782</v>
      </c>
      <c r="B1431">
        <f>SUMIF('4.2 i 4.3'!A:A,A1431,'4.2 i 4.3'!C:C)</f>
        <v>0</v>
      </c>
      <c r="C1431">
        <f>MONTH(A1431)</f>
        <v>11</v>
      </c>
      <c r="D1431">
        <f t="shared" si="90"/>
        <v>1</v>
      </c>
      <c r="E1431">
        <f t="shared" si="91"/>
        <v>2499</v>
      </c>
      <c r="F1431">
        <f t="shared" si="88"/>
        <v>2499</v>
      </c>
      <c r="G1431">
        <f t="shared" si="89"/>
        <v>3</v>
      </c>
    </row>
    <row r="1432" spans="1:7" x14ac:dyDescent="0.3">
      <c r="A1432" s="1">
        <v>39783</v>
      </c>
      <c r="B1432">
        <f>SUMIF('4.2 i 4.3'!A:A,A1432,'4.2 i 4.3'!C:C)</f>
        <v>0</v>
      </c>
      <c r="C1432">
        <f>MONTH(A1432)</f>
        <v>12</v>
      </c>
      <c r="D1432">
        <f t="shared" si="90"/>
        <v>0</v>
      </c>
      <c r="E1432">
        <f t="shared" si="91"/>
        <v>5499</v>
      </c>
      <c r="F1432">
        <f t="shared" si="88"/>
        <v>5499</v>
      </c>
      <c r="G1432">
        <f t="shared" si="89"/>
        <v>0</v>
      </c>
    </row>
    <row r="1433" spans="1:7" x14ac:dyDescent="0.3">
      <c r="A1433" s="1">
        <v>39784</v>
      </c>
      <c r="B1433">
        <f>SUMIF('4.2 i 4.3'!A:A,A1433,'4.2 i 4.3'!C:C)</f>
        <v>0</v>
      </c>
      <c r="C1433">
        <f>MONTH(A1433)</f>
        <v>12</v>
      </c>
      <c r="D1433">
        <f t="shared" si="90"/>
        <v>0</v>
      </c>
      <c r="E1433">
        <f t="shared" si="91"/>
        <v>5499</v>
      </c>
      <c r="F1433">
        <f t="shared" si="88"/>
        <v>5499</v>
      </c>
      <c r="G1433">
        <f t="shared" si="89"/>
        <v>0</v>
      </c>
    </row>
    <row r="1434" spans="1:7" x14ac:dyDescent="0.3">
      <c r="A1434" s="1">
        <v>39785</v>
      </c>
      <c r="B1434">
        <f>SUMIF('4.2 i 4.3'!A:A,A1434,'4.2 i 4.3'!C:C)</f>
        <v>18</v>
      </c>
      <c r="C1434">
        <f>MONTH(A1434)</f>
        <v>12</v>
      </c>
      <c r="D1434">
        <f t="shared" si="90"/>
        <v>0</v>
      </c>
      <c r="E1434">
        <f t="shared" si="91"/>
        <v>5499</v>
      </c>
      <c r="F1434">
        <f t="shared" si="88"/>
        <v>5481</v>
      </c>
      <c r="G1434">
        <f t="shared" si="89"/>
        <v>0</v>
      </c>
    </row>
    <row r="1435" spans="1:7" x14ac:dyDescent="0.3">
      <c r="A1435" s="1">
        <v>39786</v>
      </c>
      <c r="B1435">
        <f>SUMIF('4.2 i 4.3'!A:A,A1435,'4.2 i 4.3'!C:C)</f>
        <v>0</v>
      </c>
      <c r="C1435">
        <f>MONTH(A1435)</f>
        <v>12</v>
      </c>
      <c r="D1435">
        <f t="shared" si="90"/>
        <v>0</v>
      </c>
      <c r="E1435">
        <f t="shared" si="91"/>
        <v>5481</v>
      </c>
      <c r="F1435">
        <f t="shared" si="88"/>
        <v>5481</v>
      </c>
      <c r="G1435">
        <f t="shared" si="89"/>
        <v>0</v>
      </c>
    </row>
    <row r="1436" spans="1:7" x14ac:dyDescent="0.3">
      <c r="A1436" s="1">
        <v>39787</v>
      </c>
      <c r="B1436">
        <f>SUMIF('4.2 i 4.3'!A:A,A1436,'4.2 i 4.3'!C:C)</f>
        <v>0</v>
      </c>
      <c r="C1436">
        <f>MONTH(A1436)</f>
        <v>12</v>
      </c>
      <c r="D1436">
        <f t="shared" si="90"/>
        <v>0</v>
      </c>
      <c r="E1436">
        <f t="shared" si="91"/>
        <v>5481</v>
      </c>
      <c r="F1436">
        <f t="shared" si="88"/>
        <v>5481</v>
      </c>
      <c r="G1436">
        <f t="shared" si="89"/>
        <v>0</v>
      </c>
    </row>
    <row r="1437" spans="1:7" x14ac:dyDescent="0.3">
      <c r="A1437" s="1">
        <v>39788</v>
      </c>
      <c r="B1437">
        <f>SUMIF('4.2 i 4.3'!A:A,A1437,'4.2 i 4.3'!C:C)</f>
        <v>0</v>
      </c>
      <c r="C1437">
        <f>MONTH(A1437)</f>
        <v>12</v>
      </c>
      <c r="D1437">
        <f t="shared" si="90"/>
        <v>0</v>
      </c>
      <c r="E1437">
        <f t="shared" si="91"/>
        <v>5481</v>
      </c>
      <c r="F1437">
        <f t="shared" si="88"/>
        <v>5481</v>
      </c>
      <c r="G1437">
        <f t="shared" si="89"/>
        <v>0</v>
      </c>
    </row>
    <row r="1438" spans="1:7" x14ac:dyDescent="0.3">
      <c r="A1438" s="1">
        <v>39789</v>
      </c>
      <c r="B1438">
        <f>SUMIF('4.2 i 4.3'!A:A,A1438,'4.2 i 4.3'!C:C)</f>
        <v>0</v>
      </c>
      <c r="C1438">
        <f>MONTH(A1438)</f>
        <v>12</v>
      </c>
      <c r="D1438">
        <f t="shared" si="90"/>
        <v>0</v>
      </c>
      <c r="E1438">
        <f t="shared" si="91"/>
        <v>5481</v>
      </c>
      <c r="F1438">
        <f t="shared" si="88"/>
        <v>5481</v>
      </c>
      <c r="G1438">
        <f t="shared" si="89"/>
        <v>0</v>
      </c>
    </row>
    <row r="1439" spans="1:7" x14ac:dyDescent="0.3">
      <c r="A1439" s="1">
        <v>39790</v>
      </c>
      <c r="B1439">
        <f>SUMIF('4.2 i 4.3'!A:A,A1439,'4.2 i 4.3'!C:C)</f>
        <v>502</v>
      </c>
      <c r="C1439">
        <f>MONTH(A1439)</f>
        <v>12</v>
      </c>
      <c r="D1439">
        <f t="shared" si="90"/>
        <v>0</v>
      </c>
      <c r="E1439">
        <f t="shared" si="91"/>
        <v>5481</v>
      </c>
      <c r="F1439">
        <f t="shared" si="88"/>
        <v>4979</v>
      </c>
      <c r="G1439">
        <f t="shared" si="89"/>
        <v>0</v>
      </c>
    </row>
    <row r="1440" spans="1:7" x14ac:dyDescent="0.3">
      <c r="A1440" s="1">
        <v>39791</v>
      </c>
      <c r="B1440">
        <f>SUMIF('4.2 i 4.3'!A:A,A1440,'4.2 i 4.3'!C:C)</f>
        <v>0</v>
      </c>
      <c r="C1440">
        <f>MONTH(A1440)</f>
        <v>12</v>
      </c>
      <c r="D1440">
        <f t="shared" si="90"/>
        <v>0</v>
      </c>
      <c r="E1440">
        <f t="shared" si="91"/>
        <v>4979</v>
      </c>
      <c r="F1440">
        <f t="shared" si="88"/>
        <v>4979</v>
      </c>
      <c r="G1440">
        <f t="shared" si="89"/>
        <v>0</v>
      </c>
    </row>
    <row r="1441" spans="1:7" x14ac:dyDescent="0.3">
      <c r="A1441" s="1">
        <v>39792</v>
      </c>
      <c r="B1441">
        <f>SUMIF('4.2 i 4.3'!A:A,A1441,'4.2 i 4.3'!C:C)</f>
        <v>0</v>
      </c>
      <c r="C1441">
        <f>MONTH(A1441)</f>
        <v>12</v>
      </c>
      <c r="D1441">
        <f t="shared" si="90"/>
        <v>0</v>
      </c>
      <c r="E1441">
        <f t="shared" si="91"/>
        <v>4979</v>
      </c>
      <c r="F1441">
        <f t="shared" si="88"/>
        <v>4979</v>
      </c>
      <c r="G1441">
        <f t="shared" si="89"/>
        <v>0</v>
      </c>
    </row>
    <row r="1442" spans="1:7" x14ac:dyDescent="0.3">
      <c r="A1442" s="1">
        <v>39793</v>
      </c>
      <c r="B1442">
        <f>SUMIF('4.2 i 4.3'!A:A,A1442,'4.2 i 4.3'!C:C)</f>
        <v>0</v>
      </c>
      <c r="C1442">
        <f>MONTH(A1442)</f>
        <v>12</v>
      </c>
      <c r="D1442">
        <f t="shared" si="90"/>
        <v>0</v>
      </c>
      <c r="E1442">
        <f t="shared" si="91"/>
        <v>4979</v>
      </c>
      <c r="F1442">
        <f t="shared" si="88"/>
        <v>4979</v>
      </c>
      <c r="G1442">
        <f t="shared" si="89"/>
        <v>0</v>
      </c>
    </row>
    <row r="1443" spans="1:7" x14ac:dyDescent="0.3">
      <c r="A1443" s="1">
        <v>39794</v>
      </c>
      <c r="B1443">
        <f>SUMIF('4.2 i 4.3'!A:A,A1443,'4.2 i 4.3'!C:C)</f>
        <v>363</v>
      </c>
      <c r="C1443">
        <f>MONTH(A1443)</f>
        <v>12</v>
      </c>
      <c r="D1443">
        <f t="shared" si="90"/>
        <v>0</v>
      </c>
      <c r="E1443">
        <f t="shared" si="91"/>
        <v>4979</v>
      </c>
      <c r="F1443">
        <f t="shared" si="88"/>
        <v>4616</v>
      </c>
      <c r="G1443">
        <f t="shared" si="89"/>
        <v>0</v>
      </c>
    </row>
    <row r="1444" spans="1:7" x14ac:dyDescent="0.3">
      <c r="A1444" s="1">
        <v>39795</v>
      </c>
      <c r="B1444">
        <f>SUMIF('4.2 i 4.3'!A:A,A1444,'4.2 i 4.3'!C:C)</f>
        <v>0</v>
      </c>
      <c r="C1444">
        <f>MONTH(A1444)</f>
        <v>12</v>
      </c>
      <c r="D1444">
        <f t="shared" si="90"/>
        <v>0</v>
      </c>
      <c r="E1444">
        <f t="shared" si="91"/>
        <v>4616</v>
      </c>
      <c r="F1444">
        <f t="shared" si="88"/>
        <v>4616</v>
      </c>
      <c r="G1444">
        <f t="shared" si="89"/>
        <v>0</v>
      </c>
    </row>
    <row r="1445" spans="1:7" x14ac:dyDescent="0.3">
      <c r="A1445" s="1">
        <v>39796</v>
      </c>
      <c r="B1445">
        <f>SUMIF('4.2 i 4.3'!A:A,A1445,'4.2 i 4.3'!C:C)</f>
        <v>0</v>
      </c>
      <c r="C1445">
        <f>MONTH(A1445)</f>
        <v>12</v>
      </c>
      <c r="D1445">
        <f t="shared" si="90"/>
        <v>0</v>
      </c>
      <c r="E1445">
        <f t="shared" si="91"/>
        <v>4616</v>
      </c>
      <c r="F1445">
        <f t="shared" si="88"/>
        <v>4616</v>
      </c>
      <c r="G1445">
        <f t="shared" si="89"/>
        <v>0</v>
      </c>
    </row>
    <row r="1446" spans="1:7" x14ac:dyDescent="0.3">
      <c r="A1446" s="1">
        <v>39797</v>
      </c>
      <c r="B1446">
        <f>SUMIF('4.2 i 4.3'!A:A,A1446,'4.2 i 4.3'!C:C)</f>
        <v>860</v>
      </c>
      <c r="C1446">
        <f>MONTH(A1446)</f>
        <v>12</v>
      </c>
      <c r="D1446">
        <f t="shared" si="90"/>
        <v>0</v>
      </c>
      <c r="E1446">
        <f t="shared" si="91"/>
        <v>4616</v>
      </c>
      <c r="F1446">
        <f t="shared" si="88"/>
        <v>3756</v>
      </c>
      <c r="G1446">
        <f t="shared" si="89"/>
        <v>0</v>
      </c>
    </row>
    <row r="1447" spans="1:7" x14ac:dyDescent="0.3">
      <c r="A1447" s="1">
        <v>39798</v>
      </c>
      <c r="B1447">
        <f>SUMIF('4.2 i 4.3'!A:A,A1447,'4.2 i 4.3'!C:C)</f>
        <v>0</v>
      </c>
      <c r="C1447">
        <f>MONTH(A1447)</f>
        <v>12</v>
      </c>
      <c r="D1447">
        <f t="shared" si="90"/>
        <v>0</v>
      </c>
      <c r="E1447">
        <f t="shared" si="91"/>
        <v>3756</v>
      </c>
      <c r="F1447">
        <f t="shared" si="88"/>
        <v>3756</v>
      </c>
      <c r="G1447">
        <f t="shared" si="89"/>
        <v>0</v>
      </c>
    </row>
    <row r="1448" spans="1:7" x14ac:dyDescent="0.3">
      <c r="A1448" s="1">
        <v>39799</v>
      </c>
      <c r="B1448">
        <f>SUMIF('4.2 i 4.3'!A:A,A1448,'4.2 i 4.3'!C:C)</f>
        <v>60</v>
      </c>
      <c r="C1448">
        <f>MONTH(A1448)</f>
        <v>12</v>
      </c>
      <c r="D1448">
        <f t="shared" si="90"/>
        <v>0</v>
      </c>
      <c r="E1448">
        <f t="shared" si="91"/>
        <v>3756</v>
      </c>
      <c r="F1448">
        <f t="shared" si="88"/>
        <v>3696</v>
      </c>
      <c r="G1448">
        <f t="shared" si="89"/>
        <v>0</v>
      </c>
    </row>
    <row r="1449" spans="1:7" x14ac:dyDescent="0.3">
      <c r="A1449" s="1">
        <v>39800</v>
      </c>
      <c r="B1449">
        <f>SUMIF('4.2 i 4.3'!A:A,A1449,'4.2 i 4.3'!C:C)</f>
        <v>35</v>
      </c>
      <c r="C1449">
        <f>MONTH(A1449)</f>
        <v>12</v>
      </c>
      <c r="D1449">
        <f t="shared" si="90"/>
        <v>0</v>
      </c>
      <c r="E1449">
        <f t="shared" si="91"/>
        <v>3696</v>
      </c>
      <c r="F1449">
        <f t="shared" si="88"/>
        <v>3661</v>
      </c>
      <c r="G1449">
        <f t="shared" si="89"/>
        <v>0</v>
      </c>
    </row>
    <row r="1450" spans="1:7" x14ac:dyDescent="0.3">
      <c r="A1450" s="1">
        <v>39801</v>
      </c>
      <c r="B1450">
        <f>SUMIF('4.2 i 4.3'!A:A,A1450,'4.2 i 4.3'!C:C)</f>
        <v>0</v>
      </c>
      <c r="C1450">
        <f>MONTH(A1450)</f>
        <v>12</v>
      </c>
      <c r="D1450">
        <f t="shared" si="90"/>
        <v>0</v>
      </c>
      <c r="E1450">
        <f t="shared" si="91"/>
        <v>3661</v>
      </c>
      <c r="F1450">
        <f t="shared" si="88"/>
        <v>3661</v>
      </c>
      <c r="G1450">
        <f t="shared" si="89"/>
        <v>0</v>
      </c>
    </row>
    <row r="1451" spans="1:7" x14ac:dyDescent="0.3">
      <c r="A1451" s="1">
        <v>39802</v>
      </c>
      <c r="B1451">
        <f>SUMIF('4.2 i 4.3'!A:A,A1451,'4.2 i 4.3'!C:C)</f>
        <v>0</v>
      </c>
      <c r="C1451">
        <f>MONTH(A1451)</f>
        <v>12</v>
      </c>
      <c r="D1451">
        <f t="shared" si="90"/>
        <v>0</v>
      </c>
      <c r="E1451">
        <f t="shared" si="91"/>
        <v>3661</v>
      </c>
      <c r="F1451">
        <f t="shared" si="88"/>
        <v>3661</v>
      </c>
      <c r="G1451">
        <f t="shared" si="89"/>
        <v>0</v>
      </c>
    </row>
    <row r="1452" spans="1:7" x14ac:dyDescent="0.3">
      <c r="A1452" s="1">
        <v>39803</v>
      </c>
      <c r="B1452">
        <f>SUMIF('4.2 i 4.3'!A:A,A1452,'4.2 i 4.3'!C:C)</f>
        <v>563</v>
      </c>
      <c r="C1452">
        <f>MONTH(A1452)</f>
        <v>12</v>
      </c>
      <c r="D1452">
        <f t="shared" si="90"/>
        <v>0</v>
      </c>
      <c r="E1452">
        <f t="shared" si="91"/>
        <v>3661</v>
      </c>
      <c r="F1452">
        <f t="shared" si="88"/>
        <v>3098</v>
      </c>
      <c r="G1452">
        <f t="shared" si="89"/>
        <v>0</v>
      </c>
    </row>
    <row r="1453" spans="1:7" x14ac:dyDescent="0.3">
      <c r="A1453" s="1">
        <v>39804</v>
      </c>
      <c r="B1453">
        <f>SUMIF('4.2 i 4.3'!A:A,A1453,'4.2 i 4.3'!C:C)</f>
        <v>338</v>
      </c>
      <c r="C1453">
        <f>MONTH(A1453)</f>
        <v>12</v>
      </c>
      <c r="D1453">
        <f t="shared" si="90"/>
        <v>0</v>
      </c>
      <c r="E1453">
        <f t="shared" si="91"/>
        <v>3098</v>
      </c>
      <c r="F1453">
        <f t="shared" si="88"/>
        <v>2760</v>
      </c>
      <c r="G1453">
        <f t="shared" si="89"/>
        <v>0</v>
      </c>
    </row>
    <row r="1454" spans="1:7" x14ac:dyDescent="0.3">
      <c r="A1454" s="1">
        <v>39805</v>
      </c>
      <c r="B1454">
        <f>SUMIF('4.2 i 4.3'!A:A,A1454,'4.2 i 4.3'!C:C)</f>
        <v>94</v>
      </c>
      <c r="C1454">
        <f>MONTH(A1454)</f>
        <v>12</v>
      </c>
      <c r="D1454">
        <f t="shared" si="90"/>
        <v>0</v>
      </c>
      <c r="E1454">
        <f t="shared" si="91"/>
        <v>2760</v>
      </c>
      <c r="F1454">
        <f t="shared" si="88"/>
        <v>2666</v>
      </c>
      <c r="G1454">
        <f t="shared" si="89"/>
        <v>0</v>
      </c>
    </row>
    <row r="1455" spans="1:7" x14ac:dyDescent="0.3">
      <c r="A1455" s="1">
        <v>39806</v>
      </c>
      <c r="B1455">
        <f>SUMIF('4.2 i 4.3'!A:A,A1455,'4.2 i 4.3'!C:C)</f>
        <v>0</v>
      </c>
      <c r="C1455">
        <f>MONTH(A1455)</f>
        <v>12</v>
      </c>
      <c r="D1455">
        <f t="shared" si="90"/>
        <v>0</v>
      </c>
      <c r="E1455">
        <f t="shared" si="91"/>
        <v>2666</v>
      </c>
      <c r="F1455">
        <f t="shared" si="88"/>
        <v>2666</v>
      </c>
      <c r="G1455">
        <f t="shared" si="89"/>
        <v>0</v>
      </c>
    </row>
    <row r="1456" spans="1:7" x14ac:dyDescent="0.3">
      <c r="A1456" s="1">
        <v>39807</v>
      </c>
      <c r="B1456">
        <f>SUMIF('4.2 i 4.3'!A:A,A1456,'4.2 i 4.3'!C:C)</f>
        <v>0</v>
      </c>
      <c r="C1456">
        <f>MONTH(A1456)</f>
        <v>12</v>
      </c>
      <c r="D1456">
        <f t="shared" si="90"/>
        <v>0</v>
      </c>
      <c r="E1456">
        <f t="shared" si="91"/>
        <v>2666</v>
      </c>
      <c r="F1456">
        <f t="shared" si="88"/>
        <v>2666</v>
      </c>
      <c r="G1456">
        <f t="shared" si="89"/>
        <v>0</v>
      </c>
    </row>
    <row r="1457" spans="1:7" x14ac:dyDescent="0.3">
      <c r="A1457" s="1">
        <v>39808</v>
      </c>
      <c r="B1457">
        <f>SUMIF('4.2 i 4.3'!A:A,A1457,'4.2 i 4.3'!C:C)</f>
        <v>14</v>
      </c>
      <c r="C1457">
        <f>MONTH(A1457)</f>
        <v>12</v>
      </c>
      <c r="D1457">
        <f t="shared" si="90"/>
        <v>0</v>
      </c>
      <c r="E1457">
        <f t="shared" si="91"/>
        <v>2666</v>
      </c>
      <c r="F1457">
        <f t="shared" si="88"/>
        <v>2652</v>
      </c>
      <c r="G1457">
        <f t="shared" si="89"/>
        <v>0</v>
      </c>
    </row>
    <row r="1458" spans="1:7" x14ac:dyDescent="0.3">
      <c r="A1458" s="1">
        <v>39809</v>
      </c>
      <c r="B1458">
        <f>SUMIF('4.2 i 4.3'!A:A,A1458,'4.2 i 4.3'!C:C)</f>
        <v>2</v>
      </c>
      <c r="C1458">
        <f>MONTH(A1458)</f>
        <v>12</v>
      </c>
      <c r="D1458">
        <f t="shared" si="90"/>
        <v>0</v>
      </c>
      <c r="E1458">
        <f t="shared" si="91"/>
        <v>2652</v>
      </c>
      <c r="F1458">
        <f t="shared" si="88"/>
        <v>2650</v>
      </c>
      <c r="G1458">
        <f t="shared" si="89"/>
        <v>0</v>
      </c>
    </row>
    <row r="1459" spans="1:7" x14ac:dyDescent="0.3">
      <c r="A1459" s="1">
        <v>39810</v>
      </c>
      <c r="B1459">
        <f>SUMIF('4.2 i 4.3'!A:A,A1459,'4.2 i 4.3'!C:C)</f>
        <v>0</v>
      </c>
      <c r="C1459">
        <f>MONTH(A1459)</f>
        <v>12</v>
      </c>
      <c r="D1459">
        <f t="shared" si="90"/>
        <v>0</v>
      </c>
      <c r="E1459">
        <f t="shared" si="91"/>
        <v>2650</v>
      </c>
      <c r="F1459">
        <f t="shared" si="88"/>
        <v>2650</v>
      </c>
      <c r="G1459">
        <f t="shared" si="89"/>
        <v>0</v>
      </c>
    </row>
    <row r="1460" spans="1:7" x14ac:dyDescent="0.3">
      <c r="A1460" s="1">
        <v>39811</v>
      </c>
      <c r="B1460">
        <f>SUMIF('4.2 i 4.3'!A:A,A1460,'4.2 i 4.3'!C:C)</f>
        <v>110</v>
      </c>
      <c r="C1460">
        <f>MONTH(A1460)</f>
        <v>12</v>
      </c>
      <c r="D1460">
        <f t="shared" si="90"/>
        <v>0</v>
      </c>
      <c r="E1460">
        <f t="shared" si="91"/>
        <v>2650</v>
      </c>
      <c r="F1460">
        <f t="shared" si="88"/>
        <v>2540</v>
      </c>
      <c r="G1460">
        <f t="shared" si="89"/>
        <v>0</v>
      </c>
    </row>
    <row r="1461" spans="1:7" x14ac:dyDescent="0.3">
      <c r="A1461" s="1">
        <v>39812</v>
      </c>
      <c r="B1461">
        <f>SUMIF('4.2 i 4.3'!A:A,A1461,'4.2 i 4.3'!C:C)</f>
        <v>25</v>
      </c>
      <c r="C1461">
        <f>MONTH(A1461)</f>
        <v>12</v>
      </c>
      <c r="D1461">
        <f t="shared" si="90"/>
        <v>0</v>
      </c>
      <c r="E1461">
        <f t="shared" si="91"/>
        <v>2540</v>
      </c>
      <c r="F1461">
        <f t="shared" si="88"/>
        <v>2515</v>
      </c>
      <c r="G1461">
        <f t="shared" si="89"/>
        <v>0</v>
      </c>
    </row>
    <row r="1462" spans="1:7" x14ac:dyDescent="0.3">
      <c r="A1462" s="1">
        <v>39813</v>
      </c>
      <c r="B1462">
        <f>SUMIF('4.2 i 4.3'!A:A,A1462,'4.2 i 4.3'!C:C)</f>
        <v>0</v>
      </c>
      <c r="C1462">
        <f>MONTH(A1462)</f>
        <v>12</v>
      </c>
      <c r="D1462">
        <f t="shared" si="90"/>
        <v>1</v>
      </c>
      <c r="E1462">
        <f t="shared" si="91"/>
        <v>2515</v>
      </c>
      <c r="F1462">
        <f t="shared" si="88"/>
        <v>2515</v>
      </c>
      <c r="G1462">
        <f t="shared" si="89"/>
        <v>3</v>
      </c>
    </row>
    <row r="1463" spans="1:7" x14ac:dyDescent="0.3">
      <c r="A1463" s="1">
        <v>39814</v>
      </c>
      <c r="B1463">
        <f>SUMIF('4.2 i 4.3'!A:A,A1463,'4.2 i 4.3'!C:C)</f>
        <v>2</v>
      </c>
      <c r="C1463">
        <f>MONTH(A1463)</f>
        <v>1</v>
      </c>
      <c r="D1463">
        <f t="shared" si="90"/>
        <v>0</v>
      </c>
      <c r="E1463">
        <f t="shared" si="91"/>
        <v>5515</v>
      </c>
      <c r="F1463">
        <f t="shared" si="88"/>
        <v>5513</v>
      </c>
      <c r="G1463">
        <f t="shared" si="89"/>
        <v>0</v>
      </c>
    </row>
    <row r="1464" spans="1:7" x14ac:dyDescent="0.3">
      <c r="A1464" s="1">
        <v>39815</v>
      </c>
      <c r="B1464">
        <f>SUMIF('4.2 i 4.3'!A:A,A1464,'4.2 i 4.3'!C:C)</f>
        <v>188</v>
      </c>
      <c r="C1464">
        <f>MONTH(A1464)</f>
        <v>1</v>
      </c>
      <c r="D1464">
        <f t="shared" si="90"/>
        <v>0</v>
      </c>
      <c r="E1464">
        <f t="shared" si="91"/>
        <v>5513</v>
      </c>
      <c r="F1464">
        <f t="shared" si="88"/>
        <v>5325</v>
      </c>
      <c r="G1464">
        <f t="shared" si="89"/>
        <v>0</v>
      </c>
    </row>
    <row r="1465" spans="1:7" x14ac:dyDescent="0.3">
      <c r="A1465" s="1">
        <v>39816</v>
      </c>
      <c r="B1465">
        <f>SUMIF('4.2 i 4.3'!A:A,A1465,'4.2 i 4.3'!C:C)</f>
        <v>0</v>
      </c>
      <c r="C1465">
        <f>MONTH(A1465)</f>
        <v>1</v>
      </c>
      <c r="D1465">
        <f t="shared" si="90"/>
        <v>0</v>
      </c>
      <c r="E1465">
        <f t="shared" si="91"/>
        <v>5325</v>
      </c>
      <c r="F1465">
        <f t="shared" si="88"/>
        <v>5325</v>
      </c>
      <c r="G1465">
        <f t="shared" si="89"/>
        <v>0</v>
      </c>
    </row>
    <row r="1466" spans="1:7" x14ac:dyDescent="0.3">
      <c r="A1466" s="1">
        <v>39817</v>
      </c>
      <c r="B1466">
        <f>SUMIF('4.2 i 4.3'!A:A,A1466,'4.2 i 4.3'!C:C)</f>
        <v>0</v>
      </c>
      <c r="C1466">
        <f>MONTH(A1466)</f>
        <v>1</v>
      </c>
      <c r="D1466">
        <f t="shared" si="90"/>
        <v>0</v>
      </c>
      <c r="E1466">
        <f t="shared" si="91"/>
        <v>5325</v>
      </c>
      <c r="F1466">
        <f t="shared" si="88"/>
        <v>5325</v>
      </c>
      <c r="G1466">
        <f t="shared" si="89"/>
        <v>0</v>
      </c>
    </row>
    <row r="1467" spans="1:7" x14ac:dyDescent="0.3">
      <c r="A1467" s="1">
        <v>39818</v>
      </c>
      <c r="B1467">
        <f>SUMIF('4.2 i 4.3'!A:A,A1467,'4.2 i 4.3'!C:C)</f>
        <v>0</v>
      </c>
      <c r="C1467">
        <f>MONTH(A1467)</f>
        <v>1</v>
      </c>
      <c r="D1467">
        <f t="shared" si="90"/>
        <v>0</v>
      </c>
      <c r="E1467">
        <f t="shared" si="91"/>
        <v>5325</v>
      </c>
      <c r="F1467">
        <f t="shared" si="88"/>
        <v>5325</v>
      </c>
      <c r="G1467">
        <f t="shared" si="89"/>
        <v>0</v>
      </c>
    </row>
    <row r="1468" spans="1:7" x14ac:dyDescent="0.3">
      <c r="A1468" s="1">
        <v>39819</v>
      </c>
      <c r="B1468">
        <f>SUMIF('4.2 i 4.3'!A:A,A1468,'4.2 i 4.3'!C:C)</f>
        <v>257</v>
      </c>
      <c r="C1468">
        <f>MONTH(A1468)</f>
        <v>1</v>
      </c>
      <c r="D1468">
        <f t="shared" si="90"/>
        <v>0</v>
      </c>
      <c r="E1468">
        <f t="shared" si="91"/>
        <v>5325</v>
      </c>
      <c r="F1468">
        <f t="shared" si="88"/>
        <v>5068</v>
      </c>
      <c r="G1468">
        <f t="shared" si="89"/>
        <v>0</v>
      </c>
    </row>
    <row r="1469" spans="1:7" x14ac:dyDescent="0.3">
      <c r="A1469" s="1">
        <v>39820</v>
      </c>
      <c r="B1469">
        <f>SUMIF('4.2 i 4.3'!A:A,A1469,'4.2 i 4.3'!C:C)</f>
        <v>0</v>
      </c>
      <c r="C1469">
        <f>MONTH(A1469)</f>
        <v>1</v>
      </c>
      <c r="D1469">
        <f t="shared" si="90"/>
        <v>0</v>
      </c>
      <c r="E1469">
        <f t="shared" si="91"/>
        <v>5068</v>
      </c>
      <c r="F1469">
        <f t="shared" si="88"/>
        <v>5068</v>
      </c>
      <c r="G1469">
        <f t="shared" si="89"/>
        <v>0</v>
      </c>
    </row>
    <row r="1470" spans="1:7" x14ac:dyDescent="0.3">
      <c r="A1470" s="1">
        <v>39821</v>
      </c>
      <c r="B1470">
        <f>SUMIF('4.2 i 4.3'!A:A,A1470,'4.2 i 4.3'!C:C)</f>
        <v>11</v>
      </c>
      <c r="C1470">
        <f>MONTH(A1470)</f>
        <v>1</v>
      </c>
      <c r="D1470">
        <f t="shared" si="90"/>
        <v>0</v>
      </c>
      <c r="E1470">
        <f t="shared" si="91"/>
        <v>5068</v>
      </c>
      <c r="F1470">
        <f t="shared" si="88"/>
        <v>5057</v>
      </c>
      <c r="G1470">
        <f t="shared" si="89"/>
        <v>0</v>
      </c>
    </row>
    <row r="1471" spans="1:7" x14ac:dyDescent="0.3">
      <c r="A1471" s="1">
        <v>39822</v>
      </c>
      <c r="B1471">
        <f>SUMIF('4.2 i 4.3'!A:A,A1471,'4.2 i 4.3'!C:C)</f>
        <v>0</v>
      </c>
      <c r="C1471">
        <f>MONTH(A1471)</f>
        <v>1</v>
      </c>
      <c r="D1471">
        <f t="shared" si="90"/>
        <v>0</v>
      </c>
      <c r="E1471">
        <f t="shared" si="91"/>
        <v>5057</v>
      </c>
      <c r="F1471">
        <f t="shared" si="88"/>
        <v>5057</v>
      </c>
      <c r="G1471">
        <f t="shared" si="89"/>
        <v>0</v>
      </c>
    </row>
    <row r="1472" spans="1:7" x14ac:dyDescent="0.3">
      <c r="A1472" s="1">
        <v>39823</v>
      </c>
      <c r="B1472">
        <f>SUMIF('4.2 i 4.3'!A:A,A1472,'4.2 i 4.3'!C:C)</f>
        <v>186</v>
      </c>
      <c r="C1472">
        <f>MONTH(A1472)</f>
        <v>1</v>
      </c>
      <c r="D1472">
        <f t="shared" si="90"/>
        <v>0</v>
      </c>
      <c r="E1472">
        <f t="shared" si="91"/>
        <v>5057</v>
      </c>
      <c r="F1472">
        <f t="shared" si="88"/>
        <v>4871</v>
      </c>
      <c r="G1472">
        <f t="shared" si="89"/>
        <v>0</v>
      </c>
    </row>
    <row r="1473" spans="1:7" x14ac:dyDescent="0.3">
      <c r="A1473" s="1">
        <v>39824</v>
      </c>
      <c r="B1473">
        <f>SUMIF('4.2 i 4.3'!A:A,A1473,'4.2 i 4.3'!C:C)</f>
        <v>40</v>
      </c>
      <c r="C1473">
        <f>MONTH(A1473)</f>
        <v>1</v>
      </c>
      <c r="D1473">
        <f t="shared" si="90"/>
        <v>0</v>
      </c>
      <c r="E1473">
        <f t="shared" si="91"/>
        <v>4871</v>
      </c>
      <c r="F1473">
        <f t="shared" si="88"/>
        <v>4831</v>
      </c>
      <c r="G1473">
        <f t="shared" si="89"/>
        <v>0</v>
      </c>
    </row>
    <row r="1474" spans="1:7" x14ac:dyDescent="0.3">
      <c r="A1474" s="1">
        <v>39825</v>
      </c>
      <c r="B1474">
        <f>SUMIF('4.2 i 4.3'!A:A,A1474,'4.2 i 4.3'!C:C)</f>
        <v>0</v>
      </c>
      <c r="C1474">
        <f>MONTH(A1474)</f>
        <v>1</v>
      </c>
      <c r="D1474">
        <f t="shared" si="90"/>
        <v>0</v>
      </c>
      <c r="E1474">
        <f t="shared" si="91"/>
        <v>4831</v>
      </c>
      <c r="F1474">
        <f t="shared" si="88"/>
        <v>4831</v>
      </c>
      <c r="G1474">
        <f t="shared" si="89"/>
        <v>0</v>
      </c>
    </row>
    <row r="1475" spans="1:7" x14ac:dyDescent="0.3">
      <c r="A1475" s="1">
        <v>39826</v>
      </c>
      <c r="B1475">
        <f>SUMIF('4.2 i 4.3'!A:A,A1475,'4.2 i 4.3'!C:C)</f>
        <v>0</v>
      </c>
      <c r="C1475">
        <f>MONTH(A1475)</f>
        <v>1</v>
      </c>
      <c r="D1475">
        <f t="shared" si="90"/>
        <v>0</v>
      </c>
      <c r="E1475">
        <f t="shared" si="91"/>
        <v>4831</v>
      </c>
      <c r="F1475">
        <f t="shared" ref="F1475:F1538" si="92">E1475-B1475</f>
        <v>4831</v>
      </c>
      <c r="G1475">
        <f t="shared" ref="G1475:G1538" si="93">IF(D1475=1,IF(F1475&lt;5000,5-FLOOR((F1475/1000),1),0),0)</f>
        <v>0</v>
      </c>
    </row>
    <row r="1476" spans="1:7" x14ac:dyDescent="0.3">
      <c r="A1476" s="1">
        <v>39827</v>
      </c>
      <c r="B1476">
        <f>SUMIF('4.2 i 4.3'!A:A,A1476,'4.2 i 4.3'!C:C)</f>
        <v>0</v>
      </c>
      <c r="C1476">
        <f>MONTH(A1476)</f>
        <v>1</v>
      </c>
      <c r="D1476">
        <f t="shared" ref="D1476:D1539" si="94">IF(C1476=C1477,0,1)</f>
        <v>0</v>
      </c>
      <c r="E1476">
        <f t="shared" ref="E1476:E1539" si="95">F1475+G1475*1000</f>
        <v>4831</v>
      </c>
      <c r="F1476">
        <f t="shared" si="92"/>
        <v>4831</v>
      </c>
      <c r="G1476">
        <f t="shared" si="93"/>
        <v>0</v>
      </c>
    </row>
    <row r="1477" spans="1:7" x14ac:dyDescent="0.3">
      <c r="A1477" s="1">
        <v>39828</v>
      </c>
      <c r="B1477">
        <f>SUMIF('4.2 i 4.3'!A:A,A1477,'4.2 i 4.3'!C:C)</f>
        <v>0</v>
      </c>
      <c r="C1477">
        <f>MONTH(A1477)</f>
        <v>1</v>
      </c>
      <c r="D1477">
        <f t="shared" si="94"/>
        <v>0</v>
      </c>
      <c r="E1477">
        <f t="shared" si="95"/>
        <v>4831</v>
      </c>
      <c r="F1477">
        <f t="shared" si="92"/>
        <v>4831</v>
      </c>
      <c r="G1477">
        <f t="shared" si="93"/>
        <v>0</v>
      </c>
    </row>
    <row r="1478" spans="1:7" x14ac:dyDescent="0.3">
      <c r="A1478" s="1">
        <v>39829</v>
      </c>
      <c r="B1478">
        <f>SUMIF('4.2 i 4.3'!A:A,A1478,'4.2 i 4.3'!C:C)</f>
        <v>6</v>
      </c>
      <c r="C1478">
        <f>MONTH(A1478)</f>
        <v>1</v>
      </c>
      <c r="D1478">
        <f t="shared" si="94"/>
        <v>0</v>
      </c>
      <c r="E1478">
        <f t="shared" si="95"/>
        <v>4831</v>
      </c>
      <c r="F1478">
        <f t="shared" si="92"/>
        <v>4825</v>
      </c>
      <c r="G1478">
        <f t="shared" si="93"/>
        <v>0</v>
      </c>
    </row>
    <row r="1479" spans="1:7" x14ac:dyDescent="0.3">
      <c r="A1479" s="1">
        <v>39830</v>
      </c>
      <c r="B1479">
        <f>SUMIF('4.2 i 4.3'!A:A,A1479,'4.2 i 4.3'!C:C)</f>
        <v>0</v>
      </c>
      <c r="C1479">
        <f>MONTH(A1479)</f>
        <v>1</v>
      </c>
      <c r="D1479">
        <f t="shared" si="94"/>
        <v>0</v>
      </c>
      <c r="E1479">
        <f t="shared" si="95"/>
        <v>4825</v>
      </c>
      <c r="F1479">
        <f t="shared" si="92"/>
        <v>4825</v>
      </c>
      <c r="G1479">
        <f t="shared" si="93"/>
        <v>0</v>
      </c>
    </row>
    <row r="1480" spans="1:7" x14ac:dyDescent="0.3">
      <c r="A1480" s="1">
        <v>39831</v>
      </c>
      <c r="B1480">
        <f>SUMIF('4.2 i 4.3'!A:A,A1480,'4.2 i 4.3'!C:C)</f>
        <v>153</v>
      </c>
      <c r="C1480">
        <f>MONTH(A1480)</f>
        <v>1</v>
      </c>
      <c r="D1480">
        <f t="shared" si="94"/>
        <v>0</v>
      </c>
      <c r="E1480">
        <f t="shared" si="95"/>
        <v>4825</v>
      </c>
      <c r="F1480">
        <f t="shared" si="92"/>
        <v>4672</v>
      </c>
      <c r="G1480">
        <f t="shared" si="93"/>
        <v>0</v>
      </c>
    </row>
    <row r="1481" spans="1:7" x14ac:dyDescent="0.3">
      <c r="A1481" s="1">
        <v>39832</v>
      </c>
      <c r="B1481">
        <f>SUMIF('4.2 i 4.3'!A:A,A1481,'4.2 i 4.3'!C:C)</f>
        <v>163</v>
      </c>
      <c r="C1481">
        <f>MONTH(A1481)</f>
        <v>1</v>
      </c>
      <c r="D1481">
        <f t="shared" si="94"/>
        <v>0</v>
      </c>
      <c r="E1481">
        <f t="shared" si="95"/>
        <v>4672</v>
      </c>
      <c r="F1481">
        <f t="shared" si="92"/>
        <v>4509</v>
      </c>
      <c r="G1481">
        <f t="shared" si="93"/>
        <v>0</v>
      </c>
    </row>
    <row r="1482" spans="1:7" x14ac:dyDescent="0.3">
      <c r="A1482" s="1">
        <v>39833</v>
      </c>
      <c r="B1482">
        <f>SUMIF('4.2 i 4.3'!A:A,A1482,'4.2 i 4.3'!C:C)</f>
        <v>0</v>
      </c>
      <c r="C1482">
        <f>MONTH(A1482)</f>
        <v>1</v>
      </c>
      <c r="D1482">
        <f t="shared" si="94"/>
        <v>0</v>
      </c>
      <c r="E1482">
        <f t="shared" si="95"/>
        <v>4509</v>
      </c>
      <c r="F1482">
        <f t="shared" si="92"/>
        <v>4509</v>
      </c>
      <c r="G1482">
        <f t="shared" si="93"/>
        <v>0</v>
      </c>
    </row>
    <row r="1483" spans="1:7" x14ac:dyDescent="0.3">
      <c r="A1483" s="1">
        <v>39834</v>
      </c>
      <c r="B1483">
        <f>SUMIF('4.2 i 4.3'!A:A,A1483,'4.2 i 4.3'!C:C)</f>
        <v>16</v>
      </c>
      <c r="C1483">
        <f>MONTH(A1483)</f>
        <v>1</v>
      </c>
      <c r="D1483">
        <f t="shared" si="94"/>
        <v>0</v>
      </c>
      <c r="E1483">
        <f t="shared" si="95"/>
        <v>4509</v>
      </c>
      <c r="F1483">
        <f t="shared" si="92"/>
        <v>4493</v>
      </c>
      <c r="G1483">
        <f t="shared" si="93"/>
        <v>0</v>
      </c>
    </row>
    <row r="1484" spans="1:7" x14ac:dyDescent="0.3">
      <c r="A1484" s="1">
        <v>39835</v>
      </c>
      <c r="B1484">
        <f>SUMIF('4.2 i 4.3'!A:A,A1484,'4.2 i 4.3'!C:C)</f>
        <v>161</v>
      </c>
      <c r="C1484">
        <f>MONTH(A1484)</f>
        <v>1</v>
      </c>
      <c r="D1484">
        <f t="shared" si="94"/>
        <v>0</v>
      </c>
      <c r="E1484">
        <f t="shared" si="95"/>
        <v>4493</v>
      </c>
      <c r="F1484">
        <f t="shared" si="92"/>
        <v>4332</v>
      </c>
      <c r="G1484">
        <f t="shared" si="93"/>
        <v>0</v>
      </c>
    </row>
    <row r="1485" spans="1:7" x14ac:dyDescent="0.3">
      <c r="A1485" s="1">
        <v>39836</v>
      </c>
      <c r="B1485">
        <f>SUMIF('4.2 i 4.3'!A:A,A1485,'4.2 i 4.3'!C:C)</f>
        <v>5</v>
      </c>
      <c r="C1485">
        <f>MONTH(A1485)</f>
        <v>1</v>
      </c>
      <c r="D1485">
        <f t="shared" si="94"/>
        <v>0</v>
      </c>
      <c r="E1485">
        <f t="shared" si="95"/>
        <v>4332</v>
      </c>
      <c r="F1485">
        <f t="shared" si="92"/>
        <v>4327</v>
      </c>
      <c r="G1485">
        <f t="shared" si="93"/>
        <v>0</v>
      </c>
    </row>
    <row r="1486" spans="1:7" x14ac:dyDescent="0.3">
      <c r="A1486" s="1">
        <v>39837</v>
      </c>
      <c r="B1486">
        <f>SUMIF('4.2 i 4.3'!A:A,A1486,'4.2 i 4.3'!C:C)</f>
        <v>0</v>
      </c>
      <c r="C1486">
        <f>MONTH(A1486)</f>
        <v>1</v>
      </c>
      <c r="D1486">
        <f t="shared" si="94"/>
        <v>0</v>
      </c>
      <c r="E1486">
        <f t="shared" si="95"/>
        <v>4327</v>
      </c>
      <c r="F1486">
        <f t="shared" si="92"/>
        <v>4327</v>
      </c>
      <c r="G1486">
        <f t="shared" si="93"/>
        <v>0</v>
      </c>
    </row>
    <row r="1487" spans="1:7" x14ac:dyDescent="0.3">
      <c r="A1487" s="1">
        <v>39838</v>
      </c>
      <c r="B1487">
        <f>SUMIF('4.2 i 4.3'!A:A,A1487,'4.2 i 4.3'!C:C)</f>
        <v>0</v>
      </c>
      <c r="C1487">
        <f>MONTH(A1487)</f>
        <v>1</v>
      </c>
      <c r="D1487">
        <f t="shared" si="94"/>
        <v>0</v>
      </c>
      <c r="E1487">
        <f t="shared" si="95"/>
        <v>4327</v>
      </c>
      <c r="F1487">
        <f t="shared" si="92"/>
        <v>4327</v>
      </c>
      <c r="G1487">
        <f t="shared" si="93"/>
        <v>0</v>
      </c>
    </row>
    <row r="1488" spans="1:7" x14ac:dyDescent="0.3">
      <c r="A1488" s="1">
        <v>39839</v>
      </c>
      <c r="B1488">
        <f>SUMIF('4.2 i 4.3'!A:A,A1488,'4.2 i 4.3'!C:C)</f>
        <v>200</v>
      </c>
      <c r="C1488">
        <f>MONTH(A1488)</f>
        <v>1</v>
      </c>
      <c r="D1488">
        <f t="shared" si="94"/>
        <v>0</v>
      </c>
      <c r="E1488">
        <f t="shared" si="95"/>
        <v>4327</v>
      </c>
      <c r="F1488">
        <f t="shared" si="92"/>
        <v>4127</v>
      </c>
      <c r="G1488">
        <f t="shared" si="93"/>
        <v>0</v>
      </c>
    </row>
    <row r="1489" spans="1:7" x14ac:dyDescent="0.3">
      <c r="A1489" s="1">
        <v>39840</v>
      </c>
      <c r="B1489">
        <f>SUMIF('4.2 i 4.3'!A:A,A1489,'4.2 i 4.3'!C:C)</f>
        <v>0</v>
      </c>
      <c r="C1489">
        <f>MONTH(A1489)</f>
        <v>1</v>
      </c>
      <c r="D1489">
        <f t="shared" si="94"/>
        <v>0</v>
      </c>
      <c r="E1489">
        <f t="shared" si="95"/>
        <v>4127</v>
      </c>
      <c r="F1489">
        <f t="shared" si="92"/>
        <v>4127</v>
      </c>
      <c r="G1489">
        <f t="shared" si="93"/>
        <v>0</v>
      </c>
    </row>
    <row r="1490" spans="1:7" x14ac:dyDescent="0.3">
      <c r="A1490" s="1">
        <v>39841</v>
      </c>
      <c r="B1490">
        <f>SUMIF('4.2 i 4.3'!A:A,A1490,'4.2 i 4.3'!C:C)</f>
        <v>0</v>
      </c>
      <c r="C1490">
        <f>MONTH(A1490)</f>
        <v>1</v>
      </c>
      <c r="D1490">
        <f t="shared" si="94"/>
        <v>0</v>
      </c>
      <c r="E1490">
        <f t="shared" si="95"/>
        <v>4127</v>
      </c>
      <c r="F1490">
        <f t="shared" si="92"/>
        <v>4127</v>
      </c>
      <c r="G1490">
        <f t="shared" si="93"/>
        <v>0</v>
      </c>
    </row>
    <row r="1491" spans="1:7" x14ac:dyDescent="0.3">
      <c r="A1491" s="1">
        <v>39842</v>
      </c>
      <c r="B1491">
        <f>SUMIF('4.2 i 4.3'!A:A,A1491,'4.2 i 4.3'!C:C)</f>
        <v>0</v>
      </c>
      <c r="C1491">
        <f>MONTH(A1491)</f>
        <v>1</v>
      </c>
      <c r="D1491">
        <f t="shared" si="94"/>
        <v>0</v>
      </c>
      <c r="E1491">
        <f t="shared" si="95"/>
        <v>4127</v>
      </c>
      <c r="F1491">
        <f t="shared" si="92"/>
        <v>4127</v>
      </c>
      <c r="G1491">
        <f t="shared" si="93"/>
        <v>0</v>
      </c>
    </row>
    <row r="1492" spans="1:7" x14ac:dyDescent="0.3">
      <c r="A1492" s="1">
        <v>39843</v>
      </c>
      <c r="B1492">
        <f>SUMIF('4.2 i 4.3'!A:A,A1492,'4.2 i 4.3'!C:C)</f>
        <v>11</v>
      </c>
      <c r="C1492">
        <f>MONTH(A1492)</f>
        <v>1</v>
      </c>
      <c r="D1492">
        <f t="shared" si="94"/>
        <v>0</v>
      </c>
      <c r="E1492">
        <f t="shared" si="95"/>
        <v>4127</v>
      </c>
      <c r="F1492">
        <f t="shared" si="92"/>
        <v>4116</v>
      </c>
      <c r="G1492">
        <f t="shared" si="93"/>
        <v>0</v>
      </c>
    </row>
    <row r="1493" spans="1:7" x14ac:dyDescent="0.3">
      <c r="A1493" s="1">
        <v>39844</v>
      </c>
      <c r="B1493">
        <f>SUMIF('4.2 i 4.3'!A:A,A1493,'4.2 i 4.3'!C:C)</f>
        <v>0</v>
      </c>
      <c r="C1493">
        <f>MONTH(A1493)</f>
        <v>1</v>
      </c>
      <c r="D1493">
        <f t="shared" si="94"/>
        <v>1</v>
      </c>
      <c r="E1493">
        <f t="shared" si="95"/>
        <v>4116</v>
      </c>
      <c r="F1493">
        <f t="shared" si="92"/>
        <v>4116</v>
      </c>
      <c r="G1493">
        <f t="shared" si="93"/>
        <v>1</v>
      </c>
    </row>
    <row r="1494" spans="1:7" x14ac:dyDescent="0.3">
      <c r="A1494" s="1">
        <v>39845</v>
      </c>
      <c r="B1494">
        <f>SUMIF('4.2 i 4.3'!A:A,A1494,'4.2 i 4.3'!C:C)</f>
        <v>0</v>
      </c>
      <c r="C1494">
        <f>MONTH(A1494)</f>
        <v>2</v>
      </c>
      <c r="D1494">
        <f t="shared" si="94"/>
        <v>0</v>
      </c>
      <c r="E1494">
        <f t="shared" si="95"/>
        <v>5116</v>
      </c>
      <c r="F1494">
        <f t="shared" si="92"/>
        <v>5116</v>
      </c>
      <c r="G1494">
        <f t="shared" si="93"/>
        <v>0</v>
      </c>
    </row>
    <row r="1495" spans="1:7" x14ac:dyDescent="0.3">
      <c r="A1495" s="1">
        <v>39846</v>
      </c>
      <c r="B1495">
        <f>SUMIF('4.2 i 4.3'!A:A,A1495,'4.2 i 4.3'!C:C)</f>
        <v>0</v>
      </c>
      <c r="C1495">
        <f>MONTH(A1495)</f>
        <v>2</v>
      </c>
      <c r="D1495">
        <f t="shared" si="94"/>
        <v>0</v>
      </c>
      <c r="E1495">
        <f t="shared" si="95"/>
        <v>5116</v>
      </c>
      <c r="F1495">
        <f t="shared" si="92"/>
        <v>5116</v>
      </c>
      <c r="G1495">
        <f t="shared" si="93"/>
        <v>0</v>
      </c>
    </row>
    <row r="1496" spans="1:7" x14ac:dyDescent="0.3">
      <c r="A1496" s="1">
        <v>39847</v>
      </c>
      <c r="B1496">
        <f>SUMIF('4.2 i 4.3'!A:A,A1496,'4.2 i 4.3'!C:C)</f>
        <v>14</v>
      </c>
      <c r="C1496">
        <f>MONTH(A1496)</f>
        <v>2</v>
      </c>
      <c r="D1496">
        <f t="shared" si="94"/>
        <v>0</v>
      </c>
      <c r="E1496">
        <f t="shared" si="95"/>
        <v>5116</v>
      </c>
      <c r="F1496">
        <f t="shared" si="92"/>
        <v>5102</v>
      </c>
      <c r="G1496">
        <f t="shared" si="93"/>
        <v>0</v>
      </c>
    </row>
    <row r="1497" spans="1:7" x14ac:dyDescent="0.3">
      <c r="A1497" s="1">
        <v>39848</v>
      </c>
      <c r="B1497">
        <f>SUMIF('4.2 i 4.3'!A:A,A1497,'4.2 i 4.3'!C:C)</f>
        <v>0</v>
      </c>
      <c r="C1497">
        <f>MONTH(A1497)</f>
        <v>2</v>
      </c>
      <c r="D1497">
        <f t="shared" si="94"/>
        <v>0</v>
      </c>
      <c r="E1497">
        <f t="shared" si="95"/>
        <v>5102</v>
      </c>
      <c r="F1497">
        <f t="shared" si="92"/>
        <v>5102</v>
      </c>
      <c r="G1497">
        <f t="shared" si="93"/>
        <v>0</v>
      </c>
    </row>
    <row r="1498" spans="1:7" x14ac:dyDescent="0.3">
      <c r="A1498" s="1">
        <v>39849</v>
      </c>
      <c r="B1498">
        <f>SUMIF('4.2 i 4.3'!A:A,A1498,'4.2 i 4.3'!C:C)</f>
        <v>469</v>
      </c>
      <c r="C1498">
        <f>MONTH(A1498)</f>
        <v>2</v>
      </c>
      <c r="D1498">
        <f t="shared" si="94"/>
        <v>0</v>
      </c>
      <c r="E1498">
        <f t="shared" si="95"/>
        <v>5102</v>
      </c>
      <c r="F1498">
        <f t="shared" si="92"/>
        <v>4633</v>
      </c>
      <c r="G1498">
        <f t="shared" si="93"/>
        <v>0</v>
      </c>
    </row>
    <row r="1499" spans="1:7" x14ac:dyDescent="0.3">
      <c r="A1499" s="1">
        <v>39850</v>
      </c>
      <c r="B1499">
        <f>SUMIF('4.2 i 4.3'!A:A,A1499,'4.2 i 4.3'!C:C)</f>
        <v>0</v>
      </c>
      <c r="C1499">
        <f>MONTH(A1499)</f>
        <v>2</v>
      </c>
      <c r="D1499">
        <f t="shared" si="94"/>
        <v>0</v>
      </c>
      <c r="E1499">
        <f t="shared" si="95"/>
        <v>4633</v>
      </c>
      <c r="F1499">
        <f t="shared" si="92"/>
        <v>4633</v>
      </c>
      <c r="G1499">
        <f t="shared" si="93"/>
        <v>0</v>
      </c>
    </row>
    <row r="1500" spans="1:7" x14ac:dyDescent="0.3">
      <c r="A1500" s="1">
        <v>39851</v>
      </c>
      <c r="B1500">
        <f>SUMIF('4.2 i 4.3'!A:A,A1500,'4.2 i 4.3'!C:C)</f>
        <v>0</v>
      </c>
      <c r="C1500">
        <f>MONTH(A1500)</f>
        <v>2</v>
      </c>
      <c r="D1500">
        <f t="shared" si="94"/>
        <v>0</v>
      </c>
      <c r="E1500">
        <f t="shared" si="95"/>
        <v>4633</v>
      </c>
      <c r="F1500">
        <f t="shared" si="92"/>
        <v>4633</v>
      </c>
      <c r="G1500">
        <f t="shared" si="93"/>
        <v>0</v>
      </c>
    </row>
    <row r="1501" spans="1:7" x14ac:dyDescent="0.3">
      <c r="A1501" s="1">
        <v>39852</v>
      </c>
      <c r="B1501">
        <f>SUMIF('4.2 i 4.3'!A:A,A1501,'4.2 i 4.3'!C:C)</f>
        <v>0</v>
      </c>
      <c r="C1501">
        <f>MONTH(A1501)</f>
        <v>2</v>
      </c>
      <c r="D1501">
        <f t="shared" si="94"/>
        <v>0</v>
      </c>
      <c r="E1501">
        <f t="shared" si="95"/>
        <v>4633</v>
      </c>
      <c r="F1501">
        <f t="shared" si="92"/>
        <v>4633</v>
      </c>
      <c r="G1501">
        <f t="shared" si="93"/>
        <v>0</v>
      </c>
    </row>
    <row r="1502" spans="1:7" x14ac:dyDescent="0.3">
      <c r="A1502" s="1">
        <v>39853</v>
      </c>
      <c r="B1502">
        <f>SUMIF('4.2 i 4.3'!A:A,A1502,'4.2 i 4.3'!C:C)</f>
        <v>446</v>
      </c>
      <c r="C1502">
        <f>MONTH(A1502)</f>
        <v>2</v>
      </c>
      <c r="D1502">
        <f t="shared" si="94"/>
        <v>0</v>
      </c>
      <c r="E1502">
        <f t="shared" si="95"/>
        <v>4633</v>
      </c>
      <c r="F1502">
        <f t="shared" si="92"/>
        <v>4187</v>
      </c>
      <c r="G1502">
        <f t="shared" si="93"/>
        <v>0</v>
      </c>
    </row>
    <row r="1503" spans="1:7" x14ac:dyDescent="0.3">
      <c r="A1503" s="1">
        <v>39854</v>
      </c>
      <c r="B1503">
        <f>SUMIF('4.2 i 4.3'!A:A,A1503,'4.2 i 4.3'!C:C)</f>
        <v>576</v>
      </c>
      <c r="C1503">
        <f>MONTH(A1503)</f>
        <v>2</v>
      </c>
      <c r="D1503">
        <f t="shared" si="94"/>
        <v>0</v>
      </c>
      <c r="E1503">
        <f t="shared" si="95"/>
        <v>4187</v>
      </c>
      <c r="F1503">
        <f t="shared" si="92"/>
        <v>3611</v>
      </c>
      <c r="G1503">
        <f t="shared" si="93"/>
        <v>0</v>
      </c>
    </row>
    <row r="1504" spans="1:7" x14ac:dyDescent="0.3">
      <c r="A1504" s="1">
        <v>39855</v>
      </c>
      <c r="B1504">
        <f>SUMIF('4.2 i 4.3'!A:A,A1504,'4.2 i 4.3'!C:C)</f>
        <v>445</v>
      </c>
      <c r="C1504">
        <f>MONTH(A1504)</f>
        <v>2</v>
      </c>
      <c r="D1504">
        <f t="shared" si="94"/>
        <v>0</v>
      </c>
      <c r="E1504">
        <f t="shared" si="95"/>
        <v>3611</v>
      </c>
      <c r="F1504">
        <f t="shared" si="92"/>
        <v>3166</v>
      </c>
      <c r="G1504">
        <f t="shared" si="93"/>
        <v>0</v>
      </c>
    </row>
    <row r="1505" spans="1:7" x14ac:dyDescent="0.3">
      <c r="A1505" s="1">
        <v>39856</v>
      </c>
      <c r="B1505">
        <f>SUMIF('4.2 i 4.3'!A:A,A1505,'4.2 i 4.3'!C:C)</f>
        <v>244</v>
      </c>
      <c r="C1505">
        <f>MONTH(A1505)</f>
        <v>2</v>
      </c>
      <c r="D1505">
        <f t="shared" si="94"/>
        <v>0</v>
      </c>
      <c r="E1505">
        <f t="shared" si="95"/>
        <v>3166</v>
      </c>
      <c r="F1505">
        <f t="shared" si="92"/>
        <v>2922</v>
      </c>
      <c r="G1505">
        <f t="shared" si="93"/>
        <v>0</v>
      </c>
    </row>
    <row r="1506" spans="1:7" x14ac:dyDescent="0.3">
      <c r="A1506" s="1">
        <v>39857</v>
      </c>
      <c r="B1506">
        <f>SUMIF('4.2 i 4.3'!A:A,A1506,'4.2 i 4.3'!C:C)</f>
        <v>0</v>
      </c>
      <c r="C1506">
        <f>MONTH(A1506)</f>
        <v>2</v>
      </c>
      <c r="D1506">
        <f t="shared" si="94"/>
        <v>0</v>
      </c>
      <c r="E1506">
        <f t="shared" si="95"/>
        <v>2922</v>
      </c>
      <c r="F1506">
        <f t="shared" si="92"/>
        <v>2922</v>
      </c>
      <c r="G1506">
        <f t="shared" si="93"/>
        <v>0</v>
      </c>
    </row>
    <row r="1507" spans="1:7" x14ac:dyDescent="0.3">
      <c r="A1507" s="1">
        <v>39858</v>
      </c>
      <c r="B1507">
        <f>SUMIF('4.2 i 4.3'!A:A,A1507,'4.2 i 4.3'!C:C)</f>
        <v>50</v>
      </c>
      <c r="C1507">
        <f>MONTH(A1507)</f>
        <v>2</v>
      </c>
      <c r="D1507">
        <f t="shared" si="94"/>
        <v>0</v>
      </c>
      <c r="E1507">
        <f t="shared" si="95"/>
        <v>2922</v>
      </c>
      <c r="F1507">
        <f t="shared" si="92"/>
        <v>2872</v>
      </c>
      <c r="G1507">
        <f t="shared" si="93"/>
        <v>0</v>
      </c>
    </row>
    <row r="1508" spans="1:7" x14ac:dyDescent="0.3">
      <c r="A1508" s="1">
        <v>39859</v>
      </c>
      <c r="B1508">
        <f>SUMIF('4.2 i 4.3'!A:A,A1508,'4.2 i 4.3'!C:C)</f>
        <v>284</v>
      </c>
      <c r="C1508">
        <f>MONTH(A1508)</f>
        <v>2</v>
      </c>
      <c r="D1508">
        <f t="shared" si="94"/>
        <v>0</v>
      </c>
      <c r="E1508">
        <f t="shared" si="95"/>
        <v>2872</v>
      </c>
      <c r="F1508">
        <f t="shared" si="92"/>
        <v>2588</v>
      </c>
      <c r="G1508">
        <f t="shared" si="93"/>
        <v>0</v>
      </c>
    </row>
    <row r="1509" spans="1:7" x14ac:dyDescent="0.3">
      <c r="A1509" s="1">
        <v>39860</v>
      </c>
      <c r="B1509">
        <f>SUMIF('4.2 i 4.3'!A:A,A1509,'4.2 i 4.3'!C:C)</f>
        <v>395</v>
      </c>
      <c r="C1509">
        <f>MONTH(A1509)</f>
        <v>2</v>
      </c>
      <c r="D1509">
        <f t="shared" si="94"/>
        <v>0</v>
      </c>
      <c r="E1509">
        <f t="shared" si="95"/>
        <v>2588</v>
      </c>
      <c r="F1509">
        <f t="shared" si="92"/>
        <v>2193</v>
      </c>
      <c r="G1509">
        <f t="shared" si="93"/>
        <v>0</v>
      </c>
    </row>
    <row r="1510" spans="1:7" x14ac:dyDescent="0.3">
      <c r="A1510" s="1">
        <v>39861</v>
      </c>
      <c r="B1510">
        <f>SUMIF('4.2 i 4.3'!A:A,A1510,'4.2 i 4.3'!C:C)</f>
        <v>0</v>
      </c>
      <c r="C1510">
        <f>MONTH(A1510)</f>
        <v>2</v>
      </c>
      <c r="D1510">
        <f t="shared" si="94"/>
        <v>0</v>
      </c>
      <c r="E1510">
        <f t="shared" si="95"/>
        <v>2193</v>
      </c>
      <c r="F1510">
        <f t="shared" si="92"/>
        <v>2193</v>
      </c>
      <c r="G1510">
        <f t="shared" si="93"/>
        <v>0</v>
      </c>
    </row>
    <row r="1511" spans="1:7" x14ac:dyDescent="0.3">
      <c r="A1511" s="1">
        <v>39862</v>
      </c>
      <c r="B1511">
        <f>SUMIF('4.2 i 4.3'!A:A,A1511,'4.2 i 4.3'!C:C)</f>
        <v>290</v>
      </c>
      <c r="C1511">
        <f>MONTH(A1511)</f>
        <v>2</v>
      </c>
      <c r="D1511">
        <f t="shared" si="94"/>
        <v>0</v>
      </c>
      <c r="E1511">
        <f t="shared" si="95"/>
        <v>2193</v>
      </c>
      <c r="F1511">
        <f t="shared" si="92"/>
        <v>1903</v>
      </c>
      <c r="G1511">
        <f t="shared" si="93"/>
        <v>0</v>
      </c>
    </row>
    <row r="1512" spans="1:7" x14ac:dyDescent="0.3">
      <c r="A1512" s="1">
        <v>39863</v>
      </c>
      <c r="B1512">
        <f>SUMIF('4.2 i 4.3'!A:A,A1512,'4.2 i 4.3'!C:C)</f>
        <v>361</v>
      </c>
      <c r="C1512">
        <f>MONTH(A1512)</f>
        <v>2</v>
      </c>
      <c r="D1512">
        <f t="shared" si="94"/>
        <v>0</v>
      </c>
      <c r="E1512">
        <f t="shared" si="95"/>
        <v>1903</v>
      </c>
      <c r="F1512">
        <f t="shared" si="92"/>
        <v>1542</v>
      </c>
      <c r="G1512">
        <f t="shared" si="93"/>
        <v>0</v>
      </c>
    </row>
    <row r="1513" spans="1:7" x14ac:dyDescent="0.3">
      <c r="A1513" s="1">
        <v>39864</v>
      </c>
      <c r="B1513">
        <f>SUMIF('4.2 i 4.3'!A:A,A1513,'4.2 i 4.3'!C:C)</f>
        <v>0</v>
      </c>
      <c r="C1513">
        <f>MONTH(A1513)</f>
        <v>2</v>
      </c>
      <c r="D1513">
        <f t="shared" si="94"/>
        <v>0</v>
      </c>
      <c r="E1513">
        <f t="shared" si="95"/>
        <v>1542</v>
      </c>
      <c r="F1513">
        <f t="shared" si="92"/>
        <v>1542</v>
      </c>
      <c r="G1513">
        <f t="shared" si="93"/>
        <v>0</v>
      </c>
    </row>
    <row r="1514" spans="1:7" x14ac:dyDescent="0.3">
      <c r="A1514" s="1">
        <v>39865</v>
      </c>
      <c r="B1514">
        <f>SUMIF('4.2 i 4.3'!A:A,A1514,'4.2 i 4.3'!C:C)</f>
        <v>355</v>
      </c>
      <c r="C1514">
        <f>MONTH(A1514)</f>
        <v>2</v>
      </c>
      <c r="D1514">
        <f t="shared" si="94"/>
        <v>0</v>
      </c>
      <c r="E1514">
        <f t="shared" si="95"/>
        <v>1542</v>
      </c>
      <c r="F1514">
        <f t="shared" si="92"/>
        <v>1187</v>
      </c>
      <c r="G1514">
        <f t="shared" si="93"/>
        <v>0</v>
      </c>
    </row>
    <row r="1515" spans="1:7" x14ac:dyDescent="0.3">
      <c r="A1515" s="1">
        <v>39866</v>
      </c>
      <c r="B1515">
        <f>SUMIF('4.2 i 4.3'!A:A,A1515,'4.2 i 4.3'!C:C)</f>
        <v>19</v>
      </c>
      <c r="C1515">
        <f>MONTH(A1515)</f>
        <v>2</v>
      </c>
      <c r="D1515">
        <f t="shared" si="94"/>
        <v>0</v>
      </c>
      <c r="E1515">
        <f t="shared" si="95"/>
        <v>1187</v>
      </c>
      <c r="F1515">
        <f t="shared" si="92"/>
        <v>1168</v>
      </c>
      <c r="G1515">
        <f t="shared" si="93"/>
        <v>0</v>
      </c>
    </row>
    <row r="1516" spans="1:7" x14ac:dyDescent="0.3">
      <c r="A1516" s="1">
        <v>39867</v>
      </c>
      <c r="B1516">
        <f>SUMIF('4.2 i 4.3'!A:A,A1516,'4.2 i 4.3'!C:C)</f>
        <v>0</v>
      </c>
      <c r="C1516">
        <f>MONTH(A1516)</f>
        <v>2</v>
      </c>
      <c r="D1516">
        <f t="shared" si="94"/>
        <v>0</v>
      </c>
      <c r="E1516">
        <f t="shared" si="95"/>
        <v>1168</v>
      </c>
      <c r="F1516">
        <f t="shared" si="92"/>
        <v>1168</v>
      </c>
      <c r="G1516">
        <f t="shared" si="93"/>
        <v>0</v>
      </c>
    </row>
    <row r="1517" spans="1:7" x14ac:dyDescent="0.3">
      <c r="A1517" s="1">
        <v>39868</v>
      </c>
      <c r="B1517">
        <f>SUMIF('4.2 i 4.3'!A:A,A1517,'4.2 i 4.3'!C:C)</f>
        <v>32</v>
      </c>
      <c r="C1517">
        <f>MONTH(A1517)</f>
        <v>2</v>
      </c>
      <c r="D1517">
        <f t="shared" si="94"/>
        <v>0</v>
      </c>
      <c r="E1517">
        <f t="shared" si="95"/>
        <v>1168</v>
      </c>
      <c r="F1517">
        <f t="shared" si="92"/>
        <v>1136</v>
      </c>
      <c r="G1517">
        <f t="shared" si="93"/>
        <v>0</v>
      </c>
    </row>
    <row r="1518" spans="1:7" x14ac:dyDescent="0.3">
      <c r="A1518" s="1">
        <v>39869</v>
      </c>
      <c r="B1518">
        <f>SUMIF('4.2 i 4.3'!A:A,A1518,'4.2 i 4.3'!C:C)</f>
        <v>0</v>
      </c>
      <c r="C1518">
        <f>MONTH(A1518)</f>
        <v>2</v>
      </c>
      <c r="D1518">
        <f t="shared" si="94"/>
        <v>0</v>
      </c>
      <c r="E1518">
        <f t="shared" si="95"/>
        <v>1136</v>
      </c>
      <c r="F1518">
        <f t="shared" si="92"/>
        <v>1136</v>
      </c>
      <c r="G1518">
        <f t="shared" si="93"/>
        <v>0</v>
      </c>
    </row>
    <row r="1519" spans="1:7" x14ac:dyDescent="0.3">
      <c r="A1519" s="1">
        <v>39870</v>
      </c>
      <c r="B1519">
        <f>SUMIF('4.2 i 4.3'!A:A,A1519,'4.2 i 4.3'!C:C)</f>
        <v>0</v>
      </c>
      <c r="C1519">
        <f>MONTH(A1519)</f>
        <v>2</v>
      </c>
      <c r="D1519">
        <f t="shared" si="94"/>
        <v>0</v>
      </c>
      <c r="E1519">
        <f t="shared" si="95"/>
        <v>1136</v>
      </c>
      <c r="F1519">
        <f t="shared" si="92"/>
        <v>1136</v>
      </c>
      <c r="G1519">
        <f t="shared" si="93"/>
        <v>0</v>
      </c>
    </row>
    <row r="1520" spans="1:7" x14ac:dyDescent="0.3">
      <c r="A1520" s="1">
        <v>39871</v>
      </c>
      <c r="B1520">
        <f>SUMIF('4.2 i 4.3'!A:A,A1520,'4.2 i 4.3'!C:C)</f>
        <v>169</v>
      </c>
      <c r="C1520">
        <f>MONTH(A1520)</f>
        <v>2</v>
      </c>
      <c r="D1520">
        <f t="shared" si="94"/>
        <v>0</v>
      </c>
      <c r="E1520">
        <f t="shared" si="95"/>
        <v>1136</v>
      </c>
      <c r="F1520">
        <f t="shared" si="92"/>
        <v>967</v>
      </c>
      <c r="G1520">
        <f t="shared" si="93"/>
        <v>0</v>
      </c>
    </row>
    <row r="1521" spans="1:7" x14ac:dyDescent="0.3">
      <c r="A1521" s="1">
        <v>39872</v>
      </c>
      <c r="B1521">
        <f>SUMIF('4.2 i 4.3'!A:A,A1521,'4.2 i 4.3'!C:C)</f>
        <v>0</v>
      </c>
      <c r="C1521">
        <f>MONTH(A1521)</f>
        <v>2</v>
      </c>
      <c r="D1521">
        <f t="shared" si="94"/>
        <v>1</v>
      </c>
      <c r="E1521">
        <f t="shared" si="95"/>
        <v>967</v>
      </c>
      <c r="F1521">
        <f t="shared" si="92"/>
        <v>967</v>
      </c>
      <c r="G1521">
        <f t="shared" si="93"/>
        <v>5</v>
      </c>
    </row>
    <row r="1522" spans="1:7" x14ac:dyDescent="0.3">
      <c r="A1522" s="1">
        <v>39873</v>
      </c>
      <c r="B1522">
        <f>SUMIF('4.2 i 4.3'!A:A,A1522,'4.2 i 4.3'!C:C)</f>
        <v>20</v>
      </c>
      <c r="C1522">
        <f>MONTH(A1522)</f>
        <v>3</v>
      </c>
      <c r="D1522">
        <f t="shared" si="94"/>
        <v>0</v>
      </c>
      <c r="E1522">
        <f t="shared" si="95"/>
        <v>5967</v>
      </c>
      <c r="F1522">
        <f t="shared" si="92"/>
        <v>5947</v>
      </c>
      <c r="G1522">
        <f t="shared" si="93"/>
        <v>0</v>
      </c>
    </row>
    <row r="1523" spans="1:7" x14ac:dyDescent="0.3">
      <c r="A1523" s="1">
        <v>39874</v>
      </c>
      <c r="B1523">
        <f>SUMIF('4.2 i 4.3'!A:A,A1523,'4.2 i 4.3'!C:C)</f>
        <v>112</v>
      </c>
      <c r="C1523">
        <f>MONTH(A1523)</f>
        <v>3</v>
      </c>
      <c r="D1523">
        <f t="shared" si="94"/>
        <v>0</v>
      </c>
      <c r="E1523">
        <f t="shared" si="95"/>
        <v>5947</v>
      </c>
      <c r="F1523">
        <f t="shared" si="92"/>
        <v>5835</v>
      </c>
      <c r="G1523">
        <f t="shared" si="93"/>
        <v>0</v>
      </c>
    </row>
    <row r="1524" spans="1:7" x14ac:dyDescent="0.3">
      <c r="A1524" s="1">
        <v>39875</v>
      </c>
      <c r="B1524">
        <f>SUMIF('4.2 i 4.3'!A:A,A1524,'4.2 i 4.3'!C:C)</f>
        <v>0</v>
      </c>
      <c r="C1524">
        <f>MONTH(A1524)</f>
        <v>3</v>
      </c>
      <c r="D1524">
        <f t="shared" si="94"/>
        <v>0</v>
      </c>
      <c r="E1524">
        <f t="shared" si="95"/>
        <v>5835</v>
      </c>
      <c r="F1524">
        <f t="shared" si="92"/>
        <v>5835</v>
      </c>
      <c r="G1524">
        <f t="shared" si="93"/>
        <v>0</v>
      </c>
    </row>
    <row r="1525" spans="1:7" x14ac:dyDescent="0.3">
      <c r="A1525" s="1">
        <v>39876</v>
      </c>
      <c r="B1525">
        <f>SUMIF('4.2 i 4.3'!A:A,A1525,'4.2 i 4.3'!C:C)</f>
        <v>0</v>
      </c>
      <c r="C1525">
        <f>MONTH(A1525)</f>
        <v>3</v>
      </c>
      <c r="D1525">
        <f t="shared" si="94"/>
        <v>0</v>
      </c>
      <c r="E1525">
        <f t="shared" si="95"/>
        <v>5835</v>
      </c>
      <c r="F1525">
        <f t="shared" si="92"/>
        <v>5835</v>
      </c>
      <c r="G1525">
        <f t="shared" si="93"/>
        <v>0</v>
      </c>
    </row>
    <row r="1526" spans="1:7" x14ac:dyDescent="0.3">
      <c r="A1526" s="1">
        <v>39877</v>
      </c>
      <c r="B1526">
        <f>SUMIF('4.2 i 4.3'!A:A,A1526,'4.2 i 4.3'!C:C)</f>
        <v>110</v>
      </c>
      <c r="C1526">
        <f>MONTH(A1526)</f>
        <v>3</v>
      </c>
      <c r="D1526">
        <f t="shared" si="94"/>
        <v>0</v>
      </c>
      <c r="E1526">
        <f t="shared" si="95"/>
        <v>5835</v>
      </c>
      <c r="F1526">
        <f t="shared" si="92"/>
        <v>5725</v>
      </c>
      <c r="G1526">
        <f t="shared" si="93"/>
        <v>0</v>
      </c>
    </row>
    <row r="1527" spans="1:7" x14ac:dyDescent="0.3">
      <c r="A1527" s="1">
        <v>39878</v>
      </c>
      <c r="B1527">
        <f>SUMIF('4.2 i 4.3'!A:A,A1527,'4.2 i 4.3'!C:C)</f>
        <v>4</v>
      </c>
      <c r="C1527">
        <f>MONTH(A1527)</f>
        <v>3</v>
      </c>
      <c r="D1527">
        <f t="shared" si="94"/>
        <v>0</v>
      </c>
      <c r="E1527">
        <f t="shared" si="95"/>
        <v>5725</v>
      </c>
      <c r="F1527">
        <f t="shared" si="92"/>
        <v>5721</v>
      </c>
      <c r="G1527">
        <f t="shared" si="93"/>
        <v>0</v>
      </c>
    </row>
    <row r="1528" spans="1:7" x14ac:dyDescent="0.3">
      <c r="A1528" s="1">
        <v>39879</v>
      </c>
      <c r="B1528">
        <f>SUMIF('4.2 i 4.3'!A:A,A1528,'4.2 i 4.3'!C:C)</f>
        <v>0</v>
      </c>
      <c r="C1528">
        <f>MONTH(A1528)</f>
        <v>3</v>
      </c>
      <c r="D1528">
        <f t="shared" si="94"/>
        <v>0</v>
      </c>
      <c r="E1528">
        <f t="shared" si="95"/>
        <v>5721</v>
      </c>
      <c r="F1528">
        <f t="shared" si="92"/>
        <v>5721</v>
      </c>
      <c r="G1528">
        <f t="shared" si="93"/>
        <v>0</v>
      </c>
    </row>
    <row r="1529" spans="1:7" x14ac:dyDescent="0.3">
      <c r="A1529" s="1">
        <v>39880</v>
      </c>
      <c r="B1529">
        <f>SUMIF('4.2 i 4.3'!A:A,A1529,'4.2 i 4.3'!C:C)</f>
        <v>0</v>
      </c>
      <c r="C1529">
        <f>MONTH(A1529)</f>
        <v>3</v>
      </c>
      <c r="D1529">
        <f t="shared" si="94"/>
        <v>0</v>
      </c>
      <c r="E1529">
        <f t="shared" si="95"/>
        <v>5721</v>
      </c>
      <c r="F1529">
        <f t="shared" si="92"/>
        <v>5721</v>
      </c>
      <c r="G1529">
        <f t="shared" si="93"/>
        <v>0</v>
      </c>
    </row>
    <row r="1530" spans="1:7" x14ac:dyDescent="0.3">
      <c r="A1530" s="1">
        <v>39881</v>
      </c>
      <c r="B1530">
        <f>SUMIF('4.2 i 4.3'!A:A,A1530,'4.2 i 4.3'!C:C)</f>
        <v>0</v>
      </c>
      <c r="C1530">
        <f>MONTH(A1530)</f>
        <v>3</v>
      </c>
      <c r="D1530">
        <f t="shared" si="94"/>
        <v>0</v>
      </c>
      <c r="E1530">
        <f t="shared" si="95"/>
        <v>5721</v>
      </c>
      <c r="F1530">
        <f t="shared" si="92"/>
        <v>5721</v>
      </c>
      <c r="G1530">
        <f t="shared" si="93"/>
        <v>0</v>
      </c>
    </row>
    <row r="1531" spans="1:7" x14ac:dyDescent="0.3">
      <c r="A1531" s="1">
        <v>39882</v>
      </c>
      <c r="B1531">
        <f>SUMIF('4.2 i 4.3'!A:A,A1531,'4.2 i 4.3'!C:C)</f>
        <v>0</v>
      </c>
      <c r="C1531">
        <f>MONTH(A1531)</f>
        <v>3</v>
      </c>
      <c r="D1531">
        <f t="shared" si="94"/>
        <v>0</v>
      </c>
      <c r="E1531">
        <f t="shared" si="95"/>
        <v>5721</v>
      </c>
      <c r="F1531">
        <f t="shared" si="92"/>
        <v>5721</v>
      </c>
      <c r="G1531">
        <f t="shared" si="93"/>
        <v>0</v>
      </c>
    </row>
    <row r="1532" spans="1:7" x14ac:dyDescent="0.3">
      <c r="A1532" s="1">
        <v>39883</v>
      </c>
      <c r="B1532">
        <f>SUMIF('4.2 i 4.3'!A:A,A1532,'4.2 i 4.3'!C:C)</f>
        <v>0</v>
      </c>
      <c r="C1532">
        <f>MONTH(A1532)</f>
        <v>3</v>
      </c>
      <c r="D1532">
        <f t="shared" si="94"/>
        <v>0</v>
      </c>
      <c r="E1532">
        <f t="shared" si="95"/>
        <v>5721</v>
      </c>
      <c r="F1532">
        <f t="shared" si="92"/>
        <v>5721</v>
      </c>
      <c r="G1532">
        <f t="shared" si="93"/>
        <v>0</v>
      </c>
    </row>
    <row r="1533" spans="1:7" x14ac:dyDescent="0.3">
      <c r="A1533" s="1">
        <v>39884</v>
      </c>
      <c r="B1533">
        <f>SUMIF('4.2 i 4.3'!A:A,A1533,'4.2 i 4.3'!C:C)</f>
        <v>0</v>
      </c>
      <c r="C1533">
        <f>MONTH(A1533)</f>
        <v>3</v>
      </c>
      <c r="D1533">
        <f t="shared" si="94"/>
        <v>0</v>
      </c>
      <c r="E1533">
        <f t="shared" si="95"/>
        <v>5721</v>
      </c>
      <c r="F1533">
        <f t="shared" si="92"/>
        <v>5721</v>
      </c>
      <c r="G1533">
        <f t="shared" si="93"/>
        <v>0</v>
      </c>
    </row>
    <row r="1534" spans="1:7" x14ac:dyDescent="0.3">
      <c r="A1534" s="1">
        <v>39885</v>
      </c>
      <c r="B1534">
        <f>SUMIF('4.2 i 4.3'!A:A,A1534,'4.2 i 4.3'!C:C)</f>
        <v>18</v>
      </c>
      <c r="C1534">
        <f>MONTH(A1534)</f>
        <v>3</v>
      </c>
      <c r="D1534">
        <f t="shared" si="94"/>
        <v>0</v>
      </c>
      <c r="E1534">
        <f t="shared" si="95"/>
        <v>5721</v>
      </c>
      <c r="F1534">
        <f t="shared" si="92"/>
        <v>5703</v>
      </c>
      <c r="G1534">
        <f t="shared" si="93"/>
        <v>0</v>
      </c>
    </row>
    <row r="1535" spans="1:7" x14ac:dyDescent="0.3">
      <c r="A1535" s="1">
        <v>39886</v>
      </c>
      <c r="B1535">
        <f>SUMIF('4.2 i 4.3'!A:A,A1535,'4.2 i 4.3'!C:C)</f>
        <v>0</v>
      </c>
      <c r="C1535">
        <f>MONTH(A1535)</f>
        <v>3</v>
      </c>
      <c r="D1535">
        <f t="shared" si="94"/>
        <v>0</v>
      </c>
      <c r="E1535">
        <f t="shared" si="95"/>
        <v>5703</v>
      </c>
      <c r="F1535">
        <f t="shared" si="92"/>
        <v>5703</v>
      </c>
      <c r="G1535">
        <f t="shared" si="93"/>
        <v>0</v>
      </c>
    </row>
    <row r="1536" spans="1:7" x14ac:dyDescent="0.3">
      <c r="A1536" s="1">
        <v>39887</v>
      </c>
      <c r="B1536">
        <f>SUMIF('4.2 i 4.3'!A:A,A1536,'4.2 i 4.3'!C:C)</f>
        <v>0</v>
      </c>
      <c r="C1536">
        <f>MONTH(A1536)</f>
        <v>3</v>
      </c>
      <c r="D1536">
        <f t="shared" si="94"/>
        <v>0</v>
      </c>
      <c r="E1536">
        <f t="shared" si="95"/>
        <v>5703</v>
      </c>
      <c r="F1536">
        <f t="shared" si="92"/>
        <v>5703</v>
      </c>
      <c r="G1536">
        <f t="shared" si="93"/>
        <v>0</v>
      </c>
    </row>
    <row r="1537" spans="1:7" x14ac:dyDescent="0.3">
      <c r="A1537" s="1">
        <v>39888</v>
      </c>
      <c r="B1537">
        <f>SUMIF('4.2 i 4.3'!A:A,A1537,'4.2 i 4.3'!C:C)</f>
        <v>0</v>
      </c>
      <c r="C1537">
        <f>MONTH(A1537)</f>
        <v>3</v>
      </c>
      <c r="D1537">
        <f t="shared" si="94"/>
        <v>0</v>
      </c>
      <c r="E1537">
        <f t="shared" si="95"/>
        <v>5703</v>
      </c>
      <c r="F1537">
        <f t="shared" si="92"/>
        <v>5703</v>
      </c>
      <c r="G1537">
        <f t="shared" si="93"/>
        <v>0</v>
      </c>
    </row>
    <row r="1538" spans="1:7" x14ac:dyDescent="0.3">
      <c r="A1538" s="1">
        <v>39889</v>
      </c>
      <c r="B1538">
        <f>SUMIF('4.2 i 4.3'!A:A,A1538,'4.2 i 4.3'!C:C)</f>
        <v>98</v>
      </c>
      <c r="C1538">
        <f>MONTH(A1538)</f>
        <v>3</v>
      </c>
      <c r="D1538">
        <f t="shared" si="94"/>
        <v>0</v>
      </c>
      <c r="E1538">
        <f t="shared" si="95"/>
        <v>5703</v>
      </c>
      <c r="F1538">
        <f t="shared" si="92"/>
        <v>5605</v>
      </c>
      <c r="G1538">
        <f t="shared" si="93"/>
        <v>0</v>
      </c>
    </row>
    <row r="1539" spans="1:7" x14ac:dyDescent="0.3">
      <c r="A1539" s="1">
        <v>39890</v>
      </c>
      <c r="B1539">
        <f>SUMIF('4.2 i 4.3'!A:A,A1539,'4.2 i 4.3'!C:C)</f>
        <v>0</v>
      </c>
      <c r="C1539">
        <f>MONTH(A1539)</f>
        <v>3</v>
      </c>
      <c r="D1539">
        <f t="shared" si="94"/>
        <v>0</v>
      </c>
      <c r="E1539">
        <f t="shared" si="95"/>
        <v>5605</v>
      </c>
      <c r="F1539">
        <f t="shared" ref="F1539:F1602" si="96">E1539-B1539</f>
        <v>5605</v>
      </c>
      <c r="G1539">
        <f t="shared" ref="G1539:G1602" si="97">IF(D1539=1,IF(F1539&lt;5000,5-FLOOR((F1539/1000),1),0),0)</f>
        <v>0</v>
      </c>
    </row>
    <row r="1540" spans="1:7" x14ac:dyDescent="0.3">
      <c r="A1540" s="1">
        <v>39891</v>
      </c>
      <c r="B1540">
        <f>SUMIF('4.2 i 4.3'!A:A,A1540,'4.2 i 4.3'!C:C)</f>
        <v>538</v>
      </c>
      <c r="C1540">
        <f>MONTH(A1540)</f>
        <v>3</v>
      </c>
      <c r="D1540">
        <f t="shared" ref="D1540:D1603" si="98">IF(C1540=C1541,0,1)</f>
        <v>0</v>
      </c>
      <c r="E1540">
        <f t="shared" ref="E1540:E1603" si="99">F1539+G1539*1000</f>
        <v>5605</v>
      </c>
      <c r="F1540">
        <f t="shared" si="96"/>
        <v>5067</v>
      </c>
      <c r="G1540">
        <f t="shared" si="97"/>
        <v>0</v>
      </c>
    </row>
    <row r="1541" spans="1:7" x14ac:dyDescent="0.3">
      <c r="A1541" s="1">
        <v>39892</v>
      </c>
      <c r="B1541">
        <f>SUMIF('4.2 i 4.3'!A:A,A1541,'4.2 i 4.3'!C:C)</f>
        <v>0</v>
      </c>
      <c r="C1541">
        <f>MONTH(A1541)</f>
        <v>3</v>
      </c>
      <c r="D1541">
        <f t="shared" si="98"/>
        <v>0</v>
      </c>
      <c r="E1541">
        <f t="shared" si="99"/>
        <v>5067</v>
      </c>
      <c r="F1541">
        <f t="shared" si="96"/>
        <v>5067</v>
      </c>
      <c r="G1541">
        <f t="shared" si="97"/>
        <v>0</v>
      </c>
    </row>
    <row r="1542" spans="1:7" x14ac:dyDescent="0.3">
      <c r="A1542" s="1">
        <v>39893</v>
      </c>
      <c r="B1542">
        <f>SUMIF('4.2 i 4.3'!A:A,A1542,'4.2 i 4.3'!C:C)</f>
        <v>209</v>
      </c>
      <c r="C1542">
        <f>MONTH(A1542)</f>
        <v>3</v>
      </c>
      <c r="D1542">
        <f t="shared" si="98"/>
        <v>0</v>
      </c>
      <c r="E1542">
        <f t="shared" si="99"/>
        <v>5067</v>
      </c>
      <c r="F1542">
        <f t="shared" si="96"/>
        <v>4858</v>
      </c>
      <c r="G1542">
        <f t="shared" si="97"/>
        <v>0</v>
      </c>
    </row>
    <row r="1543" spans="1:7" x14ac:dyDescent="0.3">
      <c r="A1543" s="1">
        <v>39894</v>
      </c>
      <c r="B1543">
        <f>SUMIF('4.2 i 4.3'!A:A,A1543,'4.2 i 4.3'!C:C)</f>
        <v>422</v>
      </c>
      <c r="C1543">
        <f>MONTH(A1543)</f>
        <v>3</v>
      </c>
      <c r="D1543">
        <f t="shared" si="98"/>
        <v>0</v>
      </c>
      <c r="E1543">
        <f t="shared" si="99"/>
        <v>4858</v>
      </c>
      <c r="F1543">
        <f t="shared" si="96"/>
        <v>4436</v>
      </c>
      <c r="G1543">
        <f t="shared" si="97"/>
        <v>0</v>
      </c>
    </row>
    <row r="1544" spans="1:7" x14ac:dyDescent="0.3">
      <c r="A1544" s="1">
        <v>39895</v>
      </c>
      <c r="B1544">
        <f>SUMIF('4.2 i 4.3'!A:A,A1544,'4.2 i 4.3'!C:C)</f>
        <v>187</v>
      </c>
      <c r="C1544">
        <f>MONTH(A1544)</f>
        <v>3</v>
      </c>
      <c r="D1544">
        <f t="shared" si="98"/>
        <v>0</v>
      </c>
      <c r="E1544">
        <f t="shared" si="99"/>
        <v>4436</v>
      </c>
      <c r="F1544">
        <f t="shared" si="96"/>
        <v>4249</v>
      </c>
      <c r="G1544">
        <f t="shared" si="97"/>
        <v>0</v>
      </c>
    </row>
    <row r="1545" spans="1:7" x14ac:dyDescent="0.3">
      <c r="A1545" s="1">
        <v>39896</v>
      </c>
      <c r="B1545">
        <f>SUMIF('4.2 i 4.3'!A:A,A1545,'4.2 i 4.3'!C:C)</f>
        <v>0</v>
      </c>
      <c r="C1545">
        <f>MONTH(A1545)</f>
        <v>3</v>
      </c>
      <c r="D1545">
        <f t="shared" si="98"/>
        <v>0</v>
      </c>
      <c r="E1545">
        <f t="shared" si="99"/>
        <v>4249</v>
      </c>
      <c r="F1545">
        <f t="shared" si="96"/>
        <v>4249</v>
      </c>
      <c r="G1545">
        <f t="shared" si="97"/>
        <v>0</v>
      </c>
    </row>
    <row r="1546" spans="1:7" x14ac:dyDescent="0.3">
      <c r="A1546" s="1">
        <v>39897</v>
      </c>
      <c r="B1546">
        <f>SUMIF('4.2 i 4.3'!A:A,A1546,'4.2 i 4.3'!C:C)</f>
        <v>58</v>
      </c>
      <c r="C1546">
        <f>MONTH(A1546)</f>
        <v>3</v>
      </c>
      <c r="D1546">
        <f t="shared" si="98"/>
        <v>0</v>
      </c>
      <c r="E1546">
        <f t="shared" si="99"/>
        <v>4249</v>
      </c>
      <c r="F1546">
        <f t="shared" si="96"/>
        <v>4191</v>
      </c>
      <c r="G1546">
        <f t="shared" si="97"/>
        <v>0</v>
      </c>
    </row>
    <row r="1547" spans="1:7" x14ac:dyDescent="0.3">
      <c r="A1547" s="1">
        <v>39898</v>
      </c>
      <c r="B1547">
        <f>SUMIF('4.2 i 4.3'!A:A,A1547,'4.2 i 4.3'!C:C)</f>
        <v>436</v>
      </c>
      <c r="C1547">
        <f>MONTH(A1547)</f>
        <v>3</v>
      </c>
      <c r="D1547">
        <f t="shared" si="98"/>
        <v>0</v>
      </c>
      <c r="E1547">
        <f t="shared" si="99"/>
        <v>4191</v>
      </c>
      <c r="F1547">
        <f t="shared" si="96"/>
        <v>3755</v>
      </c>
      <c r="G1547">
        <f t="shared" si="97"/>
        <v>0</v>
      </c>
    </row>
    <row r="1548" spans="1:7" x14ac:dyDescent="0.3">
      <c r="A1548" s="1">
        <v>39899</v>
      </c>
      <c r="B1548">
        <f>SUMIF('4.2 i 4.3'!A:A,A1548,'4.2 i 4.3'!C:C)</f>
        <v>0</v>
      </c>
      <c r="C1548">
        <f>MONTH(A1548)</f>
        <v>3</v>
      </c>
      <c r="D1548">
        <f t="shared" si="98"/>
        <v>0</v>
      </c>
      <c r="E1548">
        <f t="shared" si="99"/>
        <v>3755</v>
      </c>
      <c r="F1548">
        <f t="shared" si="96"/>
        <v>3755</v>
      </c>
      <c r="G1548">
        <f t="shared" si="97"/>
        <v>0</v>
      </c>
    </row>
    <row r="1549" spans="1:7" x14ac:dyDescent="0.3">
      <c r="A1549" s="1">
        <v>39900</v>
      </c>
      <c r="B1549">
        <f>SUMIF('4.2 i 4.3'!A:A,A1549,'4.2 i 4.3'!C:C)</f>
        <v>0</v>
      </c>
      <c r="C1549">
        <f>MONTH(A1549)</f>
        <v>3</v>
      </c>
      <c r="D1549">
        <f t="shared" si="98"/>
        <v>0</v>
      </c>
      <c r="E1549">
        <f t="shared" si="99"/>
        <v>3755</v>
      </c>
      <c r="F1549">
        <f t="shared" si="96"/>
        <v>3755</v>
      </c>
      <c r="G1549">
        <f t="shared" si="97"/>
        <v>0</v>
      </c>
    </row>
    <row r="1550" spans="1:7" x14ac:dyDescent="0.3">
      <c r="A1550" s="1">
        <v>39901</v>
      </c>
      <c r="B1550">
        <f>SUMIF('4.2 i 4.3'!A:A,A1550,'4.2 i 4.3'!C:C)</f>
        <v>0</v>
      </c>
      <c r="C1550">
        <f>MONTH(A1550)</f>
        <v>3</v>
      </c>
      <c r="D1550">
        <f t="shared" si="98"/>
        <v>0</v>
      </c>
      <c r="E1550">
        <f t="shared" si="99"/>
        <v>3755</v>
      </c>
      <c r="F1550">
        <f t="shared" si="96"/>
        <v>3755</v>
      </c>
      <c r="G1550">
        <f t="shared" si="97"/>
        <v>0</v>
      </c>
    </row>
    <row r="1551" spans="1:7" x14ac:dyDescent="0.3">
      <c r="A1551" s="1">
        <v>39902</v>
      </c>
      <c r="B1551">
        <f>SUMIF('4.2 i 4.3'!A:A,A1551,'4.2 i 4.3'!C:C)</f>
        <v>406</v>
      </c>
      <c r="C1551">
        <f>MONTH(A1551)</f>
        <v>3</v>
      </c>
      <c r="D1551">
        <f t="shared" si="98"/>
        <v>0</v>
      </c>
      <c r="E1551">
        <f t="shared" si="99"/>
        <v>3755</v>
      </c>
      <c r="F1551">
        <f t="shared" si="96"/>
        <v>3349</v>
      </c>
      <c r="G1551">
        <f t="shared" si="97"/>
        <v>0</v>
      </c>
    </row>
    <row r="1552" spans="1:7" x14ac:dyDescent="0.3">
      <c r="A1552" s="1">
        <v>39903</v>
      </c>
      <c r="B1552">
        <f>SUMIF('4.2 i 4.3'!A:A,A1552,'4.2 i 4.3'!C:C)</f>
        <v>0</v>
      </c>
      <c r="C1552">
        <f>MONTH(A1552)</f>
        <v>3</v>
      </c>
      <c r="D1552">
        <f t="shared" si="98"/>
        <v>1</v>
      </c>
      <c r="E1552">
        <f t="shared" si="99"/>
        <v>3349</v>
      </c>
      <c r="F1552">
        <f t="shared" si="96"/>
        <v>3349</v>
      </c>
      <c r="G1552">
        <f t="shared" si="97"/>
        <v>2</v>
      </c>
    </row>
    <row r="1553" spans="1:7" x14ac:dyDescent="0.3">
      <c r="A1553" s="1">
        <v>39904</v>
      </c>
      <c r="B1553">
        <f>SUMIF('4.2 i 4.3'!A:A,A1553,'4.2 i 4.3'!C:C)</f>
        <v>108</v>
      </c>
      <c r="C1553">
        <f>MONTH(A1553)</f>
        <v>4</v>
      </c>
      <c r="D1553">
        <f t="shared" si="98"/>
        <v>0</v>
      </c>
      <c r="E1553">
        <f t="shared" si="99"/>
        <v>5349</v>
      </c>
      <c r="F1553">
        <f t="shared" si="96"/>
        <v>5241</v>
      </c>
      <c r="G1553">
        <f t="shared" si="97"/>
        <v>0</v>
      </c>
    </row>
    <row r="1554" spans="1:7" x14ac:dyDescent="0.3">
      <c r="A1554" s="1">
        <v>39905</v>
      </c>
      <c r="B1554">
        <f>SUMIF('4.2 i 4.3'!A:A,A1554,'4.2 i 4.3'!C:C)</f>
        <v>10</v>
      </c>
      <c r="C1554">
        <f>MONTH(A1554)</f>
        <v>4</v>
      </c>
      <c r="D1554">
        <f t="shared" si="98"/>
        <v>0</v>
      </c>
      <c r="E1554">
        <f t="shared" si="99"/>
        <v>5241</v>
      </c>
      <c r="F1554">
        <f t="shared" si="96"/>
        <v>5231</v>
      </c>
      <c r="G1554">
        <f t="shared" si="97"/>
        <v>0</v>
      </c>
    </row>
    <row r="1555" spans="1:7" x14ac:dyDescent="0.3">
      <c r="A1555" s="1">
        <v>39906</v>
      </c>
      <c r="B1555">
        <f>SUMIF('4.2 i 4.3'!A:A,A1555,'4.2 i 4.3'!C:C)</f>
        <v>153</v>
      </c>
      <c r="C1555">
        <f>MONTH(A1555)</f>
        <v>4</v>
      </c>
      <c r="D1555">
        <f t="shared" si="98"/>
        <v>0</v>
      </c>
      <c r="E1555">
        <f t="shared" si="99"/>
        <v>5231</v>
      </c>
      <c r="F1555">
        <f t="shared" si="96"/>
        <v>5078</v>
      </c>
      <c r="G1555">
        <f t="shared" si="97"/>
        <v>0</v>
      </c>
    </row>
    <row r="1556" spans="1:7" x14ac:dyDescent="0.3">
      <c r="A1556" s="1">
        <v>39907</v>
      </c>
      <c r="B1556">
        <f>SUMIF('4.2 i 4.3'!A:A,A1556,'4.2 i 4.3'!C:C)</f>
        <v>0</v>
      </c>
      <c r="C1556">
        <f>MONTH(A1556)</f>
        <v>4</v>
      </c>
      <c r="D1556">
        <f t="shared" si="98"/>
        <v>0</v>
      </c>
      <c r="E1556">
        <f t="shared" si="99"/>
        <v>5078</v>
      </c>
      <c r="F1556">
        <f t="shared" si="96"/>
        <v>5078</v>
      </c>
      <c r="G1556">
        <f t="shared" si="97"/>
        <v>0</v>
      </c>
    </row>
    <row r="1557" spans="1:7" x14ac:dyDescent="0.3">
      <c r="A1557" s="1">
        <v>39908</v>
      </c>
      <c r="B1557">
        <f>SUMIF('4.2 i 4.3'!A:A,A1557,'4.2 i 4.3'!C:C)</f>
        <v>3</v>
      </c>
      <c r="C1557">
        <f>MONTH(A1557)</f>
        <v>4</v>
      </c>
      <c r="D1557">
        <f t="shared" si="98"/>
        <v>0</v>
      </c>
      <c r="E1557">
        <f t="shared" si="99"/>
        <v>5078</v>
      </c>
      <c r="F1557">
        <f t="shared" si="96"/>
        <v>5075</v>
      </c>
      <c r="G1557">
        <f t="shared" si="97"/>
        <v>0</v>
      </c>
    </row>
    <row r="1558" spans="1:7" x14ac:dyDescent="0.3">
      <c r="A1558" s="1">
        <v>39909</v>
      </c>
      <c r="B1558">
        <f>SUMIF('4.2 i 4.3'!A:A,A1558,'4.2 i 4.3'!C:C)</f>
        <v>109</v>
      </c>
      <c r="C1558">
        <f>MONTH(A1558)</f>
        <v>4</v>
      </c>
      <c r="D1558">
        <f t="shared" si="98"/>
        <v>0</v>
      </c>
      <c r="E1558">
        <f t="shared" si="99"/>
        <v>5075</v>
      </c>
      <c r="F1558">
        <f t="shared" si="96"/>
        <v>4966</v>
      </c>
      <c r="G1558">
        <f t="shared" si="97"/>
        <v>0</v>
      </c>
    </row>
    <row r="1559" spans="1:7" x14ac:dyDescent="0.3">
      <c r="A1559" s="1">
        <v>39910</v>
      </c>
      <c r="B1559">
        <f>SUMIF('4.2 i 4.3'!A:A,A1559,'4.2 i 4.3'!C:C)</f>
        <v>0</v>
      </c>
      <c r="C1559">
        <f>MONTH(A1559)</f>
        <v>4</v>
      </c>
      <c r="D1559">
        <f t="shared" si="98"/>
        <v>0</v>
      </c>
      <c r="E1559">
        <f t="shared" si="99"/>
        <v>4966</v>
      </c>
      <c r="F1559">
        <f t="shared" si="96"/>
        <v>4966</v>
      </c>
      <c r="G1559">
        <f t="shared" si="97"/>
        <v>0</v>
      </c>
    </row>
    <row r="1560" spans="1:7" x14ac:dyDescent="0.3">
      <c r="A1560" s="1">
        <v>39911</v>
      </c>
      <c r="B1560">
        <f>SUMIF('4.2 i 4.3'!A:A,A1560,'4.2 i 4.3'!C:C)</f>
        <v>121</v>
      </c>
      <c r="C1560">
        <f>MONTH(A1560)</f>
        <v>4</v>
      </c>
      <c r="D1560">
        <f t="shared" si="98"/>
        <v>0</v>
      </c>
      <c r="E1560">
        <f t="shared" si="99"/>
        <v>4966</v>
      </c>
      <c r="F1560">
        <f t="shared" si="96"/>
        <v>4845</v>
      </c>
      <c r="G1560">
        <f t="shared" si="97"/>
        <v>0</v>
      </c>
    </row>
    <row r="1561" spans="1:7" x14ac:dyDescent="0.3">
      <c r="A1561" s="1">
        <v>39912</v>
      </c>
      <c r="B1561">
        <f>SUMIF('4.2 i 4.3'!A:A,A1561,'4.2 i 4.3'!C:C)</f>
        <v>0</v>
      </c>
      <c r="C1561">
        <f>MONTH(A1561)</f>
        <v>4</v>
      </c>
      <c r="D1561">
        <f t="shared" si="98"/>
        <v>0</v>
      </c>
      <c r="E1561">
        <f t="shared" si="99"/>
        <v>4845</v>
      </c>
      <c r="F1561">
        <f t="shared" si="96"/>
        <v>4845</v>
      </c>
      <c r="G1561">
        <f t="shared" si="97"/>
        <v>0</v>
      </c>
    </row>
    <row r="1562" spans="1:7" x14ac:dyDescent="0.3">
      <c r="A1562" s="1">
        <v>39913</v>
      </c>
      <c r="B1562">
        <f>SUMIF('4.2 i 4.3'!A:A,A1562,'4.2 i 4.3'!C:C)</f>
        <v>0</v>
      </c>
      <c r="C1562">
        <f>MONTH(A1562)</f>
        <v>4</v>
      </c>
      <c r="D1562">
        <f t="shared" si="98"/>
        <v>0</v>
      </c>
      <c r="E1562">
        <f t="shared" si="99"/>
        <v>4845</v>
      </c>
      <c r="F1562">
        <f t="shared" si="96"/>
        <v>4845</v>
      </c>
      <c r="G1562">
        <f t="shared" si="97"/>
        <v>0</v>
      </c>
    </row>
    <row r="1563" spans="1:7" x14ac:dyDescent="0.3">
      <c r="A1563" s="1">
        <v>39914</v>
      </c>
      <c r="B1563">
        <f>SUMIF('4.2 i 4.3'!A:A,A1563,'4.2 i 4.3'!C:C)</f>
        <v>0</v>
      </c>
      <c r="C1563">
        <f>MONTH(A1563)</f>
        <v>4</v>
      </c>
      <c r="D1563">
        <f t="shared" si="98"/>
        <v>0</v>
      </c>
      <c r="E1563">
        <f t="shared" si="99"/>
        <v>4845</v>
      </c>
      <c r="F1563">
        <f t="shared" si="96"/>
        <v>4845</v>
      </c>
      <c r="G1563">
        <f t="shared" si="97"/>
        <v>0</v>
      </c>
    </row>
    <row r="1564" spans="1:7" x14ac:dyDescent="0.3">
      <c r="A1564" s="1">
        <v>39915</v>
      </c>
      <c r="B1564">
        <f>SUMIF('4.2 i 4.3'!A:A,A1564,'4.2 i 4.3'!C:C)</f>
        <v>0</v>
      </c>
      <c r="C1564">
        <f>MONTH(A1564)</f>
        <v>4</v>
      </c>
      <c r="D1564">
        <f t="shared" si="98"/>
        <v>0</v>
      </c>
      <c r="E1564">
        <f t="shared" si="99"/>
        <v>4845</v>
      </c>
      <c r="F1564">
        <f t="shared" si="96"/>
        <v>4845</v>
      </c>
      <c r="G1564">
        <f t="shared" si="97"/>
        <v>0</v>
      </c>
    </row>
    <row r="1565" spans="1:7" x14ac:dyDescent="0.3">
      <c r="A1565" s="1">
        <v>39916</v>
      </c>
      <c r="B1565">
        <f>SUMIF('4.2 i 4.3'!A:A,A1565,'4.2 i 4.3'!C:C)</f>
        <v>339</v>
      </c>
      <c r="C1565">
        <f>MONTH(A1565)</f>
        <v>4</v>
      </c>
      <c r="D1565">
        <f t="shared" si="98"/>
        <v>0</v>
      </c>
      <c r="E1565">
        <f t="shared" si="99"/>
        <v>4845</v>
      </c>
      <c r="F1565">
        <f t="shared" si="96"/>
        <v>4506</v>
      </c>
      <c r="G1565">
        <f t="shared" si="97"/>
        <v>0</v>
      </c>
    </row>
    <row r="1566" spans="1:7" x14ac:dyDescent="0.3">
      <c r="A1566" s="1">
        <v>39917</v>
      </c>
      <c r="B1566">
        <f>SUMIF('4.2 i 4.3'!A:A,A1566,'4.2 i 4.3'!C:C)</f>
        <v>0</v>
      </c>
      <c r="C1566">
        <f>MONTH(A1566)</f>
        <v>4</v>
      </c>
      <c r="D1566">
        <f t="shared" si="98"/>
        <v>0</v>
      </c>
      <c r="E1566">
        <f t="shared" si="99"/>
        <v>4506</v>
      </c>
      <c r="F1566">
        <f t="shared" si="96"/>
        <v>4506</v>
      </c>
      <c r="G1566">
        <f t="shared" si="97"/>
        <v>0</v>
      </c>
    </row>
    <row r="1567" spans="1:7" x14ac:dyDescent="0.3">
      <c r="A1567" s="1">
        <v>39918</v>
      </c>
      <c r="B1567">
        <f>SUMIF('4.2 i 4.3'!A:A,A1567,'4.2 i 4.3'!C:C)</f>
        <v>107</v>
      </c>
      <c r="C1567">
        <f>MONTH(A1567)</f>
        <v>4</v>
      </c>
      <c r="D1567">
        <f t="shared" si="98"/>
        <v>0</v>
      </c>
      <c r="E1567">
        <f t="shared" si="99"/>
        <v>4506</v>
      </c>
      <c r="F1567">
        <f t="shared" si="96"/>
        <v>4399</v>
      </c>
      <c r="G1567">
        <f t="shared" si="97"/>
        <v>0</v>
      </c>
    </row>
    <row r="1568" spans="1:7" x14ac:dyDescent="0.3">
      <c r="A1568" s="1">
        <v>39919</v>
      </c>
      <c r="B1568">
        <f>SUMIF('4.2 i 4.3'!A:A,A1568,'4.2 i 4.3'!C:C)</f>
        <v>0</v>
      </c>
      <c r="C1568">
        <f>MONTH(A1568)</f>
        <v>4</v>
      </c>
      <c r="D1568">
        <f t="shared" si="98"/>
        <v>0</v>
      </c>
      <c r="E1568">
        <f t="shared" si="99"/>
        <v>4399</v>
      </c>
      <c r="F1568">
        <f t="shared" si="96"/>
        <v>4399</v>
      </c>
      <c r="G1568">
        <f t="shared" si="97"/>
        <v>0</v>
      </c>
    </row>
    <row r="1569" spans="1:7" x14ac:dyDescent="0.3">
      <c r="A1569" s="1">
        <v>39920</v>
      </c>
      <c r="B1569">
        <f>SUMIF('4.2 i 4.3'!A:A,A1569,'4.2 i 4.3'!C:C)</f>
        <v>0</v>
      </c>
      <c r="C1569">
        <f>MONTH(A1569)</f>
        <v>4</v>
      </c>
      <c r="D1569">
        <f t="shared" si="98"/>
        <v>0</v>
      </c>
      <c r="E1569">
        <f t="shared" si="99"/>
        <v>4399</v>
      </c>
      <c r="F1569">
        <f t="shared" si="96"/>
        <v>4399</v>
      </c>
      <c r="G1569">
        <f t="shared" si="97"/>
        <v>0</v>
      </c>
    </row>
    <row r="1570" spans="1:7" x14ac:dyDescent="0.3">
      <c r="A1570" s="1">
        <v>39921</v>
      </c>
      <c r="B1570">
        <f>SUMIF('4.2 i 4.3'!A:A,A1570,'4.2 i 4.3'!C:C)</f>
        <v>26</v>
      </c>
      <c r="C1570">
        <f>MONTH(A1570)</f>
        <v>4</v>
      </c>
      <c r="D1570">
        <f t="shared" si="98"/>
        <v>0</v>
      </c>
      <c r="E1570">
        <f t="shared" si="99"/>
        <v>4399</v>
      </c>
      <c r="F1570">
        <f t="shared" si="96"/>
        <v>4373</v>
      </c>
      <c r="G1570">
        <f t="shared" si="97"/>
        <v>0</v>
      </c>
    </row>
    <row r="1571" spans="1:7" x14ac:dyDescent="0.3">
      <c r="A1571" s="1">
        <v>39922</v>
      </c>
      <c r="B1571">
        <f>SUMIF('4.2 i 4.3'!A:A,A1571,'4.2 i 4.3'!C:C)</f>
        <v>0</v>
      </c>
      <c r="C1571">
        <f>MONTH(A1571)</f>
        <v>4</v>
      </c>
      <c r="D1571">
        <f t="shared" si="98"/>
        <v>0</v>
      </c>
      <c r="E1571">
        <f t="shared" si="99"/>
        <v>4373</v>
      </c>
      <c r="F1571">
        <f t="shared" si="96"/>
        <v>4373</v>
      </c>
      <c r="G1571">
        <f t="shared" si="97"/>
        <v>0</v>
      </c>
    </row>
    <row r="1572" spans="1:7" x14ac:dyDescent="0.3">
      <c r="A1572" s="1">
        <v>39923</v>
      </c>
      <c r="B1572">
        <f>SUMIF('4.2 i 4.3'!A:A,A1572,'4.2 i 4.3'!C:C)</f>
        <v>114</v>
      </c>
      <c r="C1572">
        <f>MONTH(A1572)</f>
        <v>4</v>
      </c>
      <c r="D1572">
        <f t="shared" si="98"/>
        <v>0</v>
      </c>
      <c r="E1572">
        <f t="shared" si="99"/>
        <v>4373</v>
      </c>
      <c r="F1572">
        <f t="shared" si="96"/>
        <v>4259</v>
      </c>
      <c r="G1572">
        <f t="shared" si="97"/>
        <v>0</v>
      </c>
    </row>
    <row r="1573" spans="1:7" x14ac:dyDescent="0.3">
      <c r="A1573" s="1">
        <v>39924</v>
      </c>
      <c r="B1573">
        <f>SUMIF('4.2 i 4.3'!A:A,A1573,'4.2 i 4.3'!C:C)</f>
        <v>4</v>
      </c>
      <c r="C1573">
        <f>MONTH(A1573)</f>
        <v>4</v>
      </c>
      <c r="D1573">
        <f t="shared" si="98"/>
        <v>0</v>
      </c>
      <c r="E1573">
        <f t="shared" si="99"/>
        <v>4259</v>
      </c>
      <c r="F1573">
        <f t="shared" si="96"/>
        <v>4255</v>
      </c>
      <c r="G1573">
        <f t="shared" si="97"/>
        <v>0</v>
      </c>
    </row>
    <row r="1574" spans="1:7" x14ac:dyDescent="0.3">
      <c r="A1574" s="1">
        <v>39925</v>
      </c>
      <c r="B1574">
        <f>SUMIF('4.2 i 4.3'!A:A,A1574,'4.2 i 4.3'!C:C)</f>
        <v>15</v>
      </c>
      <c r="C1574">
        <f>MONTH(A1574)</f>
        <v>4</v>
      </c>
      <c r="D1574">
        <f t="shared" si="98"/>
        <v>0</v>
      </c>
      <c r="E1574">
        <f t="shared" si="99"/>
        <v>4255</v>
      </c>
      <c r="F1574">
        <f t="shared" si="96"/>
        <v>4240</v>
      </c>
      <c r="G1574">
        <f t="shared" si="97"/>
        <v>0</v>
      </c>
    </row>
    <row r="1575" spans="1:7" x14ac:dyDescent="0.3">
      <c r="A1575" s="1">
        <v>39926</v>
      </c>
      <c r="B1575">
        <f>SUMIF('4.2 i 4.3'!A:A,A1575,'4.2 i 4.3'!C:C)</f>
        <v>0</v>
      </c>
      <c r="C1575">
        <f>MONTH(A1575)</f>
        <v>4</v>
      </c>
      <c r="D1575">
        <f t="shared" si="98"/>
        <v>0</v>
      </c>
      <c r="E1575">
        <f t="shared" si="99"/>
        <v>4240</v>
      </c>
      <c r="F1575">
        <f t="shared" si="96"/>
        <v>4240</v>
      </c>
      <c r="G1575">
        <f t="shared" si="97"/>
        <v>0</v>
      </c>
    </row>
    <row r="1576" spans="1:7" x14ac:dyDescent="0.3">
      <c r="A1576" s="1">
        <v>39927</v>
      </c>
      <c r="B1576">
        <f>SUMIF('4.2 i 4.3'!A:A,A1576,'4.2 i 4.3'!C:C)</f>
        <v>0</v>
      </c>
      <c r="C1576">
        <f>MONTH(A1576)</f>
        <v>4</v>
      </c>
      <c r="D1576">
        <f t="shared" si="98"/>
        <v>0</v>
      </c>
      <c r="E1576">
        <f t="shared" si="99"/>
        <v>4240</v>
      </c>
      <c r="F1576">
        <f t="shared" si="96"/>
        <v>4240</v>
      </c>
      <c r="G1576">
        <f t="shared" si="97"/>
        <v>0</v>
      </c>
    </row>
    <row r="1577" spans="1:7" x14ac:dyDescent="0.3">
      <c r="A1577" s="1">
        <v>39928</v>
      </c>
      <c r="B1577">
        <f>SUMIF('4.2 i 4.3'!A:A,A1577,'4.2 i 4.3'!C:C)</f>
        <v>0</v>
      </c>
      <c r="C1577">
        <f>MONTH(A1577)</f>
        <v>4</v>
      </c>
      <c r="D1577">
        <f t="shared" si="98"/>
        <v>0</v>
      </c>
      <c r="E1577">
        <f t="shared" si="99"/>
        <v>4240</v>
      </c>
      <c r="F1577">
        <f t="shared" si="96"/>
        <v>4240</v>
      </c>
      <c r="G1577">
        <f t="shared" si="97"/>
        <v>0</v>
      </c>
    </row>
    <row r="1578" spans="1:7" x14ac:dyDescent="0.3">
      <c r="A1578" s="1">
        <v>39929</v>
      </c>
      <c r="B1578">
        <f>SUMIF('4.2 i 4.3'!A:A,A1578,'4.2 i 4.3'!C:C)</f>
        <v>144</v>
      </c>
      <c r="C1578">
        <f>MONTH(A1578)</f>
        <v>4</v>
      </c>
      <c r="D1578">
        <f t="shared" si="98"/>
        <v>0</v>
      </c>
      <c r="E1578">
        <f t="shared" si="99"/>
        <v>4240</v>
      </c>
      <c r="F1578">
        <f t="shared" si="96"/>
        <v>4096</v>
      </c>
      <c r="G1578">
        <f t="shared" si="97"/>
        <v>0</v>
      </c>
    </row>
    <row r="1579" spans="1:7" x14ac:dyDescent="0.3">
      <c r="A1579" s="1">
        <v>39930</v>
      </c>
      <c r="B1579">
        <f>SUMIF('4.2 i 4.3'!A:A,A1579,'4.2 i 4.3'!C:C)</f>
        <v>0</v>
      </c>
      <c r="C1579">
        <f>MONTH(A1579)</f>
        <v>4</v>
      </c>
      <c r="D1579">
        <f t="shared" si="98"/>
        <v>0</v>
      </c>
      <c r="E1579">
        <f t="shared" si="99"/>
        <v>4096</v>
      </c>
      <c r="F1579">
        <f t="shared" si="96"/>
        <v>4096</v>
      </c>
      <c r="G1579">
        <f t="shared" si="97"/>
        <v>0</v>
      </c>
    </row>
    <row r="1580" spans="1:7" x14ac:dyDescent="0.3">
      <c r="A1580" s="1">
        <v>39931</v>
      </c>
      <c r="B1580">
        <f>SUMIF('4.2 i 4.3'!A:A,A1580,'4.2 i 4.3'!C:C)</f>
        <v>0</v>
      </c>
      <c r="C1580">
        <f>MONTH(A1580)</f>
        <v>4</v>
      </c>
      <c r="D1580">
        <f t="shared" si="98"/>
        <v>0</v>
      </c>
      <c r="E1580">
        <f t="shared" si="99"/>
        <v>4096</v>
      </c>
      <c r="F1580">
        <f t="shared" si="96"/>
        <v>4096</v>
      </c>
      <c r="G1580">
        <f t="shared" si="97"/>
        <v>0</v>
      </c>
    </row>
    <row r="1581" spans="1:7" x14ac:dyDescent="0.3">
      <c r="A1581" s="1">
        <v>39932</v>
      </c>
      <c r="B1581">
        <f>SUMIF('4.2 i 4.3'!A:A,A1581,'4.2 i 4.3'!C:C)</f>
        <v>0</v>
      </c>
      <c r="C1581">
        <f>MONTH(A1581)</f>
        <v>4</v>
      </c>
      <c r="D1581">
        <f t="shared" si="98"/>
        <v>0</v>
      </c>
      <c r="E1581">
        <f t="shared" si="99"/>
        <v>4096</v>
      </c>
      <c r="F1581">
        <f t="shared" si="96"/>
        <v>4096</v>
      </c>
      <c r="G1581">
        <f t="shared" si="97"/>
        <v>0</v>
      </c>
    </row>
    <row r="1582" spans="1:7" x14ac:dyDescent="0.3">
      <c r="A1582" s="1">
        <v>39933</v>
      </c>
      <c r="B1582">
        <f>SUMIF('4.2 i 4.3'!A:A,A1582,'4.2 i 4.3'!C:C)</f>
        <v>215</v>
      </c>
      <c r="C1582">
        <f>MONTH(A1582)</f>
        <v>4</v>
      </c>
      <c r="D1582">
        <f t="shared" si="98"/>
        <v>1</v>
      </c>
      <c r="E1582">
        <f t="shared" si="99"/>
        <v>4096</v>
      </c>
      <c r="F1582">
        <f t="shared" si="96"/>
        <v>3881</v>
      </c>
      <c r="G1582">
        <f t="shared" si="97"/>
        <v>2</v>
      </c>
    </row>
    <row r="1583" spans="1:7" x14ac:dyDescent="0.3">
      <c r="A1583" s="1">
        <v>39934</v>
      </c>
      <c r="B1583">
        <f>SUMIF('4.2 i 4.3'!A:A,A1583,'4.2 i 4.3'!C:C)</f>
        <v>0</v>
      </c>
      <c r="C1583">
        <f>MONTH(A1583)</f>
        <v>5</v>
      </c>
      <c r="D1583">
        <f t="shared" si="98"/>
        <v>0</v>
      </c>
      <c r="E1583">
        <f t="shared" si="99"/>
        <v>5881</v>
      </c>
      <c r="F1583">
        <f t="shared" si="96"/>
        <v>5881</v>
      </c>
      <c r="G1583">
        <f t="shared" si="97"/>
        <v>0</v>
      </c>
    </row>
    <row r="1584" spans="1:7" x14ac:dyDescent="0.3">
      <c r="A1584" s="1">
        <v>39935</v>
      </c>
      <c r="B1584">
        <f>SUMIF('4.2 i 4.3'!A:A,A1584,'4.2 i 4.3'!C:C)</f>
        <v>51</v>
      </c>
      <c r="C1584">
        <f>MONTH(A1584)</f>
        <v>5</v>
      </c>
      <c r="D1584">
        <f t="shared" si="98"/>
        <v>0</v>
      </c>
      <c r="E1584">
        <f t="shared" si="99"/>
        <v>5881</v>
      </c>
      <c r="F1584">
        <f t="shared" si="96"/>
        <v>5830</v>
      </c>
      <c r="G1584">
        <f t="shared" si="97"/>
        <v>0</v>
      </c>
    </row>
    <row r="1585" spans="1:7" x14ac:dyDescent="0.3">
      <c r="A1585" s="1">
        <v>39936</v>
      </c>
      <c r="B1585">
        <f>SUMIF('4.2 i 4.3'!A:A,A1585,'4.2 i 4.3'!C:C)</f>
        <v>0</v>
      </c>
      <c r="C1585">
        <f>MONTH(A1585)</f>
        <v>5</v>
      </c>
      <c r="D1585">
        <f t="shared" si="98"/>
        <v>0</v>
      </c>
      <c r="E1585">
        <f t="shared" si="99"/>
        <v>5830</v>
      </c>
      <c r="F1585">
        <f t="shared" si="96"/>
        <v>5830</v>
      </c>
      <c r="G1585">
        <f t="shared" si="97"/>
        <v>0</v>
      </c>
    </row>
    <row r="1586" spans="1:7" x14ac:dyDescent="0.3">
      <c r="A1586" s="1">
        <v>39937</v>
      </c>
      <c r="B1586">
        <f>SUMIF('4.2 i 4.3'!A:A,A1586,'4.2 i 4.3'!C:C)</f>
        <v>9</v>
      </c>
      <c r="C1586">
        <f>MONTH(A1586)</f>
        <v>5</v>
      </c>
      <c r="D1586">
        <f t="shared" si="98"/>
        <v>0</v>
      </c>
      <c r="E1586">
        <f t="shared" si="99"/>
        <v>5830</v>
      </c>
      <c r="F1586">
        <f t="shared" si="96"/>
        <v>5821</v>
      </c>
      <c r="G1586">
        <f t="shared" si="97"/>
        <v>0</v>
      </c>
    </row>
    <row r="1587" spans="1:7" x14ac:dyDescent="0.3">
      <c r="A1587" s="1">
        <v>39938</v>
      </c>
      <c r="B1587">
        <f>SUMIF('4.2 i 4.3'!A:A,A1587,'4.2 i 4.3'!C:C)</f>
        <v>0</v>
      </c>
      <c r="C1587">
        <f>MONTH(A1587)</f>
        <v>5</v>
      </c>
      <c r="D1587">
        <f t="shared" si="98"/>
        <v>0</v>
      </c>
      <c r="E1587">
        <f t="shared" si="99"/>
        <v>5821</v>
      </c>
      <c r="F1587">
        <f t="shared" si="96"/>
        <v>5821</v>
      </c>
      <c r="G1587">
        <f t="shared" si="97"/>
        <v>0</v>
      </c>
    </row>
    <row r="1588" spans="1:7" x14ac:dyDescent="0.3">
      <c r="A1588" s="1">
        <v>39939</v>
      </c>
      <c r="B1588">
        <f>SUMIF('4.2 i 4.3'!A:A,A1588,'4.2 i 4.3'!C:C)</f>
        <v>128</v>
      </c>
      <c r="C1588">
        <f>MONTH(A1588)</f>
        <v>5</v>
      </c>
      <c r="D1588">
        <f t="shared" si="98"/>
        <v>0</v>
      </c>
      <c r="E1588">
        <f t="shared" si="99"/>
        <v>5821</v>
      </c>
      <c r="F1588">
        <f t="shared" si="96"/>
        <v>5693</v>
      </c>
      <c r="G1588">
        <f t="shared" si="97"/>
        <v>0</v>
      </c>
    </row>
    <row r="1589" spans="1:7" x14ac:dyDescent="0.3">
      <c r="A1589" s="1">
        <v>39940</v>
      </c>
      <c r="B1589">
        <f>SUMIF('4.2 i 4.3'!A:A,A1589,'4.2 i 4.3'!C:C)</f>
        <v>0</v>
      </c>
      <c r="C1589">
        <f>MONTH(A1589)</f>
        <v>5</v>
      </c>
      <c r="D1589">
        <f t="shared" si="98"/>
        <v>0</v>
      </c>
      <c r="E1589">
        <f t="shared" si="99"/>
        <v>5693</v>
      </c>
      <c r="F1589">
        <f t="shared" si="96"/>
        <v>5693</v>
      </c>
      <c r="G1589">
        <f t="shared" si="97"/>
        <v>0</v>
      </c>
    </row>
    <row r="1590" spans="1:7" x14ac:dyDescent="0.3">
      <c r="A1590" s="1">
        <v>39941</v>
      </c>
      <c r="B1590">
        <f>SUMIF('4.2 i 4.3'!A:A,A1590,'4.2 i 4.3'!C:C)</f>
        <v>0</v>
      </c>
      <c r="C1590">
        <f>MONTH(A1590)</f>
        <v>5</v>
      </c>
      <c r="D1590">
        <f t="shared" si="98"/>
        <v>0</v>
      </c>
      <c r="E1590">
        <f t="shared" si="99"/>
        <v>5693</v>
      </c>
      <c r="F1590">
        <f t="shared" si="96"/>
        <v>5693</v>
      </c>
      <c r="G1590">
        <f t="shared" si="97"/>
        <v>0</v>
      </c>
    </row>
    <row r="1591" spans="1:7" x14ac:dyDescent="0.3">
      <c r="A1591" s="1">
        <v>39942</v>
      </c>
      <c r="B1591">
        <f>SUMIF('4.2 i 4.3'!A:A,A1591,'4.2 i 4.3'!C:C)</f>
        <v>9</v>
      </c>
      <c r="C1591">
        <f>MONTH(A1591)</f>
        <v>5</v>
      </c>
      <c r="D1591">
        <f t="shared" si="98"/>
        <v>0</v>
      </c>
      <c r="E1591">
        <f t="shared" si="99"/>
        <v>5693</v>
      </c>
      <c r="F1591">
        <f t="shared" si="96"/>
        <v>5684</v>
      </c>
      <c r="G1591">
        <f t="shared" si="97"/>
        <v>0</v>
      </c>
    </row>
    <row r="1592" spans="1:7" x14ac:dyDescent="0.3">
      <c r="A1592" s="1">
        <v>39943</v>
      </c>
      <c r="B1592">
        <f>SUMIF('4.2 i 4.3'!A:A,A1592,'4.2 i 4.3'!C:C)</f>
        <v>0</v>
      </c>
      <c r="C1592">
        <f>MONTH(A1592)</f>
        <v>5</v>
      </c>
      <c r="D1592">
        <f t="shared" si="98"/>
        <v>0</v>
      </c>
      <c r="E1592">
        <f t="shared" si="99"/>
        <v>5684</v>
      </c>
      <c r="F1592">
        <f t="shared" si="96"/>
        <v>5684</v>
      </c>
      <c r="G1592">
        <f t="shared" si="97"/>
        <v>0</v>
      </c>
    </row>
    <row r="1593" spans="1:7" x14ac:dyDescent="0.3">
      <c r="A1593" s="1">
        <v>39944</v>
      </c>
      <c r="B1593">
        <f>SUMIF('4.2 i 4.3'!A:A,A1593,'4.2 i 4.3'!C:C)</f>
        <v>0</v>
      </c>
      <c r="C1593">
        <f>MONTH(A1593)</f>
        <v>5</v>
      </c>
      <c r="D1593">
        <f t="shared" si="98"/>
        <v>0</v>
      </c>
      <c r="E1593">
        <f t="shared" si="99"/>
        <v>5684</v>
      </c>
      <c r="F1593">
        <f t="shared" si="96"/>
        <v>5684</v>
      </c>
      <c r="G1593">
        <f t="shared" si="97"/>
        <v>0</v>
      </c>
    </row>
    <row r="1594" spans="1:7" x14ac:dyDescent="0.3">
      <c r="A1594" s="1">
        <v>39945</v>
      </c>
      <c r="B1594">
        <f>SUMIF('4.2 i 4.3'!A:A,A1594,'4.2 i 4.3'!C:C)</f>
        <v>0</v>
      </c>
      <c r="C1594">
        <f>MONTH(A1594)</f>
        <v>5</v>
      </c>
      <c r="D1594">
        <f t="shared" si="98"/>
        <v>0</v>
      </c>
      <c r="E1594">
        <f t="shared" si="99"/>
        <v>5684</v>
      </c>
      <c r="F1594">
        <f t="shared" si="96"/>
        <v>5684</v>
      </c>
      <c r="G1594">
        <f t="shared" si="97"/>
        <v>0</v>
      </c>
    </row>
    <row r="1595" spans="1:7" x14ac:dyDescent="0.3">
      <c r="A1595" s="1">
        <v>39946</v>
      </c>
      <c r="B1595">
        <f>SUMIF('4.2 i 4.3'!A:A,A1595,'4.2 i 4.3'!C:C)</f>
        <v>0</v>
      </c>
      <c r="C1595">
        <f>MONTH(A1595)</f>
        <v>5</v>
      </c>
      <c r="D1595">
        <f t="shared" si="98"/>
        <v>0</v>
      </c>
      <c r="E1595">
        <f t="shared" si="99"/>
        <v>5684</v>
      </c>
      <c r="F1595">
        <f t="shared" si="96"/>
        <v>5684</v>
      </c>
      <c r="G1595">
        <f t="shared" si="97"/>
        <v>0</v>
      </c>
    </row>
    <row r="1596" spans="1:7" x14ac:dyDescent="0.3">
      <c r="A1596" s="1">
        <v>39947</v>
      </c>
      <c r="B1596">
        <f>SUMIF('4.2 i 4.3'!A:A,A1596,'4.2 i 4.3'!C:C)</f>
        <v>0</v>
      </c>
      <c r="C1596">
        <f>MONTH(A1596)</f>
        <v>5</v>
      </c>
      <c r="D1596">
        <f t="shared" si="98"/>
        <v>0</v>
      </c>
      <c r="E1596">
        <f t="shared" si="99"/>
        <v>5684</v>
      </c>
      <c r="F1596">
        <f t="shared" si="96"/>
        <v>5684</v>
      </c>
      <c r="G1596">
        <f t="shared" si="97"/>
        <v>0</v>
      </c>
    </row>
    <row r="1597" spans="1:7" x14ac:dyDescent="0.3">
      <c r="A1597" s="1">
        <v>39948</v>
      </c>
      <c r="B1597">
        <f>SUMIF('4.2 i 4.3'!A:A,A1597,'4.2 i 4.3'!C:C)</f>
        <v>291</v>
      </c>
      <c r="C1597">
        <f>MONTH(A1597)</f>
        <v>5</v>
      </c>
      <c r="D1597">
        <f t="shared" si="98"/>
        <v>0</v>
      </c>
      <c r="E1597">
        <f t="shared" si="99"/>
        <v>5684</v>
      </c>
      <c r="F1597">
        <f t="shared" si="96"/>
        <v>5393</v>
      </c>
      <c r="G1597">
        <f t="shared" si="97"/>
        <v>0</v>
      </c>
    </row>
    <row r="1598" spans="1:7" x14ac:dyDescent="0.3">
      <c r="A1598" s="1">
        <v>39949</v>
      </c>
      <c r="B1598">
        <f>SUMIF('4.2 i 4.3'!A:A,A1598,'4.2 i 4.3'!C:C)</f>
        <v>261</v>
      </c>
      <c r="C1598">
        <f>MONTH(A1598)</f>
        <v>5</v>
      </c>
      <c r="D1598">
        <f t="shared" si="98"/>
        <v>0</v>
      </c>
      <c r="E1598">
        <f t="shared" si="99"/>
        <v>5393</v>
      </c>
      <c r="F1598">
        <f t="shared" si="96"/>
        <v>5132</v>
      </c>
      <c r="G1598">
        <f t="shared" si="97"/>
        <v>0</v>
      </c>
    </row>
    <row r="1599" spans="1:7" x14ac:dyDescent="0.3">
      <c r="A1599" s="1">
        <v>39950</v>
      </c>
      <c r="B1599">
        <f>SUMIF('4.2 i 4.3'!A:A,A1599,'4.2 i 4.3'!C:C)</f>
        <v>0</v>
      </c>
      <c r="C1599">
        <f>MONTH(A1599)</f>
        <v>5</v>
      </c>
      <c r="D1599">
        <f t="shared" si="98"/>
        <v>0</v>
      </c>
      <c r="E1599">
        <f t="shared" si="99"/>
        <v>5132</v>
      </c>
      <c r="F1599">
        <f t="shared" si="96"/>
        <v>5132</v>
      </c>
      <c r="G1599">
        <f t="shared" si="97"/>
        <v>0</v>
      </c>
    </row>
    <row r="1600" spans="1:7" x14ac:dyDescent="0.3">
      <c r="A1600" s="1">
        <v>39951</v>
      </c>
      <c r="B1600">
        <f>SUMIF('4.2 i 4.3'!A:A,A1600,'4.2 i 4.3'!C:C)</f>
        <v>511</v>
      </c>
      <c r="C1600">
        <f>MONTH(A1600)</f>
        <v>5</v>
      </c>
      <c r="D1600">
        <f t="shared" si="98"/>
        <v>0</v>
      </c>
      <c r="E1600">
        <f t="shared" si="99"/>
        <v>5132</v>
      </c>
      <c r="F1600">
        <f t="shared" si="96"/>
        <v>4621</v>
      </c>
      <c r="G1600">
        <f t="shared" si="97"/>
        <v>0</v>
      </c>
    </row>
    <row r="1601" spans="1:7" x14ac:dyDescent="0.3">
      <c r="A1601" s="1">
        <v>39952</v>
      </c>
      <c r="B1601">
        <f>SUMIF('4.2 i 4.3'!A:A,A1601,'4.2 i 4.3'!C:C)</f>
        <v>0</v>
      </c>
      <c r="C1601">
        <f>MONTH(A1601)</f>
        <v>5</v>
      </c>
      <c r="D1601">
        <f t="shared" si="98"/>
        <v>0</v>
      </c>
      <c r="E1601">
        <f t="shared" si="99"/>
        <v>4621</v>
      </c>
      <c r="F1601">
        <f t="shared" si="96"/>
        <v>4621</v>
      </c>
      <c r="G1601">
        <f t="shared" si="97"/>
        <v>0</v>
      </c>
    </row>
    <row r="1602" spans="1:7" x14ac:dyDescent="0.3">
      <c r="A1602" s="1">
        <v>39953</v>
      </c>
      <c r="B1602">
        <f>SUMIF('4.2 i 4.3'!A:A,A1602,'4.2 i 4.3'!C:C)</f>
        <v>393</v>
      </c>
      <c r="C1602">
        <f>MONTH(A1602)</f>
        <v>5</v>
      </c>
      <c r="D1602">
        <f t="shared" si="98"/>
        <v>0</v>
      </c>
      <c r="E1602">
        <f t="shared" si="99"/>
        <v>4621</v>
      </c>
      <c r="F1602">
        <f t="shared" si="96"/>
        <v>4228</v>
      </c>
      <c r="G1602">
        <f t="shared" si="97"/>
        <v>0</v>
      </c>
    </row>
    <row r="1603" spans="1:7" x14ac:dyDescent="0.3">
      <c r="A1603" s="1">
        <v>39954</v>
      </c>
      <c r="B1603">
        <f>SUMIF('4.2 i 4.3'!A:A,A1603,'4.2 i 4.3'!C:C)</f>
        <v>0</v>
      </c>
      <c r="C1603">
        <f>MONTH(A1603)</f>
        <v>5</v>
      </c>
      <c r="D1603">
        <f t="shared" si="98"/>
        <v>0</v>
      </c>
      <c r="E1603">
        <f t="shared" si="99"/>
        <v>4228</v>
      </c>
      <c r="F1603">
        <f t="shared" ref="F1603:F1666" si="100">E1603-B1603</f>
        <v>4228</v>
      </c>
      <c r="G1603">
        <f t="shared" ref="G1603:G1666" si="101">IF(D1603=1,IF(F1603&lt;5000,5-FLOOR((F1603/1000),1),0),0)</f>
        <v>0</v>
      </c>
    </row>
    <row r="1604" spans="1:7" x14ac:dyDescent="0.3">
      <c r="A1604" s="1">
        <v>39955</v>
      </c>
      <c r="B1604">
        <f>SUMIF('4.2 i 4.3'!A:A,A1604,'4.2 i 4.3'!C:C)</f>
        <v>0</v>
      </c>
      <c r="C1604">
        <f>MONTH(A1604)</f>
        <v>5</v>
      </c>
      <c r="D1604">
        <f t="shared" ref="D1604:D1667" si="102">IF(C1604=C1605,0,1)</f>
        <v>0</v>
      </c>
      <c r="E1604">
        <f t="shared" ref="E1604:E1667" si="103">F1603+G1603*1000</f>
        <v>4228</v>
      </c>
      <c r="F1604">
        <f t="shared" si="100"/>
        <v>4228</v>
      </c>
      <c r="G1604">
        <f t="shared" si="101"/>
        <v>0</v>
      </c>
    </row>
    <row r="1605" spans="1:7" x14ac:dyDescent="0.3">
      <c r="A1605" s="1">
        <v>39956</v>
      </c>
      <c r="B1605">
        <f>SUMIF('4.2 i 4.3'!A:A,A1605,'4.2 i 4.3'!C:C)</f>
        <v>0</v>
      </c>
      <c r="C1605">
        <f>MONTH(A1605)</f>
        <v>5</v>
      </c>
      <c r="D1605">
        <f t="shared" si="102"/>
        <v>0</v>
      </c>
      <c r="E1605">
        <f t="shared" si="103"/>
        <v>4228</v>
      </c>
      <c r="F1605">
        <f t="shared" si="100"/>
        <v>4228</v>
      </c>
      <c r="G1605">
        <f t="shared" si="101"/>
        <v>0</v>
      </c>
    </row>
    <row r="1606" spans="1:7" x14ac:dyDescent="0.3">
      <c r="A1606" s="1">
        <v>39957</v>
      </c>
      <c r="B1606">
        <f>SUMIF('4.2 i 4.3'!A:A,A1606,'4.2 i 4.3'!C:C)</f>
        <v>13</v>
      </c>
      <c r="C1606">
        <f>MONTH(A1606)</f>
        <v>5</v>
      </c>
      <c r="D1606">
        <f t="shared" si="102"/>
        <v>0</v>
      </c>
      <c r="E1606">
        <f t="shared" si="103"/>
        <v>4228</v>
      </c>
      <c r="F1606">
        <f t="shared" si="100"/>
        <v>4215</v>
      </c>
      <c r="G1606">
        <f t="shared" si="101"/>
        <v>0</v>
      </c>
    </row>
    <row r="1607" spans="1:7" x14ac:dyDescent="0.3">
      <c r="A1607" s="1">
        <v>39958</v>
      </c>
      <c r="B1607">
        <f>SUMIF('4.2 i 4.3'!A:A,A1607,'4.2 i 4.3'!C:C)</f>
        <v>380</v>
      </c>
      <c r="C1607">
        <f>MONTH(A1607)</f>
        <v>5</v>
      </c>
      <c r="D1607">
        <f t="shared" si="102"/>
        <v>0</v>
      </c>
      <c r="E1607">
        <f t="shared" si="103"/>
        <v>4215</v>
      </c>
      <c r="F1607">
        <f t="shared" si="100"/>
        <v>3835</v>
      </c>
      <c r="G1607">
        <f t="shared" si="101"/>
        <v>0</v>
      </c>
    </row>
    <row r="1608" spans="1:7" x14ac:dyDescent="0.3">
      <c r="A1608" s="1">
        <v>39959</v>
      </c>
      <c r="B1608">
        <f>SUMIF('4.2 i 4.3'!A:A,A1608,'4.2 i 4.3'!C:C)</f>
        <v>36</v>
      </c>
      <c r="C1608">
        <f>MONTH(A1608)</f>
        <v>5</v>
      </c>
      <c r="D1608">
        <f t="shared" si="102"/>
        <v>0</v>
      </c>
      <c r="E1608">
        <f t="shared" si="103"/>
        <v>3835</v>
      </c>
      <c r="F1608">
        <f t="shared" si="100"/>
        <v>3799</v>
      </c>
      <c r="G1608">
        <f t="shared" si="101"/>
        <v>0</v>
      </c>
    </row>
    <row r="1609" spans="1:7" x14ac:dyDescent="0.3">
      <c r="A1609" s="1">
        <v>39960</v>
      </c>
      <c r="B1609">
        <f>SUMIF('4.2 i 4.3'!A:A,A1609,'4.2 i 4.3'!C:C)</f>
        <v>0</v>
      </c>
      <c r="C1609">
        <f>MONTH(A1609)</f>
        <v>5</v>
      </c>
      <c r="D1609">
        <f t="shared" si="102"/>
        <v>0</v>
      </c>
      <c r="E1609">
        <f t="shared" si="103"/>
        <v>3799</v>
      </c>
      <c r="F1609">
        <f t="shared" si="100"/>
        <v>3799</v>
      </c>
      <c r="G1609">
        <f t="shared" si="101"/>
        <v>0</v>
      </c>
    </row>
    <row r="1610" spans="1:7" x14ac:dyDescent="0.3">
      <c r="A1610" s="1">
        <v>39961</v>
      </c>
      <c r="B1610">
        <f>SUMIF('4.2 i 4.3'!A:A,A1610,'4.2 i 4.3'!C:C)</f>
        <v>0</v>
      </c>
      <c r="C1610">
        <f>MONTH(A1610)</f>
        <v>5</v>
      </c>
      <c r="D1610">
        <f t="shared" si="102"/>
        <v>0</v>
      </c>
      <c r="E1610">
        <f t="shared" si="103"/>
        <v>3799</v>
      </c>
      <c r="F1610">
        <f t="shared" si="100"/>
        <v>3799</v>
      </c>
      <c r="G1610">
        <f t="shared" si="101"/>
        <v>0</v>
      </c>
    </row>
    <row r="1611" spans="1:7" x14ac:dyDescent="0.3">
      <c r="A1611" s="1">
        <v>39962</v>
      </c>
      <c r="B1611">
        <f>SUMIF('4.2 i 4.3'!A:A,A1611,'4.2 i 4.3'!C:C)</f>
        <v>179</v>
      </c>
      <c r="C1611">
        <f>MONTH(A1611)</f>
        <v>5</v>
      </c>
      <c r="D1611">
        <f t="shared" si="102"/>
        <v>0</v>
      </c>
      <c r="E1611">
        <f t="shared" si="103"/>
        <v>3799</v>
      </c>
      <c r="F1611">
        <f t="shared" si="100"/>
        <v>3620</v>
      </c>
      <c r="G1611">
        <f t="shared" si="101"/>
        <v>0</v>
      </c>
    </row>
    <row r="1612" spans="1:7" x14ac:dyDescent="0.3">
      <c r="A1612" s="1">
        <v>39963</v>
      </c>
      <c r="B1612">
        <f>SUMIF('4.2 i 4.3'!A:A,A1612,'4.2 i 4.3'!C:C)</f>
        <v>0</v>
      </c>
      <c r="C1612">
        <f>MONTH(A1612)</f>
        <v>5</v>
      </c>
      <c r="D1612">
        <f t="shared" si="102"/>
        <v>0</v>
      </c>
      <c r="E1612">
        <f t="shared" si="103"/>
        <v>3620</v>
      </c>
      <c r="F1612">
        <f t="shared" si="100"/>
        <v>3620</v>
      </c>
      <c r="G1612">
        <f t="shared" si="101"/>
        <v>0</v>
      </c>
    </row>
    <row r="1613" spans="1:7" x14ac:dyDescent="0.3">
      <c r="A1613" s="1">
        <v>39964</v>
      </c>
      <c r="B1613">
        <f>SUMIF('4.2 i 4.3'!A:A,A1613,'4.2 i 4.3'!C:C)</f>
        <v>111</v>
      </c>
      <c r="C1613">
        <f>MONTH(A1613)</f>
        <v>5</v>
      </c>
      <c r="D1613">
        <f t="shared" si="102"/>
        <v>1</v>
      </c>
      <c r="E1613">
        <f t="shared" si="103"/>
        <v>3620</v>
      </c>
      <c r="F1613">
        <f t="shared" si="100"/>
        <v>3509</v>
      </c>
      <c r="G1613">
        <f t="shared" si="101"/>
        <v>2</v>
      </c>
    </row>
    <row r="1614" spans="1:7" x14ac:dyDescent="0.3">
      <c r="A1614" s="1">
        <v>39965</v>
      </c>
      <c r="B1614">
        <f>SUMIF('4.2 i 4.3'!A:A,A1614,'4.2 i 4.3'!C:C)</f>
        <v>156</v>
      </c>
      <c r="C1614">
        <f>MONTH(A1614)</f>
        <v>6</v>
      </c>
      <c r="D1614">
        <f t="shared" si="102"/>
        <v>0</v>
      </c>
      <c r="E1614">
        <f t="shared" si="103"/>
        <v>5509</v>
      </c>
      <c r="F1614">
        <f t="shared" si="100"/>
        <v>5353</v>
      </c>
      <c r="G1614">
        <f t="shared" si="101"/>
        <v>0</v>
      </c>
    </row>
    <row r="1615" spans="1:7" x14ac:dyDescent="0.3">
      <c r="A1615" s="1">
        <v>39966</v>
      </c>
      <c r="B1615">
        <f>SUMIF('4.2 i 4.3'!A:A,A1615,'4.2 i 4.3'!C:C)</f>
        <v>0</v>
      </c>
      <c r="C1615">
        <f>MONTH(A1615)</f>
        <v>6</v>
      </c>
      <c r="D1615">
        <f t="shared" si="102"/>
        <v>0</v>
      </c>
      <c r="E1615">
        <f t="shared" si="103"/>
        <v>5353</v>
      </c>
      <c r="F1615">
        <f t="shared" si="100"/>
        <v>5353</v>
      </c>
      <c r="G1615">
        <f t="shared" si="101"/>
        <v>0</v>
      </c>
    </row>
    <row r="1616" spans="1:7" x14ac:dyDescent="0.3">
      <c r="A1616" s="1">
        <v>39967</v>
      </c>
      <c r="B1616">
        <f>SUMIF('4.2 i 4.3'!A:A,A1616,'4.2 i 4.3'!C:C)</f>
        <v>0</v>
      </c>
      <c r="C1616">
        <f>MONTH(A1616)</f>
        <v>6</v>
      </c>
      <c r="D1616">
        <f t="shared" si="102"/>
        <v>0</v>
      </c>
      <c r="E1616">
        <f t="shared" si="103"/>
        <v>5353</v>
      </c>
      <c r="F1616">
        <f t="shared" si="100"/>
        <v>5353</v>
      </c>
      <c r="G1616">
        <f t="shared" si="101"/>
        <v>0</v>
      </c>
    </row>
    <row r="1617" spans="1:7" x14ac:dyDescent="0.3">
      <c r="A1617" s="1">
        <v>39968</v>
      </c>
      <c r="B1617">
        <f>SUMIF('4.2 i 4.3'!A:A,A1617,'4.2 i 4.3'!C:C)</f>
        <v>0</v>
      </c>
      <c r="C1617">
        <f>MONTH(A1617)</f>
        <v>6</v>
      </c>
      <c r="D1617">
        <f t="shared" si="102"/>
        <v>0</v>
      </c>
      <c r="E1617">
        <f t="shared" si="103"/>
        <v>5353</v>
      </c>
      <c r="F1617">
        <f t="shared" si="100"/>
        <v>5353</v>
      </c>
      <c r="G1617">
        <f t="shared" si="101"/>
        <v>0</v>
      </c>
    </row>
    <row r="1618" spans="1:7" x14ac:dyDescent="0.3">
      <c r="A1618" s="1">
        <v>39969</v>
      </c>
      <c r="B1618">
        <f>SUMIF('4.2 i 4.3'!A:A,A1618,'4.2 i 4.3'!C:C)</f>
        <v>11</v>
      </c>
      <c r="C1618">
        <f>MONTH(A1618)</f>
        <v>6</v>
      </c>
      <c r="D1618">
        <f t="shared" si="102"/>
        <v>0</v>
      </c>
      <c r="E1618">
        <f t="shared" si="103"/>
        <v>5353</v>
      </c>
      <c r="F1618">
        <f t="shared" si="100"/>
        <v>5342</v>
      </c>
      <c r="G1618">
        <f t="shared" si="101"/>
        <v>0</v>
      </c>
    </row>
    <row r="1619" spans="1:7" x14ac:dyDescent="0.3">
      <c r="A1619" s="1">
        <v>39970</v>
      </c>
      <c r="B1619">
        <f>SUMIF('4.2 i 4.3'!A:A,A1619,'4.2 i 4.3'!C:C)</f>
        <v>0</v>
      </c>
      <c r="C1619">
        <f>MONTH(A1619)</f>
        <v>6</v>
      </c>
      <c r="D1619">
        <f t="shared" si="102"/>
        <v>0</v>
      </c>
      <c r="E1619">
        <f t="shared" si="103"/>
        <v>5342</v>
      </c>
      <c r="F1619">
        <f t="shared" si="100"/>
        <v>5342</v>
      </c>
      <c r="G1619">
        <f t="shared" si="101"/>
        <v>0</v>
      </c>
    </row>
    <row r="1620" spans="1:7" x14ac:dyDescent="0.3">
      <c r="A1620" s="1">
        <v>39971</v>
      </c>
      <c r="B1620">
        <f>SUMIF('4.2 i 4.3'!A:A,A1620,'4.2 i 4.3'!C:C)</f>
        <v>19</v>
      </c>
      <c r="C1620">
        <f>MONTH(A1620)</f>
        <v>6</v>
      </c>
      <c r="D1620">
        <f t="shared" si="102"/>
        <v>0</v>
      </c>
      <c r="E1620">
        <f t="shared" si="103"/>
        <v>5342</v>
      </c>
      <c r="F1620">
        <f t="shared" si="100"/>
        <v>5323</v>
      </c>
      <c r="G1620">
        <f t="shared" si="101"/>
        <v>0</v>
      </c>
    </row>
    <row r="1621" spans="1:7" x14ac:dyDescent="0.3">
      <c r="A1621" s="1">
        <v>39972</v>
      </c>
      <c r="B1621">
        <f>SUMIF('4.2 i 4.3'!A:A,A1621,'4.2 i 4.3'!C:C)</f>
        <v>0</v>
      </c>
      <c r="C1621">
        <f>MONTH(A1621)</f>
        <v>6</v>
      </c>
      <c r="D1621">
        <f t="shared" si="102"/>
        <v>0</v>
      </c>
      <c r="E1621">
        <f t="shared" si="103"/>
        <v>5323</v>
      </c>
      <c r="F1621">
        <f t="shared" si="100"/>
        <v>5323</v>
      </c>
      <c r="G1621">
        <f t="shared" si="101"/>
        <v>0</v>
      </c>
    </row>
    <row r="1622" spans="1:7" x14ac:dyDescent="0.3">
      <c r="A1622" s="1">
        <v>39973</v>
      </c>
      <c r="B1622">
        <f>SUMIF('4.2 i 4.3'!A:A,A1622,'4.2 i 4.3'!C:C)</f>
        <v>0</v>
      </c>
      <c r="C1622">
        <f>MONTH(A1622)</f>
        <v>6</v>
      </c>
      <c r="D1622">
        <f t="shared" si="102"/>
        <v>0</v>
      </c>
      <c r="E1622">
        <f t="shared" si="103"/>
        <v>5323</v>
      </c>
      <c r="F1622">
        <f t="shared" si="100"/>
        <v>5323</v>
      </c>
      <c r="G1622">
        <f t="shared" si="101"/>
        <v>0</v>
      </c>
    </row>
    <row r="1623" spans="1:7" x14ac:dyDescent="0.3">
      <c r="A1623" s="1">
        <v>39974</v>
      </c>
      <c r="B1623">
        <f>SUMIF('4.2 i 4.3'!A:A,A1623,'4.2 i 4.3'!C:C)</f>
        <v>11</v>
      </c>
      <c r="C1623">
        <f>MONTH(A1623)</f>
        <v>6</v>
      </c>
      <c r="D1623">
        <f t="shared" si="102"/>
        <v>0</v>
      </c>
      <c r="E1623">
        <f t="shared" si="103"/>
        <v>5323</v>
      </c>
      <c r="F1623">
        <f t="shared" si="100"/>
        <v>5312</v>
      </c>
      <c r="G1623">
        <f t="shared" si="101"/>
        <v>0</v>
      </c>
    </row>
    <row r="1624" spans="1:7" x14ac:dyDescent="0.3">
      <c r="A1624" s="1">
        <v>39975</v>
      </c>
      <c r="B1624">
        <f>SUMIF('4.2 i 4.3'!A:A,A1624,'4.2 i 4.3'!C:C)</f>
        <v>0</v>
      </c>
      <c r="C1624">
        <f>MONTH(A1624)</f>
        <v>6</v>
      </c>
      <c r="D1624">
        <f t="shared" si="102"/>
        <v>0</v>
      </c>
      <c r="E1624">
        <f t="shared" si="103"/>
        <v>5312</v>
      </c>
      <c r="F1624">
        <f t="shared" si="100"/>
        <v>5312</v>
      </c>
      <c r="G1624">
        <f t="shared" si="101"/>
        <v>0</v>
      </c>
    </row>
    <row r="1625" spans="1:7" x14ac:dyDescent="0.3">
      <c r="A1625" s="1">
        <v>39976</v>
      </c>
      <c r="B1625">
        <f>SUMIF('4.2 i 4.3'!A:A,A1625,'4.2 i 4.3'!C:C)</f>
        <v>0</v>
      </c>
      <c r="C1625">
        <f>MONTH(A1625)</f>
        <v>6</v>
      </c>
      <c r="D1625">
        <f t="shared" si="102"/>
        <v>0</v>
      </c>
      <c r="E1625">
        <f t="shared" si="103"/>
        <v>5312</v>
      </c>
      <c r="F1625">
        <f t="shared" si="100"/>
        <v>5312</v>
      </c>
      <c r="G1625">
        <f t="shared" si="101"/>
        <v>0</v>
      </c>
    </row>
    <row r="1626" spans="1:7" x14ac:dyDescent="0.3">
      <c r="A1626" s="1">
        <v>39977</v>
      </c>
      <c r="B1626">
        <f>SUMIF('4.2 i 4.3'!A:A,A1626,'4.2 i 4.3'!C:C)</f>
        <v>9</v>
      </c>
      <c r="C1626">
        <f>MONTH(A1626)</f>
        <v>6</v>
      </c>
      <c r="D1626">
        <f t="shared" si="102"/>
        <v>0</v>
      </c>
      <c r="E1626">
        <f t="shared" si="103"/>
        <v>5312</v>
      </c>
      <c r="F1626">
        <f t="shared" si="100"/>
        <v>5303</v>
      </c>
      <c r="G1626">
        <f t="shared" si="101"/>
        <v>0</v>
      </c>
    </row>
    <row r="1627" spans="1:7" x14ac:dyDescent="0.3">
      <c r="A1627" s="1">
        <v>39978</v>
      </c>
      <c r="B1627">
        <f>SUMIF('4.2 i 4.3'!A:A,A1627,'4.2 i 4.3'!C:C)</f>
        <v>498</v>
      </c>
      <c r="C1627">
        <f>MONTH(A1627)</f>
        <v>6</v>
      </c>
      <c r="D1627">
        <f t="shared" si="102"/>
        <v>0</v>
      </c>
      <c r="E1627">
        <f t="shared" si="103"/>
        <v>5303</v>
      </c>
      <c r="F1627">
        <f t="shared" si="100"/>
        <v>4805</v>
      </c>
      <c r="G1627">
        <f t="shared" si="101"/>
        <v>0</v>
      </c>
    </row>
    <row r="1628" spans="1:7" x14ac:dyDescent="0.3">
      <c r="A1628" s="1">
        <v>39979</v>
      </c>
      <c r="B1628">
        <f>SUMIF('4.2 i 4.3'!A:A,A1628,'4.2 i 4.3'!C:C)</f>
        <v>0</v>
      </c>
      <c r="C1628">
        <f>MONTH(A1628)</f>
        <v>6</v>
      </c>
      <c r="D1628">
        <f t="shared" si="102"/>
        <v>0</v>
      </c>
      <c r="E1628">
        <f t="shared" si="103"/>
        <v>4805</v>
      </c>
      <c r="F1628">
        <f t="shared" si="100"/>
        <v>4805</v>
      </c>
      <c r="G1628">
        <f t="shared" si="101"/>
        <v>0</v>
      </c>
    </row>
    <row r="1629" spans="1:7" x14ac:dyDescent="0.3">
      <c r="A1629" s="1">
        <v>39980</v>
      </c>
      <c r="B1629">
        <f>SUMIF('4.2 i 4.3'!A:A,A1629,'4.2 i 4.3'!C:C)</f>
        <v>943</v>
      </c>
      <c r="C1629">
        <f>MONTH(A1629)</f>
        <v>6</v>
      </c>
      <c r="D1629">
        <f t="shared" si="102"/>
        <v>0</v>
      </c>
      <c r="E1629">
        <f t="shared" si="103"/>
        <v>4805</v>
      </c>
      <c r="F1629">
        <f t="shared" si="100"/>
        <v>3862</v>
      </c>
      <c r="G1629">
        <f t="shared" si="101"/>
        <v>0</v>
      </c>
    </row>
    <row r="1630" spans="1:7" x14ac:dyDescent="0.3">
      <c r="A1630" s="1">
        <v>39981</v>
      </c>
      <c r="B1630">
        <f>SUMIF('4.2 i 4.3'!A:A,A1630,'4.2 i 4.3'!C:C)</f>
        <v>0</v>
      </c>
      <c r="C1630">
        <f>MONTH(A1630)</f>
        <v>6</v>
      </c>
      <c r="D1630">
        <f t="shared" si="102"/>
        <v>0</v>
      </c>
      <c r="E1630">
        <f t="shared" si="103"/>
        <v>3862</v>
      </c>
      <c r="F1630">
        <f t="shared" si="100"/>
        <v>3862</v>
      </c>
      <c r="G1630">
        <f t="shared" si="101"/>
        <v>0</v>
      </c>
    </row>
    <row r="1631" spans="1:7" x14ac:dyDescent="0.3">
      <c r="A1631" s="1">
        <v>39982</v>
      </c>
      <c r="B1631">
        <f>SUMIF('4.2 i 4.3'!A:A,A1631,'4.2 i 4.3'!C:C)</f>
        <v>0</v>
      </c>
      <c r="C1631">
        <f>MONTH(A1631)</f>
        <v>6</v>
      </c>
      <c r="D1631">
        <f t="shared" si="102"/>
        <v>0</v>
      </c>
      <c r="E1631">
        <f t="shared" si="103"/>
        <v>3862</v>
      </c>
      <c r="F1631">
        <f t="shared" si="100"/>
        <v>3862</v>
      </c>
      <c r="G1631">
        <f t="shared" si="101"/>
        <v>0</v>
      </c>
    </row>
    <row r="1632" spans="1:7" x14ac:dyDescent="0.3">
      <c r="A1632" s="1">
        <v>39983</v>
      </c>
      <c r="B1632">
        <f>SUMIF('4.2 i 4.3'!A:A,A1632,'4.2 i 4.3'!C:C)</f>
        <v>0</v>
      </c>
      <c r="C1632">
        <f>MONTH(A1632)</f>
        <v>6</v>
      </c>
      <c r="D1632">
        <f t="shared" si="102"/>
        <v>0</v>
      </c>
      <c r="E1632">
        <f t="shared" si="103"/>
        <v>3862</v>
      </c>
      <c r="F1632">
        <f t="shared" si="100"/>
        <v>3862</v>
      </c>
      <c r="G1632">
        <f t="shared" si="101"/>
        <v>0</v>
      </c>
    </row>
    <row r="1633" spans="1:7" x14ac:dyDescent="0.3">
      <c r="A1633" s="1">
        <v>39984</v>
      </c>
      <c r="B1633">
        <f>SUMIF('4.2 i 4.3'!A:A,A1633,'4.2 i 4.3'!C:C)</f>
        <v>140</v>
      </c>
      <c r="C1633">
        <f>MONTH(A1633)</f>
        <v>6</v>
      </c>
      <c r="D1633">
        <f t="shared" si="102"/>
        <v>0</v>
      </c>
      <c r="E1633">
        <f t="shared" si="103"/>
        <v>3862</v>
      </c>
      <c r="F1633">
        <f t="shared" si="100"/>
        <v>3722</v>
      </c>
      <c r="G1633">
        <f t="shared" si="101"/>
        <v>0</v>
      </c>
    </row>
    <row r="1634" spans="1:7" x14ac:dyDescent="0.3">
      <c r="A1634" s="1">
        <v>39985</v>
      </c>
      <c r="B1634">
        <f>SUMIF('4.2 i 4.3'!A:A,A1634,'4.2 i 4.3'!C:C)</f>
        <v>3</v>
      </c>
      <c r="C1634">
        <f>MONTH(A1634)</f>
        <v>6</v>
      </c>
      <c r="D1634">
        <f t="shared" si="102"/>
        <v>0</v>
      </c>
      <c r="E1634">
        <f t="shared" si="103"/>
        <v>3722</v>
      </c>
      <c r="F1634">
        <f t="shared" si="100"/>
        <v>3719</v>
      </c>
      <c r="G1634">
        <f t="shared" si="101"/>
        <v>0</v>
      </c>
    </row>
    <row r="1635" spans="1:7" x14ac:dyDescent="0.3">
      <c r="A1635" s="1">
        <v>39986</v>
      </c>
      <c r="B1635">
        <f>SUMIF('4.2 i 4.3'!A:A,A1635,'4.2 i 4.3'!C:C)</f>
        <v>0</v>
      </c>
      <c r="C1635">
        <f>MONTH(A1635)</f>
        <v>6</v>
      </c>
      <c r="D1635">
        <f t="shared" si="102"/>
        <v>0</v>
      </c>
      <c r="E1635">
        <f t="shared" si="103"/>
        <v>3719</v>
      </c>
      <c r="F1635">
        <f t="shared" si="100"/>
        <v>3719</v>
      </c>
      <c r="G1635">
        <f t="shared" si="101"/>
        <v>0</v>
      </c>
    </row>
    <row r="1636" spans="1:7" x14ac:dyDescent="0.3">
      <c r="A1636" s="1">
        <v>39987</v>
      </c>
      <c r="B1636">
        <f>SUMIF('4.2 i 4.3'!A:A,A1636,'4.2 i 4.3'!C:C)</f>
        <v>25</v>
      </c>
      <c r="C1636">
        <f>MONTH(A1636)</f>
        <v>6</v>
      </c>
      <c r="D1636">
        <f t="shared" si="102"/>
        <v>0</v>
      </c>
      <c r="E1636">
        <f t="shared" si="103"/>
        <v>3719</v>
      </c>
      <c r="F1636">
        <f t="shared" si="100"/>
        <v>3694</v>
      </c>
      <c r="G1636">
        <f t="shared" si="101"/>
        <v>0</v>
      </c>
    </row>
    <row r="1637" spans="1:7" x14ac:dyDescent="0.3">
      <c r="A1637" s="1">
        <v>39988</v>
      </c>
      <c r="B1637">
        <f>SUMIF('4.2 i 4.3'!A:A,A1637,'4.2 i 4.3'!C:C)</f>
        <v>0</v>
      </c>
      <c r="C1637">
        <f>MONTH(A1637)</f>
        <v>6</v>
      </c>
      <c r="D1637">
        <f t="shared" si="102"/>
        <v>0</v>
      </c>
      <c r="E1637">
        <f t="shared" si="103"/>
        <v>3694</v>
      </c>
      <c r="F1637">
        <f t="shared" si="100"/>
        <v>3694</v>
      </c>
      <c r="G1637">
        <f t="shared" si="101"/>
        <v>0</v>
      </c>
    </row>
    <row r="1638" spans="1:7" x14ac:dyDescent="0.3">
      <c r="A1638" s="1">
        <v>39989</v>
      </c>
      <c r="B1638">
        <f>SUMIF('4.2 i 4.3'!A:A,A1638,'4.2 i 4.3'!C:C)</f>
        <v>0</v>
      </c>
      <c r="C1638">
        <f>MONTH(A1638)</f>
        <v>6</v>
      </c>
      <c r="D1638">
        <f t="shared" si="102"/>
        <v>0</v>
      </c>
      <c r="E1638">
        <f t="shared" si="103"/>
        <v>3694</v>
      </c>
      <c r="F1638">
        <f t="shared" si="100"/>
        <v>3694</v>
      </c>
      <c r="G1638">
        <f t="shared" si="101"/>
        <v>0</v>
      </c>
    </row>
    <row r="1639" spans="1:7" x14ac:dyDescent="0.3">
      <c r="A1639" s="1">
        <v>39990</v>
      </c>
      <c r="B1639">
        <f>SUMIF('4.2 i 4.3'!A:A,A1639,'4.2 i 4.3'!C:C)</f>
        <v>0</v>
      </c>
      <c r="C1639">
        <f>MONTH(A1639)</f>
        <v>6</v>
      </c>
      <c r="D1639">
        <f t="shared" si="102"/>
        <v>0</v>
      </c>
      <c r="E1639">
        <f t="shared" si="103"/>
        <v>3694</v>
      </c>
      <c r="F1639">
        <f t="shared" si="100"/>
        <v>3694</v>
      </c>
      <c r="G1639">
        <f t="shared" si="101"/>
        <v>0</v>
      </c>
    </row>
    <row r="1640" spans="1:7" x14ac:dyDescent="0.3">
      <c r="A1640" s="1">
        <v>39991</v>
      </c>
      <c r="B1640">
        <f>SUMIF('4.2 i 4.3'!A:A,A1640,'4.2 i 4.3'!C:C)</f>
        <v>0</v>
      </c>
      <c r="C1640">
        <f>MONTH(A1640)</f>
        <v>6</v>
      </c>
      <c r="D1640">
        <f t="shared" si="102"/>
        <v>0</v>
      </c>
      <c r="E1640">
        <f t="shared" si="103"/>
        <v>3694</v>
      </c>
      <c r="F1640">
        <f t="shared" si="100"/>
        <v>3694</v>
      </c>
      <c r="G1640">
        <f t="shared" si="101"/>
        <v>0</v>
      </c>
    </row>
    <row r="1641" spans="1:7" x14ac:dyDescent="0.3">
      <c r="A1641" s="1">
        <v>39992</v>
      </c>
      <c r="B1641">
        <f>SUMIF('4.2 i 4.3'!A:A,A1641,'4.2 i 4.3'!C:C)</f>
        <v>7</v>
      </c>
      <c r="C1641">
        <f>MONTH(A1641)</f>
        <v>6</v>
      </c>
      <c r="D1641">
        <f t="shared" si="102"/>
        <v>0</v>
      </c>
      <c r="E1641">
        <f t="shared" si="103"/>
        <v>3694</v>
      </c>
      <c r="F1641">
        <f t="shared" si="100"/>
        <v>3687</v>
      </c>
      <c r="G1641">
        <f t="shared" si="101"/>
        <v>0</v>
      </c>
    </row>
    <row r="1642" spans="1:7" x14ac:dyDescent="0.3">
      <c r="A1642" s="1">
        <v>39993</v>
      </c>
      <c r="B1642">
        <f>SUMIF('4.2 i 4.3'!A:A,A1642,'4.2 i 4.3'!C:C)</f>
        <v>0</v>
      </c>
      <c r="C1642">
        <f>MONTH(A1642)</f>
        <v>6</v>
      </c>
      <c r="D1642">
        <f t="shared" si="102"/>
        <v>0</v>
      </c>
      <c r="E1642">
        <f t="shared" si="103"/>
        <v>3687</v>
      </c>
      <c r="F1642">
        <f t="shared" si="100"/>
        <v>3687</v>
      </c>
      <c r="G1642">
        <f t="shared" si="101"/>
        <v>0</v>
      </c>
    </row>
    <row r="1643" spans="1:7" x14ac:dyDescent="0.3">
      <c r="A1643" s="1">
        <v>39994</v>
      </c>
      <c r="B1643">
        <f>SUMIF('4.2 i 4.3'!A:A,A1643,'4.2 i 4.3'!C:C)</f>
        <v>512</v>
      </c>
      <c r="C1643">
        <f>MONTH(A1643)</f>
        <v>6</v>
      </c>
      <c r="D1643">
        <f t="shared" si="102"/>
        <v>1</v>
      </c>
      <c r="E1643">
        <f t="shared" si="103"/>
        <v>3687</v>
      </c>
      <c r="F1643">
        <f t="shared" si="100"/>
        <v>3175</v>
      </c>
      <c r="G1643">
        <f t="shared" si="101"/>
        <v>2</v>
      </c>
    </row>
    <row r="1644" spans="1:7" x14ac:dyDescent="0.3">
      <c r="A1644" s="1">
        <v>39995</v>
      </c>
      <c r="B1644">
        <f>SUMIF('4.2 i 4.3'!A:A,A1644,'4.2 i 4.3'!C:C)</f>
        <v>2</v>
      </c>
      <c r="C1644">
        <f>MONTH(A1644)</f>
        <v>7</v>
      </c>
      <c r="D1644">
        <f t="shared" si="102"/>
        <v>0</v>
      </c>
      <c r="E1644">
        <f t="shared" si="103"/>
        <v>5175</v>
      </c>
      <c r="F1644">
        <f t="shared" si="100"/>
        <v>5173</v>
      </c>
      <c r="G1644">
        <f t="shared" si="101"/>
        <v>0</v>
      </c>
    </row>
    <row r="1645" spans="1:7" x14ac:dyDescent="0.3">
      <c r="A1645" s="1">
        <v>39996</v>
      </c>
      <c r="B1645">
        <f>SUMIF('4.2 i 4.3'!A:A,A1645,'4.2 i 4.3'!C:C)</f>
        <v>0</v>
      </c>
      <c r="C1645">
        <f>MONTH(A1645)</f>
        <v>7</v>
      </c>
      <c r="D1645">
        <f t="shared" si="102"/>
        <v>0</v>
      </c>
      <c r="E1645">
        <f t="shared" si="103"/>
        <v>5173</v>
      </c>
      <c r="F1645">
        <f t="shared" si="100"/>
        <v>5173</v>
      </c>
      <c r="G1645">
        <f t="shared" si="101"/>
        <v>0</v>
      </c>
    </row>
    <row r="1646" spans="1:7" x14ac:dyDescent="0.3">
      <c r="A1646" s="1">
        <v>39997</v>
      </c>
      <c r="B1646">
        <f>SUMIF('4.2 i 4.3'!A:A,A1646,'4.2 i 4.3'!C:C)</f>
        <v>13</v>
      </c>
      <c r="C1646">
        <f>MONTH(A1646)</f>
        <v>7</v>
      </c>
      <c r="D1646">
        <f t="shared" si="102"/>
        <v>0</v>
      </c>
      <c r="E1646">
        <f t="shared" si="103"/>
        <v>5173</v>
      </c>
      <c r="F1646">
        <f t="shared" si="100"/>
        <v>5160</v>
      </c>
      <c r="G1646">
        <f t="shared" si="101"/>
        <v>0</v>
      </c>
    </row>
    <row r="1647" spans="1:7" x14ac:dyDescent="0.3">
      <c r="A1647" s="1">
        <v>39998</v>
      </c>
      <c r="B1647">
        <f>SUMIF('4.2 i 4.3'!A:A,A1647,'4.2 i 4.3'!C:C)</f>
        <v>0</v>
      </c>
      <c r="C1647">
        <f>MONTH(A1647)</f>
        <v>7</v>
      </c>
      <c r="D1647">
        <f t="shared" si="102"/>
        <v>0</v>
      </c>
      <c r="E1647">
        <f t="shared" si="103"/>
        <v>5160</v>
      </c>
      <c r="F1647">
        <f t="shared" si="100"/>
        <v>5160</v>
      </c>
      <c r="G1647">
        <f t="shared" si="101"/>
        <v>0</v>
      </c>
    </row>
    <row r="1648" spans="1:7" x14ac:dyDescent="0.3">
      <c r="A1648" s="1">
        <v>39999</v>
      </c>
      <c r="B1648">
        <f>SUMIF('4.2 i 4.3'!A:A,A1648,'4.2 i 4.3'!C:C)</f>
        <v>0</v>
      </c>
      <c r="C1648">
        <f>MONTH(A1648)</f>
        <v>7</v>
      </c>
      <c r="D1648">
        <f t="shared" si="102"/>
        <v>0</v>
      </c>
      <c r="E1648">
        <f t="shared" si="103"/>
        <v>5160</v>
      </c>
      <c r="F1648">
        <f t="shared" si="100"/>
        <v>5160</v>
      </c>
      <c r="G1648">
        <f t="shared" si="101"/>
        <v>0</v>
      </c>
    </row>
    <row r="1649" spans="1:7" x14ac:dyDescent="0.3">
      <c r="A1649" s="1">
        <v>40000</v>
      </c>
      <c r="B1649">
        <f>SUMIF('4.2 i 4.3'!A:A,A1649,'4.2 i 4.3'!C:C)</f>
        <v>326</v>
      </c>
      <c r="C1649">
        <f>MONTH(A1649)</f>
        <v>7</v>
      </c>
      <c r="D1649">
        <f t="shared" si="102"/>
        <v>0</v>
      </c>
      <c r="E1649">
        <f t="shared" si="103"/>
        <v>5160</v>
      </c>
      <c r="F1649">
        <f t="shared" si="100"/>
        <v>4834</v>
      </c>
      <c r="G1649">
        <f t="shared" si="101"/>
        <v>0</v>
      </c>
    </row>
    <row r="1650" spans="1:7" x14ac:dyDescent="0.3">
      <c r="A1650" s="1">
        <v>40001</v>
      </c>
      <c r="B1650">
        <f>SUMIF('4.2 i 4.3'!A:A,A1650,'4.2 i 4.3'!C:C)</f>
        <v>66</v>
      </c>
      <c r="C1650">
        <f>MONTH(A1650)</f>
        <v>7</v>
      </c>
      <c r="D1650">
        <f t="shared" si="102"/>
        <v>0</v>
      </c>
      <c r="E1650">
        <f t="shared" si="103"/>
        <v>4834</v>
      </c>
      <c r="F1650">
        <f t="shared" si="100"/>
        <v>4768</v>
      </c>
      <c r="G1650">
        <f t="shared" si="101"/>
        <v>0</v>
      </c>
    </row>
    <row r="1651" spans="1:7" x14ac:dyDescent="0.3">
      <c r="A1651" s="1">
        <v>40002</v>
      </c>
      <c r="B1651">
        <f>SUMIF('4.2 i 4.3'!A:A,A1651,'4.2 i 4.3'!C:C)</f>
        <v>132</v>
      </c>
      <c r="C1651">
        <f>MONTH(A1651)</f>
        <v>7</v>
      </c>
      <c r="D1651">
        <f t="shared" si="102"/>
        <v>0</v>
      </c>
      <c r="E1651">
        <f t="shared" si="103"/>
        <v>4768</v>
      </c>
      <c r="F1651">
        <f t="shared" si="100"/>
        <v>4636</v>
      </c>
      <c r="G1651">
        <f t="shared" si="101"/>
        <v>0</v>
      </c>
    </row>
    <row r="1652" spans="1:7" x14ac:dyDescent="0.3">
      <c r="A1652" s="1">
        <v>40003</v>
      </c>
      <c r="B1652">
        <f>SUMIF('4.2 i 4.3'!A:A,A1652,'4.2 i 4.3'!C:C)</f>
        <v>0</v>
      </c>
      <c r="C1652">
        <f>MONTH(A1652)</f>
        <v>7</v>
      </c>
      <c r="D1652">
        <f t="shared" si="102"/>
        <v>0</v>
      </c>
      <c r="E1652">
        <f t="shared" si="103"/>
        <v>4636</v>
      </c>
      <c r="F1652">
        <f t="shared" si="100"/>
        <v>4636</v>
      </c>
      <c r="G1652">
        <f t="shared" si="101"/>
        <v>0</v>
      </c>
    </row>
    <row r="1653" spans="1:7" x14ac:dyDescent="0.3">
      <c r="A1653" s="1">
        <v>40004</v>
      </c>
      <c r="B1653">
        <f>SUMIF('4.2 i 4.3'!A:A,A1653,'4.2 i 4.3'!C:C)</f>
        <v>0</v>
      </c>
      <c r="C1653">
        <f>MONTH(A1653)</f>
        <v>7</v>
      </c>
      <c r="D1653">
        <f t="shared" si="102"/>
        <v>0</v>
      </c>
      <c r="E1653">
        <f t="shared" si="103"/>
        <v>4636</v>
      </c>
      <c r="F1653">
        <f t="shared" si="100"/>
        <v>4636</v>
      </c>
      <c r="G1653">
        <f t="shared" si="101"/>
        <v>0</v>
      </c>
    </row>
    <row r="1654" spans="1:7" x14ac:dyDescent="0.3">
      <c r="A1654" s="1">
        <v>40005</v>
      </c>
      <c r="B1654">
        <f>SUMIF('4.2 i 4.3'!A:A,A1654,'4.2 i 4.3'!C:C)</f>
        <v>0</v>
      </c>
      <c r="C1654">
        <f>MONTH(A1654)</f>
        <v>7</v>
      </c>
      <c r="D1654">
        <f t="shared" si="102"/>
        <v>0</v>
      </c>
      <c r="E1654">
        <f t="shared" si="103"/>
        <v>4636</v>
      </c>
      <c r="F1654">
        <f t="shared" si="100"/>
        <v>4636</v>
      </c>
      <c r="G1654">
        <f t="shared" si="101"/>
        <v>0</v>
      </c>
    </row>
    <row r="1655" spans="1:7" x14ac:dyDescent="0.3">
      <c r="A1655" s="1">
        <v>40006</v>
      </c>
      <c r="B1655">
        <f>SUMIF('4.2 i 4.3'!A:A,A1655,'4.2 i 4.3'!C:C)</f>
        <v>120</v>
      </c>
      <c r="C1655">
        <f>MONTH(A1655)</f>
        <v>7</v>
      </c>
      <c r="D1655">
        <f t="shared" si="102"/>
        <v>0</v>
      </c>
      <c r="E1655">
        <f t="shared" si="103"/>
        <v>4636</v>
      </c>
      <c r="F1655">
        <f t="shared" si="100"/>
        <v>4516</v>
      </c>
      <c r="G1655">
        <f t="shared" si="101"/>
        <v>0</v>
      </c>
    </row>
    <row r="1656" spans="1:7" x14ac:dyDescent="0.3">
      <c r="A1656" s="1">
        <v>40007</v>
      </c>
      <c r="B1656">
        <f>SUMIF('4.2 i 4.3'!A:A,A1656,'4.2 i 4.3'!C:C)</f>
        <v>167</v>
      </c>
      <c r="C1656">
        <f>MONTH(A1656)</f>
        <v>7</v>
      </c>
      <c r="D1656">
        <f t="shared" si="102"/>
        <v>0</v>
      </c>
      <c r="E1656">
        <f t="shared" si="103"/>
        <v>4516</v>
      </c>
      <c r="F1656">
        <f t="shared" si="100"/>
        <v>4349</v>
      </c>
      <c r="G1656">
        <f t="shared" si="101"/>
        <v>0</v>
      </c>
    </row>
    <row r="1657" spans="1:7" x14ac:dyDescent="0.3">
      <c r="A1657" s="1">
        <v>40008</v>
      </c>
      <c r="B1657">
        <f>SUMIF('4.2 i 4.3'!A:A,A1657,'4.2 i 4.3'!C:C)</f>
        <v>0</v>
      </c>
      <c r="C1657">
        <f>MONTH(A1657)</f>
        <v>7</v>
      </c>
      <c r="D1657">
        <f t="shared" si="102"/>
        <v>0</v>
      </c>
      <c r="E1657">
        <f t="shared" si="103"/>
        <v>4349</v>
      </c>
      <c r="F1657">
        <f t="shared" si="100"/>
        <v>4349</v>
      </c>
      <c r="G1657">
        <f t="shared" si="101"/>
        <v>0</v>
      </c>
    </row>
    <row r="1658" spans="1:7" x14ac:dyDescent="0.3">
      <c r="A1658" s="1">
        <v>40009</v>
      </c>
      <c r="B1658">
        <f>SUMIF('4.2 i 4.3'!A:A,A1658,'4.2 i 4.3'!C:C)</f>
        <v>10</v>
      </c>
      <c r="C1658">
        <f>MONTH(A1658)</f>
        <v>7</v>
      </c>
      <c r="D1658">
        <f t="shared" si="102"/>
        <v>0</v>
      </c>
      <c r="E1658">
        <f t="shared" si="103"/>
        <v>4349</v>
      </c>
      <c r="F1658">
        <f t="shared" si="100"/>
        <v>4339</v>
      </c>
      <c r="G1658">
        <f t="shared" si="101"/>
        <v>0</v>
      </c>
    </row>
    <row r="1659" spans="1:7" x14ac:dyDescent="0.3">
      <c r="A1659" s="1">
        <v>40010</v>
      </c>
      <c r="B1659">
        <f>SUMIF('4.2 i 4.3'!A:A,A1659,'4.2 i 4.3'!C:C)</f>
        <v>457</v>
      </c>
      <c r="C1659">
        <f>MONTH(A1659)</f>
        <v>7</v>
      </c>
      <c r="D1659">
        <f t="shared" si="102"/>
        <v>0</v>
      </c>
      <c r="E1659">
        <f t="shared" si="103"/>
        <v>4339</v>
      </c>
      <c r="F1659">
        <f t="shared" si="100"/>
        <v>3882</v>
      </c>
      <c r="G1659">
        <f t="shared" si="101"/>
        <v>0</v>
      </c>
    </row>
    <row r="1660" spans="1:7" x14ac:dyDescent="0.3">
      <c r="A1660" s="1">
        <v>40011</v>
      </c>
      <c r="B1660">
        <f>SUMIF('4.2 i 4.3'!A:A,A1660,'4.2 i 4.3'!C:C)</f>
        <v>0</v>
      </c>
      <c r="C1660">
        <f>MONTH(A1660)</f>
        <v>7</v>
      </c>
      <c r="D1660">
        <f t="shared" si="102"/>
        <v>0</v>
      </c>
      <c r="E1660">
        <f t="shared" si="103"/>
        <v>3882</v>
      </c>
      <c r="F1660">
        <f t="shared" si="100"/>
        <v>3882</v>
      </c>
      <c r="G1660">
        <f t="shared" si="101"/>
        <v>0</v>
      </c>
    </row>
    <row r="1661" spans="1:7" x14ac:dyDescent="0.3">
      <c r="A1661" s="1">
        <v>40012</v>
      </c>
      <c r="B1661">
        <f>SUMIF('4.2 i 4.3'!A:A,A1661,'4.2 i 4.3'!C:C)</f>
        <v>260</v>
      </c>
      <c r="C1661">
        <f>MONTH(A1661)</f>
        <v>7</v>
      </c>
      <c r="D1661">
        <f t="shared" si="102"/>
        <v>0</v>
      </c>
      <c r="E1661">
        <f t="shared" si="103"/>
        <v>3882</v>
      </c>
      <c r="F1661">
        <f t="shared" si="100"/>
        <v>3622</v>
      </c>
      <c r="G1661">
        <f t="shared" si="101"/>
        <v>0</v>
      </c>
    </row>
    <row r="1662" spans="1:7" x14ac:dyDescent="0.3">
      <c r="A1662" s="1">
        <v>40013</v>
      </c>
      <c r="B1662">
        <f>SUMIF('4.2 i 4.3'!A:A,A1662,'4.2 i 4.3'!C:C)</f>
        <v>181</v>
      </c>
      <c r="C1662">
        <f>MONTH(A1662)</f>
        <v>7</v>
      </c>
      <c r="D1662">
        <f t="shared" si="102"/>
        <v>0</v>
      </c>
      <c r="E1662">
        <f t="shared" si="103"/>
        <v>3622</v>
      </c>
      <c r="F1662">
        <f t="shared" si="100"/>
        <v>3441</v>
      </c>
      <c r="G1662">
        <f t="shared" si="101"/>
        <v>0</v>
      </c>
    </row>
    <row r="1663" spans="1:7" x14ac:dyDescent="0.3">
      <c r="A1663" s="1">
        <v>40014</v>
      </c>
      <c r="B1663">
        <f>SUMIF('4.2 i 4.3'!A:A,A1663,'4.2 i 4.3'!C:C)</f>
        <v>144</v>
      </c>
      <c r="C1663">
        <f>MONTH(A1663)</f>
        <v>7</v>
      </c>
      <c r="D1663">
        <f t="shared" si="102"/>
        <v>0</v>
      </c>
      <c r="E1663">
        <f t="shared" si="103"/>
        <v>3441</v>
      </c>
      <c r="F1663">
        <f t="shared" si="100"/>
        <v>3297</v>
      </c>
      <c r="G1663">
        <f t="shared" si="101"/>
        <v>0</v>
      </c>
    </row>
    <row r="1664" spans="1:7" x14ac:dyDescent="0.3">
      <c r="A1664" s="1">
        <v>40015</v>
      </c>
      <c r="B1664">
        <f>SUMIF('4.2 i 4.3'!A:A,A1664,'4.2 i 4.3'!C:C)</f>
        <v>246</v>
      </c>
      <c r="C1664">
        <f>MONTH(A1664)</f>
        <v>7</v>
      </c>
      <c r="D1664">
        <f t="shared" si="102"/>
        <v>0</v>
      </c>
      <c r="E1664">
        <f t="shared" si="103"/>
        <v>3297</v>
      </c>
      <c r="F1664">
        <f t="shared" si="100"/>
        <v>3051</v>
      </c>
      <c r="G1664">
        <f t="shared" si="101"/>
        <v>0</v>
      </c>
    </row>
    <row r="1665" spans="1:7" x14ac:dyDescent="0.3">
      <c r="A1665" s="1">
        <v>40016</v>
      </c>
      <c r="B1665">
        <f>SUMIF('4.2 i 4.3'!A:A,A1665,'4.2 i 4.3'!C:C)</f>
        <v>0</v>
      </c>
      <c r="C1665">
        <f>MONTH(A1665)</f>
        <v>7</v>
      </c>
      <c r="D1665">
        <f t="shared" si="102"/>
        <v>0</v>
      </c>
      <c r="E1665">
        <f t="shared" si="103"/>
        <v>3051</v>
      </c>
      <c r="F1665">
        <f t="shared" si="100"/>
        <v>3051</v>
      </c>
      <c r="G1665">
        <f t="shared" si="101"/>
        <v>0</v>
      </c>
    </row>
    <row r="1666" spans="1:7" x14ac:dyDescent="0.3">
      <c r="A1666" s="1">
        <v>40017</v>
      </c>
      <c r="B1666">
        <f>SUMIF('4.2 i 4.3'!A:A,A1666,'4.2 i 4.3'!C:C)</f>
        <v>10</v>
      </c>
      <c r="C1666">
        <f>MONTH(A1666)</f>
        <v>7</v>
      </c>
      <c r="D1666">
        <f t="shared" si="102"/>
        <v>0</v>
      </c>
      <c r="E1666">
        <f t="shared" si="103"/>
        <v>3051</v>
      </c>
      <c r="F1666">
        <f t="shared" si="100"/>
        <v>3041</v>
      </c>
      <c r="G1666">
        <f t="shared" si="101"/>
        <v>0</v>
      </c>
    </row>
    <row r="1667" spans="1:7" x14ac:dyDescent="0.3">
      <c r="A1667" s="1">
        <v>40018</v>
      </c>
      <c r="B1667">
        <f>SUMIF('4.2 i 4.3'!A:A,A1667,'4.2 i 4.3'!C:C)</f>
        <v>0</v>
      </c>
      <c r="C1667">
        <f>MONTH(A1667)</f>
        <v>7</v>
      </c>
      <c r="D1667">
        <f t="shared" si="102"/>
        <v>0</v>
      </c>
      <c r="E1667">
        <f t="shared" si="103"/>
        <v>3041</v>
      </c>
      <c r="F1667">
        <f t="shared" ref="F1667:F1730" si="104">E1667-B1667</f>
        <v>3041</v>
      </c>
      <c r="G1667">
        <f t="shared" ref="G1667:G1730" si="105">IF(D1667=1,IF(F1667&lt;5000,5-FLOOR((F1667/1000),1),0),0)</f>
        <v>0</v>
      </c>
    </row>
    <row r="1668" spans="1:7" x14ac:dyDescent="0.3">
      <c r="A1668" s="1">
        <v>40019</v>
      </c>
      <c r="B1668">
        <f>SUMIF('4.2 i 4.3'!A:A,A1668,'4.2 i 4.3'!C:C)</f>
        <v>148</v>
      </c>
      <c r="C1668">
        <f>MONTH(A1668)</f>
        <v>7</v>
      </c>
      <c r="D1668">
        <f t="shared" ref="D1668:D1731" si="106">IF(C1668=C1669,0,1)</f>
        <v>0</v>
      </c>
      <c r="E1668">
        <f t="shared" ref="E1668:E1731" si="107">F1667+G1667*1000</f>
        <v>3041</v>
      </c>
      <c r="F1668">
        <f t="shared" si="104"/>
        <v>2893</v>
      </c>
      <c r="G1668">
        <f t="shared" si="105"/>
        <v>0</v>
      </c>
    </row>
    <row r="1669" spans="1:7" x14ac:dyDescent="0.3">
      <c r="A1669" s="1">
        <v>40020</v>
      </c>
      <c r="B1669">
        <f>SUMIF('4.2 i 4.3'!A:A,A1669,'4.2 i 4.3'!C:C)</f>
        <v>0</v>
      </c>
      <c r="C1669">
        <f>MONTH(A1669)</f>
        <v>7</v>
      </c>
      <c r="D1669">
        <f t="shared" si="106"/>
        <v>0</v>
      </c>
      <c r="E1669">
        <f t="shared" si="107"/>
        <v>2893</v>
      </c>
      <c r="F1669">
        <f t="shared" si="104"/>
        <v>2893</v>
      </c>
      <c r="G1669">
        <f t="shared" si="105"/>
        <v>0</v>
      </c>
    </row>
    <row r="1670" spans="1:7" x14ac:dyDescent="0.3">
      <c r="A1670" s="1">
        <v>40021</v>
      </c>
      <c r="B1670">
        <f>SUMIF('4.2 i 4.3'!A:A,A1670,'4.2 i 4.3'!C:C)</f>
        <v>24</v>
      </c>
      <c r="C1670">
        <f>MONTH(A1670)</f>
        <v>7</v>
      </c>
      <c r="D1670">
        <f t="shared" si="106"/>
        <v>0</v>
      </c>
      <c r="E1670">
        <f t="shared" si="107"/>
        <v>2893</v>
      </c>
      <c r="F1670">
        <f t="shared" si="104"/>
        <v>2869</v>
      </c>
      <c r="G1670">
        <f t="shared" si="105"/>
        <v>0</v>
      </c>
    </row>
    <row r="1671" spans="1:7" x14ac:dyDescent="0.3">
      <c r="A1671" s="1">
        <v>40022</v>
      </c>
      <c r="B1671">
        <f>SUMIF('4.2 i 4.3'!A:A,A1671,'4.2 i 4.3'!C:C)</f>
        <v>0</v>
      </c>
      <c r="C1671">
        <f>MONTH(A1671)</f>
        <v>7</v>
      </c>
      <c r="D1671">
        <f t="shared" si="106"/>
        <v>0</v>
      </c>
      <c r="E1671">
        <f t="shared" si="107"/>
        <v>2869</v>
      </c>
      <c r="F1671">
        <f t="shared" si="104"/>
        <v>2869</v>
      </c>
      <c r="G1671">
        <f t="shared" si="105"/>
        <v>0</v>
      </c>
    </row>
    <row r="1672" spans="1:7" x14ac:dyDescent="0.3">
      <c r="A1672" s="1">
        <v>40023</v>
      </c>
      <c r="B1672">
        <f>SUMIF('4.2 i 4.3'!A:A,A1672,'4.2 i 4.3'!C:C)</f>
        <v>0</v>
      </c>
      <c r="C1672">
        <f>MONTH(A1672)</f>
        <v>7</v>
      </c>
      <c r="D1672">
        <f t="shared" si="106"/>
        <v>0</v>
      </c>
      <c r="E1672">
        <f t="shared" si="107"/>
        <v>2869</v>
      </c>
      <c r="F1672">
        <f t="shared" si="104"/>
        <v>2869</v>
      </c>
      <c r="G1672">
        <f t="shared" si="105"/>
        <v>0</v>
      </c>
    </row>
    <row r="1673" spans="1:7" x14ac:dyDescent="0.3">
      <c r="A1673" s="1">
        <v>40024</v>
      </c>
      <c r="B1673">
        <f>SUMIF('4.2 i 4.3'!A:A,A1673,'4.2 i 4.3'!C:C)</f>
        <v>66</v>
      </c>
      <c r="C1673">
        <f>MONTH(A1673)</f>
        <v>7</v>
      </c>
      <c r="D1673">
        <f t="shared" si="106"/>
        <v>0</v>
      </c>
      <c r="E1673">
        <f t="shared" si="107"/>
        <v>2869</v>
      </c>
      <c r="F1673">
        <f t="shared" si="104"/>
        <v>2803</v>
      </c>
      <c r="G1673">
        <f t="shared" si="105"/>
        <v>0</v>
      </c>
    </row>
    <row r="1674" spans="1:7" x14ac:dyDescent="0.3">
      <c r="A1674" s="1">
        <v>40025</v>
      </c>
      <c r="B1674">
        <f>SUMIF('4.2 i 4.3'!A:A,A1674,'4.2 i 4.3'!C:C)</f>
        <v>0</v>
      </c>
      <c r="C1674">
        <f>MONTH(A1674)</f>
        <v>7</v>
      </c>
      <c r="D1674">
        <f t="shared" si="106"/>
        <v>1</v>
      </c>
      <c r="E1674">
        <f t="shared" si="107"/>
        <v>2803</v>
      </c>
      <c r="F1674">
        <f t="shared" si="104"/>
        <v>2803</v>
      </c>
      <c r="G1674">
        <f t="shared" si="105"/>
        <v>3</v>
      </c>
    </row>
    <row r="1675" spans="1:7" x14ac:dyDescent="0.3">
      <c r="A1675" s="1">
        <v>40026</v>
      </c>
      <c r="B1675">
        <f>SUMIF('4.2 i 4.3'!A:A,A1675,'4.2 i 4.3'!C:C)</f>
        <v>0</v>
      </c>
      <c r="C1675">
        <f>MONTH(A1675)</f>
        <v>8</v>
      </c>
      <c r="D1675">
        <f t="shared" si="106"/>
        <v>0</v>
      </c>
      <c r="E1675">
        <f t="shared" si="107"/>
        <v>5803</v>
      </c>
      <c r="F1675">
        <f t="shared" si="104"/>
        <v>5803</v>
      </c>
      <c r="G1675">
        <f t="shared" si="105"/>
        <v>0</v>
      </c>
    </row>
    <row r="1676" spans="1:7" x14ac:dyDescent="0.3">
      <c r="A1676" s="1">
        <v>40027</v>
      </c>
      <c r="B1676">
        <f>SUMIF('4.2 i 4.3'!A:A,A1676,'4.2 i 4.3'!C:C)</f>
        <v>527</v>
      </c>
      <c r="C1676">
        <f>MONTH(A1676)</f>
        <v>8</v>
      </c>
      <c r="D1676">
        <f t="shared" si="106"/>
        <v>0</v>
      </c>
      <c r="E1676">
        <f t="shared" si="107"/>
        <v>5803</v>
      </c>
      <c r="F1676">
        <f t="shared" si="104"/>
        <v>5276</v>
      </c>
      <c r="G1676">
        <f t="shared" si="105"/>
        <v>0</v>
      </c>
    </row>
    <row r="1677" spans="1:7" x14ac:dyDescent="0.3">
      <c r="A1677" s="1">
        <v>40028</v>
      </c>
      <c r="B1677">
        <f>SUMIF('4.2 i 4.3'!A:A,A1677,'4.2 i 4.3'!C:C)</f>
        <v>0</v>
      </c>
      <c r="C1677">
        <f>MONTH(A1677)</f>
        <v>8</v>
      </c>
      <c r="D1677">
        <f t="shared" si="106"/>
        <v>0</v>
      </c>
      <c r="E1677">
        <f t="shared" si="107"/>
        <v>5276</v>
      </c>
      <c r="F1677">
        <f t="shared" si="104"/>
        <v>5276</v>
      </c>
      <c r="G1677">
        <f t="shared" si="105"/>
        <v>0</v>
      </c>
    </row>
    <row r="1678" spans="1:7" x14ac:dyDescent="0.3">
      <c r="A1678" s="1">
        <v>40029</v>
      </c>
      <c r="B1678">
        <f>SUMIF('4.2 i 4.3'!A:A,A1678,'4.2 i 4.3'!C:C)</f>
        <v>0</v>
      </c>
      <c r="C1678">
        <f>MONTH(A1678)</f>
        <v>8</v>
      </c>
      <c r="D1678">
        <f t="shared" si="106"/>
        <v>0</v>
      </c>
      <c r="E1678">
        <f t="shared" si="107"/>
        <v>5276</v>
      </c>
      <c r="F1678">
        <f t="shared" si="104"/>
        <v>5276</v>
      </c>
      <c r="G1678">
        <f t="shared" si="105"/>
        <v>0</v>
      </c>
    </row>
    <row r="1679" spans="1:7" x14ac:dyDescent="0.3">
      <c r="A1679" s="1">
        <v>40030</v>
      </c>
      <c r="B1679">
        <f>SUMIF('4.2 i 4.3'!A:A,A1679,'4.2 i 4.3'!C:C)</f>
        <v>0</v>
      </c>
      <c r="C1679">
        <f>MONTH(A1679)</f>
        <v>8</v>
      </c>
      <c r="D1679">
        <f t="shared" si="106"/>
        <v>0</v>
      </c>
      <c r="E1679">
        <f t="shared" si="107"/>
        <v>5276</v>
      </c>
      <c r="F1679">
        <f t="shared" si="104"/>
        <v>5276</v>
      </c>
      <c r="G1679">
        <f t="shared" si="105"/>
        <v>0</v>
      </c>
    </row>
    <row r="1680" spans="1:7" x14ac:dyDescent="0.3">
      <c r="A1680" s="1">
        <v>40031</v>
      </c>
      <c r="B1680">
        <f>SUMIF('4.2 i 4.3'!A:A,A1680,'4.2 i 4.3'!C:C)</f>
        <v>292</v>
      </c>
      <c r="C1680">
        <f>MONTH(A1680)</f>
        <v>8</v>
      </c>
      <c r="D1680">
        <f t="shared" si="106"/>
        <v>0</v>
      </c>
      <c r="E1680">
        <f t="shared" si="107"/>
        <v>5276</v>
      </c>
      <c r="F1680">
        <f t="shared" si="104"/>
        <v>4984</v>
      </c>
      <c r="G1680">
        <f t="shared" si="105"/>
        <v>0</v>
      </c>
    </row>
    <row r="1681" spans="1:7" x14ac:dyDescent="0.3">
      <c r="A1681" s="1">
        <v>40032</v>
      </c>
      <c r="B1681">
        <f>SUMIF('4.2 i 4.3'!A:A,A1681,'4.2 i 4.3'!C:C)</f>
        <v>0</v>
      </c>
      <c r="C1681">
        <f>MONTH(A1681)</f>
        <v>8</v>
      </c>
      <c r="D1681">
        <f t="shared" si="106"/>
        <v>0</v>
      </c>
      <c r="E1681">
        <f t="shared" si="107"/>
        <v>4984</v>
      </c>
      <c r="F1681">
        <f t="shared" si="104"/>
        <v>4984</v>
      </c>
      <c r="G1681">
        <f t="shared" si="105"/>
        <v>0</v>
      </c>
    </row>
    <row r="1682" spans="1:7" x14ac:dyDescent="0.3">
      <c r="A1682" s="1">
        <v>40033</v>
      </c>
      <c r="B1682">
        <f>SUMIF('4.2 i 4.3'!A:A,A1682,'4.2 i 4.3'!C:C)</f>
        <v>200</v>
      </c>
      <c r="C1682">
        <f>MONTH(A1682)</f>
        <v>8</v>
      </c>
      <c r="D1682">
        <f t="shared" si="106"/>
        <v>0</v>
      </c>
      <c r="E1682">
        <f t="shared" si="107"/>
        <v>4984</v>
      </c>
      <c r="F1682">
        <f t="shared" si="104"/>
        <v>4784</v>
      </c>
      <c r="G1682">
        <f t="shared" si="105"/>
        <v>0</v>
      </c>
    </row>
    <row r="1683" spans="1:7" x14ac:dyDescent="0.3">
      <c r="A1683" s="1">
        <v>40034</v>
      </c>
      <c r="B1683">
        <f>SUMIF('4.2 i 4.3'!A:A,A1683,'4.2 i 4.3'!C:C)</f>
        <v>116</v>
      </c>
      <c r="C1683">
        <f>MONTH(A1683)</f>
        <v>8</v>
      </c>
      <c r="D1683">
        <f t="shared" si="106"/>
        <v>0</v>
      </c>
      <c r="E1683">
        <f t="shared" si="107"/>
        <v>4784</v>
      </c>
      <c r="F1683">
        <f t="shared" si="104"/>
        <v>4668</v>
      </c>
      <c r="G1683">
        <f t="shared" si="105"/>
        <v>0</v>
      </c>
    </row>
    <row r="1684" spans="1:7" x14ac:dyDescent="0.3">
      <c r="A1684" s="1">
        <v>40035</v>
      </c>
      <c r="B1684">
        <f>SUMIF('4.2 i 4.3'!A:A,A1684,'4.2 i 4.3'!C:C)</f>
        <v>9</v>
      </c>
      <c r="C1684">
        <f>MONTH(A1684)</f>
        <v>8</v>
      </c>
      <c r="D1684">
        <f t="shared" si="106"/>
        <v>0</v>
      </c>
      <c r="E1684">
        <f t="shared" si="107"/>
        <v>4668</v>
      </c>
      <c r="F1684">
        <f t="shared" si="104"/>
        <v>4659</v>
      </c>
      <c r="G1684">
        <f t="shared" si="105"/>
        <v>0</v>
      </c>
    </row>
    <row r="1685" spans="1:7" x14ac:dyDescent="0.3">
      <c r="A1685" s="1">
        <v>40036</v>
      </c>
      <c r="B1685">
        <f>SUMIF('4.2 i 4.3'!A:A,A1685,'4.2 i 4.3'!C:C)</f>
        <v>0</v>
      </c>
      <c r="C1685">
        <f>MONTH(A1685)</f>
        <v>8</v>
      </c>
      <c r="D1685">
        <f t="shared" si="106"/>
        <v>0</v>
      </c>
      <c r="E1685">
        <f t="shared" si="107"/>
        <v>4659</v>
      </c>
      <c r="F1685">
        <f t="shared" si="104"/>
        <v>4659</v>
      </c>
      <c r="G1685">
        <f t="shared" si="105"/>
        <v>0</v>
      </c>
    </row>
    <row r="1686" spans="1:7" x14ac:dyDescent="0.3">
      <c r="A1686" s="1">
        <v>40037</v>
      </c>
      <c r="B1686">
        <f>SUMIF('4.2 i 4.3'!A:A,A1686,'4.2 i 4.3'!C:C)</f>
        <v>0</v>
      </c>
      <c r="C1686">
        <f>MONTH(A1686)</f>
        <v>8</v>
      </c>
      <c r="D1686">
        <f t="shared" si="106"/>
        <v>0</v>
      </c>
      <c r="E1686">
        <f t="shared" si="107"/>
        <v>4659</v>
      </c>
      <c r="F1686">
        <f t="shared" si="104"/>
        <v>4659</v>
      </c>
      <c r="G1686">
        <f t="shared" si="105"/>
        <v>0</v>
      </c>
    </row>
    <row r="1687" spans="1:7" x14ac:dyDescent="0.3">
      <c r="A1687" s="1">
        <v>40038</v>
      </c>
      <c r="B1687">
        <f>SUMIF('4.2 i 4.3'!A:A,A1687,'4.2 i 4.3'!C:C)</f>
        <v>0</v>
      </c>
      <c r="C1687">
        <f>MONTH(A1687)</f>
        <v>8</v>
      </c>
      <c r="D1687">
        <f t="shared" si="106"/>
        <v>0</v>
      </c>
      <c r="E1687">
        <f t="shared" si="107"/>
        <v>4659</v>
      </c>
      <c r="F1687">
        <f t="shared" si="104"/>
        <v>4659</v>
      </c>
      <c r="G1687">
        <f t="shared" si="105"/>
        <v>0</v>
      </c>
    </row>
    <row r="1688" spans="1:7" x14ac:dyDescent="0.3">
      <c r="A1688" s="1">
        <v>40039</v>
      </c>
      <c r="B1688">
        <f>SUMIF('4.2 i 4.3'!A:A,A1688,'4.2 i 4.3'!C:C)</f>
        <v>833</v>
      </c>
      <c r="C1688">
        <f>MONTH(A1688)</f>
        <v>8</v>
      </c>
      <c r="D1688">
        <f t="shared" si="106"/>
        <v>0</v>
      </c>
      <c r="E1688">
        <f t="shared" si="107"/>
        <v>4659</v>
      </c>
      <c r="F1688">
        <f t="shared" si="104"/>
        <v>3826</v>
      </c>
      <c r="G1688">
        <f t="shared" si="105"/>
        <v>0</v>
      </c>
    </row>
    <row r="1689" spans="1:7" x14ac:dyDescent="0.3">
      <c r="A1689" s="1">
        <v>40040</v>
      </c>
      <c r="B1689">
        <f>SUMIF('4.2 i 4.3'!A:A,A1689,'4.2 i 4.3'!C:C)</f>
        <v>0</v>
      </c>
      <c r="C1689">
        <f>MONTH(A1689)</f>
        <v>8</v>
      </c>
      <c r="D1689">
        <f t="shared" si="106"/>
        <v>0</v>
      </c>
      <c r="E1689">
        <f t="shared" si="107"/>
        <v>3826</v>
      </c>
      <c r="F1689">
        <f t="shared" si="104"/>
        <v>3826</v>
      </c>
      <c r="G1689">
        <f t="shared" si="105"/>
        <v>0</v>
      </c>
    </row>
    <row r="1690" spans="1:7" x14ac:dyDescent="0.3">
      <c r="A1690" s="1">
        <v>40041</v>
      </c>
      <c r="B1690">
        <f>SUMIF('4.2 i 4.3'!A:A,A1690,'4.2 i 4.3'!C:C)</f>
        <v>2</v>
      </c>
      <c r="C1690">
        <f>MONTH(A1690)</f>
        <v>8</v>
      </c>
      <c r="D1690">
        <f t="shared" si="106"/>
        <v>0</v>
      </c>
      <c r="E1690">
        <f t="shared" si="107"/>
        <v>3826</v>
      </c>
      <c r="F1690">
        <f t="shared" si="104"/>
        <v>3824</v>
      </c>
      <c r="G1690">
        <f t="shared" si="105"/>
        <v>0</v>
      </c>
    </row>
    <row r="1691" spans="1:7" x14ac:dyDescent="0.3">
      <c r="A1691" s="1">
        <v>40042</v>
      </c>
      <c r="B1691">
        <f>SUMIF('4.2 i 4.3'!A:A,A1691,'4.2 i 4.3'!C:C)</f>
        <v>0</v>
      </c>
      <c r="C1691">
        <f>MONTH(A1691)</f>
        <v>8</v>
      </c>
      <c r="D1691">
        <f t="shared" si="106"/>
        <v>0</v>
      </c>
      <c r="E1691">
        <f t="shared" si="107"/>
        <v>3824</v>
      </c>
      <c r="F1691">
        <f t="shared" si="104"/>
        <v>3824</v>
      </c>
      <c r="G1691">
        <f t="shared" si="105"/>
        <v>0</v>
      </c>
    </row>
    <row r="1692" spans="1:7" x14ac:dyDescent="0.3">
      <c r="A1692" s="1">
        <v>40043</v>
      </c>
      <c r="B1692">
        <f>SUMIF('4.2 i 4.3'!A:A,A1692,'4.2 i 4.3'!C:C)</f>
        <v>0</v>
      </c>
      <c r="C1692">
        <f>MONTH(A1692)</f>
        <v>8</v>
      </c>
      <c r="D1692">
        <f t="shared" si="106"/>
        <v>0</v>
      </c>
      <c r="E1692">
        <f t="shared" si="107"/>
        <v>3824</v>
      </c>
      <c r="F1692">
        <f t="shared" si="104"/>
        <v>3824</v>
      </c>
      <c r="G1692">
        <f t="shared" si="105"/>
        <v>0</v>
      </c>
    </row>
    <row r="1693" spans="1:7" x14ac:dyDescent="0.3">
      <c r="A1693" s="1">
        <v>40044</v>
      </c>
      <c r="B1693">
        <f>SUMIF('4.2 i 4.3'!A:A,A1693,'4.2 i 4.3'!C:C)</f>
        <v>226</v>
      </c>
      <c r="C1693">
        <f>MONTH(A1693)</f>
        <v>8</v>
      </c>
      <c r="D1693">
        <f t="shared" si="106"/>
        <v>0</v>
      </c>
      <c r="E1693">
        <f t="shared" si="107"/>
        <v>3824</v>
      </c>
      <c r="F1693">
        <f t="shared" si="104"/>
        <v>3598</v>
      </c>
      <c r="G1693">
        <f t="shared" si="105"/>
        <v>0</v>
      </c>
    </row>
    <row r="1694" spans="1:7" x14ac:dyDescent="0.3">
      <c r="A1694" s="1">
        <v>40045</v>
      </c>
      <c r="B1694">
        <f>SUMIF('4.2 i 4.3'!A:A,A1694,'4.2 i 4.3'!C:C)</f>
        <v>170</v>
      </c>
      <c r="C1694">
        <f>MONTH(A1694)</f>
        <v>8</v>
      </c>
      <c r="D1694">
        <f t="shared" si="106"/>
        <v>0</v>
      </c>
      <c r="E1694">
        <f t="shared" si="107"/>
        <v>3598</v>
      </c>
      <c r="F1694">
        <f t="shared" si="104"/>
        <v>3428</v>
      </c>
      <c r="G1694">
        <f t="shared" si="105"/>
        <v>0</v>
      </c>
    </row>
    <row r="1695" spans="1:7" x14ac:dyDescent="0.3">
      <c r="A1695" s="1">
        <v>40046</v>
      </c>
      <c r="B1695">
        <f>SUMIF('4.2 i 4.3'!A:A,A1695,'4.2 i 4.3'!C:C)</f>
        <v>0</v>
      </c>
      <c r="C1695">
        <f>MONTH(A1695)</f>
        <v>8</v>
      </c>
      <c r="D1695">
        <f t="shared" si="106"/>
        <v>0</v>
      </c>
      <c r="E1695">
        <f t="shared" si="107"/>
        <v>3428</v>
      </c>
      <c r="F1695">
        <f t="shared" si="104"/>
        <v>3428</v>
      </c>
      <c r="G1695">
        <f t="shared" si="105"/>
        <v>0</v>
      </c>
    </row>
    <row r="1696" spans="1:7" x14ac:dyDescent="0.3">
      <c r="A1696" s="1">
        <v>40047</v>
      </c>
      <c r="B1696">
        <f>SUMIF('4.2 i 4.3'!A:A,A1696,'4.2 i 4.3'!C:C)</f>
        <v>164</v>
      </c>
      <c r="C1696">
        <f>MONTH(A1696)</f>
        <v>8</v>
      </c>
      <c r="D1696">
        <f t="shared" si="106"/>
        <v>0</v>
      </c>
      <c r="E1696">
        <f t="shared" si="107"/>
        <v>3428</v>
      </c>
      <c r="F1696">
        <f t="shared" si="104"/>
        <v>3264</v>
      </c>
      <c r="G1696">
        <f t="shared" si="105"/>
        <v>0</v>
      </c>
    </row>
    <row r="1697" spans="1:7" x14ac:dyDescent="0.3">
      <c r="A1697" s="1">
        <v>40048</v>
      </c>
      <c r="B1697">
        <f>SUMIF('4.2 i 4.3'!A:A,A1697,'4.2 i 4.3'!C:C)</f>
        <v>0</v>
      </c>
      <c r="C1697">
        <f>MONTH(A1697)</f>
        <v>8</v>
      </c>
      <c r="D1697">
        <f t="shared" si="106"/>
        <v>0</v>
      </c>
      <c r="E1697">
        <f t="shared" si="107"/>
        <v>3264</v>
      </c>
      <c r="F1697">
        <f t="shared" si="104"/>
        <v>3264</v>
      </c>
      <c r="G1697">
        <f t="shared" si="105"/>
        <v>0</v>
      </c>
    </row>
    <row r="1698" spans="1:7" x14ac:dyDescent="0.3">
      <c r="A1698" s="1">
        <v>40049</v>
      </c>
      <c r="B1698">
        <f>SUMIF('4.2 i 4.3'!A:A,A1698,'4.2 i 4.3'!C:C)</f>
        <v>70</v>
      </c>
      <c r="C1698">
        <f>MONTH(A1698)</f>
        <v>8</v>
      </c>
      <c r="D1698">
        <f t="shared" si="106"/>
        <v>0</v>
      </c>
      <c r="E1698">
        <f t="shared" si="107"/>
        <v>3264</v>
      </c>
      <c r="F1698">
        <f t="shared" si="104"/>
        <v>3194</v>
      </c>
      <c r="G1698">
        <f t="shared" si="105"/>
        <v>0</v>
      </c>
    </row>
    <row r="1699" spans="1:7" x14ac:dyDescent="0.3">
      <c r="A1699" s="1">
        <v>40050</v>
      </c>
      <c r="B1699">
        <f>SUMIF('4.2 i 4.3'!A:A,A1699,'4.2 i 4.3'!C:C)</f>
        <v>0</v>
      </c>
      <c r="C1699">
        <f>MONTH(A1699)</f>
        <v>8</v>
      </c>
      <c r="D1699">
        <f t="shared" si="106"/>
        <v>0</v>
      </c>
      <c r="E1699">
        <f t="shared" si="107"/>
        <v>3194</v>
      </c>
      <c r="F1699">
        <f t="shared" si="104"/>
        <v>3194</v>
      </c>
      <c r="G1699">
        <f t="shared" si="105"/>
        <v>0</v>
      </c>
    </row>
    <row r="1700" spans="1:7" x14ac:dyDescent="0.3">
      <c r="A1700" s="1">
        <v>40051</v>
      </c>
      <c r="B1700">
        <f>SUMIF('4.2 i 4.3'!A:A,A1700,'4.2 i 4.3'!C:C)</f>
        <v>0</v>
      </c>
      <c r="C1700">
        <f>MONTH(A1700)</f>
        <v>8</v>
      </c>
      <c r="D1700">
        <f t="shared" si="106"/>
        <v>0</v>
      </c>
      <c r="E1700">
        <f t="shared" si="107"/>
        <v>3194</v>
      </c>
      <c r="F1700">
        <f t="shared" si="104"/>
        <v>3194</v>
      </c>
      <c r="G1700">
        <f t="shared" si="105"/>
        <v>0</v>
      </c>
    </row>
    <row r="1701" spans="1:7" x14ac:dyDescent="0.3">
      <c r="A1701" s="1">
        <v>40052</v>
      </c>
      <c r="B1701">
        <f>SUMIF('4.2 i 4.3'!A:A,A1701,'4.2 i 4.3'!C:C)</f>
        <v>0</v>
      </c>
      <c r="C1701">
        <f>MONTH(A1701)</f>
        <v>8</v>
      </c>
      <c r="D1701">
        <f t="shared" si="106"/>
        <v>0</v>
      </c>
      <c r="E1701">
        <f t="shared" si="107"/>
        <v>3194</v>
      </c>
      <c r="F1701">
        <f t="shared" si="104"/>
        <v>3194</v>
      </c>
      <c r="G1701">
        <f t="shared" si="105"/>
        <v>0</v>
      </c>
    </row>
    <row r="1702" spans="1:7" x14ac:dyDescent="0.3">
      <c r="A1702" s="1">
        <v>40053</v>
      </c>
      <c r="B1702">
        <f>SUMIF('4.2 i 4.3'!A:A,A1702,'4.2 i 4.3'!C:C)</f>
        <v>0</v>
      </c>
      <c r="C1702">
        <f>MONTH(A1702)</f>
        <v>8</v>
      </c>
      <c r="D1702">
        <f t="shared" si="106"/>
        <v>0</v>
      </c>
      <c r="E1702">
        <f t="shared" si="107"/>
        <v>3194</v>
      </c>
      <c r="F1702">
        <f t="shared" si="104"/>
        <v>3194</v>
      </c>
      <c r="G1702">
        <f t="shared" si="105"/>
        <v>0</v>
      </c>
    </row>
    <row r="1703" spans="1:7" x14ac:dyDescent="0.3">
      <c r="A1703" s="1">
        <v>40054</v>
      </c>
      <c r="B1703">
        <f>SUMIF('4.2 i 4.3'!A:A,A1703,'4.2 i 4.3'!C:C)</f>
        <v>0</v>
      </c>
      <c r="C1703">
        <f>MONTH(A1703)</f>
        <v>8</v>
      </c>
      <c r="D1703">
        <f t="shared" si="106"/>
        <v>0</v>
      </c>
      <c r="E1703">
        <f t="shared" si="107"/>
        <v>3194</v>
      </c>
      <c r="F1703">
        <f t="shared" si="104"/>
        <v>3194</v>
      </c>
      <c r="G1703">
        <f t="shared" si="105"/>
        <v>0</v>
      </c>
    </row>
    <row r="1704" spans="1:7" x14ac:dyDescent="0.3">
      <c r="A1704" s="1">
        <v>40055</v>
      </c>
      <c r="B1704">
        <f>SUMIF('4.2 i 4.3'!A:A,A1704,'4.2 i 4.3'!C:C)</f>
        <v>0</v>
      </c>
      <c r="C1704">
        <f>MONTH(A1704)</f>
        <v>8</v>
      </c>
      <c r="D1704">
        <f t="shared" si="106"/>
        <v>0</v>
      </c>
      <c r="E1704">
        <f t="shared" si="107"/>
        <v>3194</v>
      </c>
      <c r="F1704">
        <f t="shared" si="104"/>
        <v>3194</v>
      </c>
      <c r="G1704">
        <f t="shared" si="105"/>
        <v>0</v>
      </c>
    </row>
    <row r="1705" spans="1:7" x14ac:dyDescent="0.3">
      <c r="A1705" s="1">
        <v>40056</v>
      </c>
      <c r="B1705">
        <f>SUMIF('4.2 i 4.3'!A:A,A1705,'4.2 i 4.3'!C:C)</f>
        <v>133</v>
      </c>
      <c r="C1705">
        <f>MONTH(A1705)</f>
        <v>8</v>
      </c>
      <c r="D1705">
        <f t="shared" si="106"/>
        <v>1</v>
      </c>
      <c r="E1705">
        <f t="shared" si="107"/>
        <v>3194</v>
      </c>
      <c r="F1705">
        <f t="shared" si="104"/>
        <v>3061</v>
      </c>
      <c r="G1705">
        <f t="shared" si="105"/>
        <v>2</v>
      </c>
    </row>
    <row r="1706" spans="1:7" x14ac:dyDescent="0.3">
      <c r="A1706" s="1">
        <v>40057</v>
      </c>
      <c r="B1706">
        <f>SUMIF('4.2 i 4.3'!A:A,A1706,'4.2 i 4.3'!C:C)</f>
        <v>20</v>
      </c>
      <c r="C1706">
        <f>MONTH(A1706)</f>
        <v>9</v>
      </c>
      <c r="D1706">
        <f t="shared" si="106"/>
        <v>0</v>
      </c>
      <c r="E1706">
        <f t="shared" si="107"/>
        <v>5061</v>
      </c>
      <c r="F1706">
        <f t="shared" si="104"/>
        <v>5041</v>
      </c>
      <c r="G1706">
        <f t="shared" si="105"/>
        <v>0</v>
      </c>
    </row>
    <row r="1707" spans="1:7" x14ac:dyDescent="0.3">
      <c r="A1707" s="1">
        <v>40058</v>
      </c>
      <c r="B1707">
        <f>SUMIF('4.2 i 4.3'!A:A,A1707,'4.2 i 4.3'!C:C)</f>
        <v>0</v>
      </c>
      <c r="C1707">
        <f>MONTH(A1707)</f>
        <v>9</v>
      </c>
      <c r="D1707">
        <f t="shared" si="106"/>
        <v>0</v>
      </c>
      <c r="E1707">
        <f t="shared" si="107"/>
        <v>5041</v>
      </c>
      <c r="F1707">
        <f t="shared" si="104"/>
        <v>5041</v>
      </c>
      <c r="G1707">
        <f t="shared" si="105"/>
        <v>0</v>
      </c>
    </row>
    <row r="1708" spans="1:7" x14ac:dyDescent="0.3">
      <c r="A1708" s="1">
        <v>40059</v>
      </c>
      <c r="B1708">
        <f>SUMIF('4.2 i 4.3'!A:A,A1708,'4.2 i 4.3'!C:C)</f>
        <v>15</v>
      </c>
      <c r="C1708">
        <f>MONTH(A1708)</f>
        <v>9</v>
      </c>
      <c r="D1708">
        <f t="shared" si="106"/>
        <v>0</v>
      </c>
      <c r="E1708">
        <f t="shared" si="107"/>
        <v>5041</v>
      </c>
      <c r="F1708">
        <f t="shared" si="104"/>
        <v>5026</v>
      </c>
      <c r="G1708">
        <f t="shared" si="105"/>
        <v>0</v>
      </c>
    </row>
    <row r="1709" spans="1:7" x14ac:dyDescent="0.3">
      <c r="A1709" s="1">
        <v>40060</v>
      </c>
      <c r="B1709">
        <f>SUMIF('4.2 i 4.3'!A:A,A1709,'4.2 i 4.3'!C:C)</f>
        <v>15</v>
      </c>
      <c r="C1709">
        <f>MONTH(A1709)</f>
        <v>9</v>
      </c>
      <c r="D1709">
        <f t="shared" si="106"/>
        <v>0</v>
      </c>
      <c r="E1709">
        <f t="shared" si="107"/>
        <v>5026</v>
      </c>
      <c r="F1709">
        <f t="shared" si="104"/>
        <v>5011</v>
      </c>
      <c r="G1709">
        <f t="shared" si="105"/>
        <v>0</v>
      </c>
    </row>
    <row r="1710" spans="1:7" x14ac:dyDescent="0.3">
      <c r="A1710" s="1">
        <v>40061</v>
      </c>
      <c r="B1710">
        <f>SUMIF('4.2 i 4.3'!A:A,A1710,'4.2 i 4.3'!C:C)</f>
        <v>105</v>
      </c>
      <c r="C1710">
        <f>MONTH(A1710)</f>
        <v>9</v>
      </c>
      <c r="D1710">
        <f t="shared" si="106"/>
        <v>0</v>
      </c>
      <c r="E1710">
        <f t="shared" si="107"/>
        <v>5011</v>
      </c>
      <c r="F1710">
        <f t="shared" si="104"/>
        <v>4906</v>
      </c>
      <c r="G1710">
        <f t="shared" si="105"/>
        <v>0</v>
      </c>
    </row>
    <row r="1711" spans="1:7" x14ac:dyDescent="0.3">
      <c r="A1711" s="1">
        <v>40062</v>
      </c>
      <c r="B1711">
        <f>SUMIF('4.2 i 4.3'!A:A,A1711,'4.2 i 4.3'!C:C)</f>
        <v>0</v>
      </c>
      <c r="C1711">
        <f>MONTH(A1711)</f>
        <v>9</v>
      </c>
      <c r="D1711">
        <f t="shared" si="106"/>
        <v>0</v>
      </c>
      <c r="E1711">
        <f t="shared" si="107"/>
        <v>4906</v>
      </c>
      <c r="F1711">
        <f t="shared" si="104"/>
        <v>4906</v>
      </c>
      <c r="G1711">
        <f t="shared" si="105"/>
        <v>0</v>
      </c>
    </row>
    <row r="1712" spans="1:7" x14ac:dyDescent="0.3">
      <c r="A1712" s="1">
        <v>40063</v>
      </c>
      <c r="B1712">
        <f>SUMIF('4.2 i 4.3'!A:A,A1712,'4.2 i 4.3'!C:C)</f>
        <v>0</v>
      </c>
      <c r="C1712">
        <f>MONTH(A1712)</f>
        <v>9</v>
      </c>
      <c r="D1712">
        <f t="shared" si="106"/>
        <v>0</v>
      </c>
      <c r="E1712">
        <f t="shared" si="107"/>
        <v>4906</v>
      </c>
      <c r="F1712">
        <f t="shared" si="104"/>
        <v>4906</v>
      </c>
      <c r="G1712">
        <f t="shared" si="105"/>
        <v>0</v>
      </c>
    </row>
    <row r="1713" spans="1:7" x14ac:dyDescent="0.3">
      <c r="A1713" s="1">
        <v>40064</v>
      </c>
      <c r="B1713">
        <f>SUMIF('4.2 i 4.3'!A:A,A1713,'4.2 i 4.3'!C:C)</f>
        <v>0</v>
      </c>
      <c r="C1713">
        <f>MONTH(A1713)</f>
        <v>9</v>
      </c>
      <c r="D1713">
        <f t="shared" si="106"/>
        <v>0</v>
      </c>
      <c r="E1713">
        <f t="shared" si="107"/>
        <v>4906</v>
      </c>
      <c r="F1713">
        <f t="shared" si="104"/>
        <v>4906</v>
      </c>
      <c r="G1713">
        <f t="shared" si="105"/>
        <v>0</v>
      </c>
    </row>
    <row r="1714" spans="1:7" x14ac:dyDescent="0.3">
      <c r="A1714" s="1">
        <v>40065</v>
      </c>
      <c r="B1714">
        <f>SUMIF('4.2 i 4.3'!A:A,A1714,'4.2 i 4.3'!C:C)</f>
        <v>334</v>
      </c>
      <c r="C1714">
        <f>MONTH(A1714)</f>
        <v>9</v>
      </c>
      <c r="D1714">
        <f t="shared" si="106"/>
        <v>0</v>
      </c>
      <c r="E1714">
        <f t="shared" si="107"/>
        <v>4906</v>
      </c>
      <c r="F1714">
        <f t="shared" si="104"/>
        <v>4572</v>
      </c>
      <c r="G1714">
        <f t="shared" si="105"/>
        <v>0</v>
      </c>
    </row>
    <row r="1715" spans="1:7" x14ac:dyDescent="0.3">
      <c r="A1715" s="1">
        <v>40066</v>
      </c>
      <c r="B1715">
        <f>SUMIF('4.2 i 4.3'!A:A,A1715,'4.2 i 4.3'!C:C)</f>
        <v>222</v>
      </c>
      <c r="C1715">
        <f>MONTH(A1715)</f>
        <v>9</v>
      </c>
      <c r="D1715">
        <f t="shared" si="106"/>
        <v>0</v>
      </c>
      <c r="E1715">
        <f t="shared" si="107"/>
        <v>4572</v>
      </c>
      <c r="F1715">
        <f t="shared" si="104"/>
        <v>4350</v>
      </c>
      <c r="G1715">
        <f t="shared" si="105"/>
        <v>0</v>
      </c>
    </row>
    <row r="1716" spans="1:7" x14ac:dyDescent="0.3">
      <c r="A1716" s="1">
        <v>40067</v>
      </c>
      <c r="B1716">
        <f>SUMIF('4.2 i 4.3'!A:A,A1716,'4.2 i 4.3'!C:C)</f>
        <v>0</v>
      </c>
      <c r="C1716">
        <f>MONTH(A1716)</f>
        <v>9</v>
      </c>
      <c r="D1716">
        <f t="shared" si="106"/>
        <v>0</v>
      </c>
      <c r="E1716">
        <f t="shared" si="107"/>
        <v>4350</v>
      </c>
      <c r="F1716">
        <f t="shared" si="104"/>
        <v>4350</v>
      </c>
      <c r="G1716">
        <f t="shared" si="105"/>
        <v>0</v>
      </c>
    </row>
    <row r="1717" spans="1:7" x14ac:dyDescent="0.3">
      <c r="A1717" s="1">
        <v>40068</v>
      </c>
      <c r="B1717">
        <f>SUMIF('4.2 i 4.3'!A:A,A1717,'4.2 i 4.3'!C:C)</f>
        <v>0</v>
      </c>
      <c r="C1717">
        <f>MONTH(A1717)</f>
        <v>9</v>
      </c>
      <c r="D1717">
        <f t="shared" si="106"/>
        <v>0</v>
      </c>
      <c r="E1717">
        <f t="shared" si="107"/>
        <v>4350</v>
      </c>
      <c r="F1717">
        <f t="shared" si="104"/>
        <v>4350</v>
      </c>
      <c r="G1717">
        <f t="shared" si="105"/>
        <v>0</v>
      </c>
    </row>
    <row r="1718" spans="1:7" x14ac:dyDescent="0.3">
      <c r="A1718" s="1">
        <v>40069</v>
      </c>
      <c r="B1718">
        <f>SUMIF('4.2 i 4.3'!A:A,A1718,'4.2 i 4.3'!C:C)</f>
        <v>0</v>
      </c>
      <c r="C1718">
        <f>MONTH(A1718)</f>
        <v>9</v>
      </c>
      <c r="D1718">
        <f t="shared" si="106"/>
        <v>0</v>
      </c>
      <c r="E1718">
        <f t="shared" si="107"/>
        <v>4350</v>
      </c>
      <c r="F1718">
        <f t="shared" si="104"/>
        <v>4350</v>
      </c>
      <c r="G1718">
        <f t="shared" si="105"/>
        <v>0</v>
      </c>
    </row>
    <row r="1719" spans="1:7" x14ac:dyDescent="0.3">
      <c r="A1719" s="1">
        <v>40070</v>
      </c>
      <c r="B1719">
        <f>SUMIF('4.2 i 4.3'!A:A,A1719,'4.2 i 4.3'!C:C)</f>
        <v>137</v>
      </c>
      <c r="C1719">
        <f>MONTH(A1719)</f>
        <v>9</v>
      </c>
      <c r="D1719">
        <f t="shared" si="106"/>
        <v>0</v>
      </c>
      <c r="E1719">
        <f t="shared" si="107"/>
        <v>4350</v>
      </c>
      <c r="F1719">
        <f t="shared" si="104"/>
        <v>4213</v>
      </c>
      <c r="G1719">
        <f t="shared" si="105"/>
        <v>0</v>
      </c>
    </row>
    <row r="1720" spans="1:7" x14ac:dyDescent="0.3">
      <c r="A1720" s="1">
        <v>40071</v>
      </c>
      <c r="B1720">
        <f>SUMIF('4.2 i 4.3'!A:A,A1720,'4.2 i 4.3'!C:C)</f>
        <v>108</v>
      </c>
      <c r="C1720">
        <f>MONTH(A1720)</f>
        <v>9</v>
      </c>
      <c r="D1720">
        <f t="shared" si="106"/>
        <v>0</v>
      </c>
      <c r="E1720">
        <f t="shared" si="107"/>
        <v>4213</v>
      </c>
      <c r="F1720">
        <f t="shared" si="104"/>
        <v>4105</v>
      </c>
      <c r="G1720">
        <f t="shared" si="105"/>
        <v>0</v>
      </c>
    </row>
    <row r="1721" spans="1:7" x14ac:dyDescent="0.3">
      <c r="A1721" s="1">
        <v>40072</v>
      </c>
      <c r="B1721">
        <f>SUMIF('4.2 i 4.3'!A:A,A1721,'4.2 i 4.3'!C:C)</f>
        <v>395</v>
      </c>
      <c r="C1721">
        <f>MONTH(A1721)</f>
        <v>9</v>
      </c>
      <c r="D1721">
        <f t="shared" si="106"/>
        <v>0</v>
      </c>
      <c r="E1721">
        <f t="shared" si="107"/>
        <v>4105</v>
      </c>
      <c r="F1721">
        <f t="shared" si="104"/>
        <v>3710</v>
      </c>
      <c r="G1721">
        <f t="shared" si="105"/>
        <v>0</v>
      </c>
    </row>
    <row r="1722" spans="1:7" x14ac:dyDescent="0.3">
      <c r="A1722" s="1">
        <v>40073</v>
      </c>
      <c r="B1722">
        <f>SUMIF('4.2 i 4.3'!A:A,A1722,'4.2 i 4.3'!C:C)</f>
        <v>3</v>
      </c>
      <c r="C1722">
        <f>MONTH(A1722)</f>
        <v>9</v>
      </c>
      <c r="D1722">
        <f t="shared" si="106"/>
        <v>0</v>
      </c>
      <c r="E1722">
        <f t="shared" si="107"/>
        <v>3710</v>
      </c>
      <c r="F1722">
        <f t="shared" si="104"/>
        <v>3707</v>
      </c>
      <c r="G1722">
        <f t="shared" si="105"/>
        <v>0</v>
      </c>
    </row>
    <row r="1723" spans="1:7" x14ac:dyDescent="0.3">
      <c r="A1723" s="1">
        <v>40074</v>
      </c>
      <c r="B1723">
        <f>SUMIF('4.2 i 4.3'!A:A,A1723,'4.2 i 4.3'!C:C)</f>
        <v>0</v>
      </c>
      <c r="C1723">
        <f>MONTH(A1723)</f>
        <v>9</v>
      </c>
      <c r="D1723">
        <f t="shared" si="106"/>
        <v>0</v>
      </c>
      <c r="E1723">
        <f t="shared" si="107"/>
        <v>3707</v>
      </c>
      <c r="F1723">
        <f t="shared" si="104"/>
        <v>3707</v>
      </c>
      <c r="G1723">
        <f t="shared" si="105"/>
        <v>0</v>
      </c>
    </row>
    <row r="1724" spans="1:7" x14ac:dyDescent="0.3">
      <c r="A1724" s="1">
        <v>40075</v>
      </c>
      <c r="B1724">
        <f>SUMIF('4.2 i 4.3'!A:A,A1724,'4.2 i 4.3'!C:C)</f>
        <v>282</v>
      </c>
      <c r="C1724">
        <f>MONTH(A1724)</f>
        <v>9</v>
      </c>
      <c r="D1724">
        <f t="shared" si="106"/>
        <v>0</v>
      </c>
      <c r="E1724">
        <f t="shared" si="107"/>
        <v>3707</v>
      </c>
      <c r="F1724">
        <f t="shared" si="104"/>
        <v>3425</v>
      </c>
      <c r="G1724">
        <f t="shared" si="105"/>
        <v>0</v>
      </c>
    </row>
    <row r="1725" spans="1:7" x14ac:dyDescent="0.3">
      <c r="A1725" s="1">
        <v>40076</v>
      </c>
      <c r="B1725">
        <f>SUMIF('4.2 i 4.3'!A:A,A1725,'4.2 i 4.3'!C:C)</f>
        <v>0</v>
      </c>
      <c r="C1725">
        <f>MONTH(A1725)</f>
        <v>9</v>
      </c>
      <c r="D1725">
        <f t="shared" si="106"/>
        <v>0</v>
      </c>
      <c r="E1725">
        <f t="shared" si="107"/>
        <v>3425</v>
      </c>
      <c r="F1725">
        <f t="shared" si="104"/>
        <v>3425</v>
      </c>
      <c r="G1725">
        <f t="shared" si="105"/>
        <v>0</v>
      </c>
    </row>
    <row r="1726" spans="1:7" x14ac:dyDescent="0.3">
      <c r="A1726" s="1">
        <v>40077</v>
      </c>
      <c r="B1726">
        <f>SUMIF('4.2 i 4.3'!A:A,A1726,'4.2 i 4.3'!C:C)</f>
        <v>41</v>
      </c>
      <c r="C1726">
        <f>MONTH(A1726)</f>
        <v>9</v>
      </c>
      <c r="D1726">
        <f t="shared" si="106"/>
        <v>0</v>
      </c>
      <c r="E1726">
        <f t="shared" si="107"/>
        <v>3425</v>
      </c>
      <c r="F1726">
        <f t="shared" si="104"/>
        <v>3384</v>
      </c>
      <c r="G1726">
        <f t="shared" si="105"/>
        <v>0</v>
      </c>
    </row>
    <row r="1727" spans="1:7" x14ac:dyDescent="0.3">
      <c r="A1727" s="1">
        <v>40078</v>
      </c>
      <c r="B1727">
        <f>SUMIF('4.2 i 4.3'!A:A,A1727,'4.2 i 4.3'!C:C)</f>
        <v>0</v>
      </c>
      <c r="C1727">
        <f>MONTH(A1727)</f>
        <v>9</v>
      </c>
      <c r="D1727">
        <f t="shared" si="106"/>
        <v>0</v>
      </c>
      <c r="E1727">
        <f t="shared" si="107"/>
        <v>3384</v>
      </c>
      <c r="F1727">
        <f t="shared" si="104"/>
        <v>3384</v>
      </c>
      <c r="G1727">
        <f t="shared" si="105"/>
        <v>0</v>
      </c>
    </row>
    <row r="1728" spans="1:7" x14ac:dyDescent="0.3">
      <c r="A1728" s="1">
        <v>40079</v>
      </c>
      <c r="B1728">
        <f>SUMIF('4.2 i 4.3'!A:A,A1728,'4.2 i 4.3'!C:C)</f>
        <v>0</v>
      </c>
      <c r="C1728">
        <f>MONTH(A1728)</f>
        <v>9</v>
      </c>
      <c r="D1728">
        <f t="shared" si="106"/>
        <v>0</v>
      </c>
      <c r="E1728">
        <f t="shared" si="107"/>
        <v>3384</v>
      </c>
      <c r="F1728">
        <f t="shared" si="104"/>
        <v>3384</v>
      </c>
      <c r="G1728">
        <f t="shared" si="105"/>
        <v>0</v>
      </c>
    </row>
    <row r="1729" spans="1:7" x14ac:dyDescent="0.3">
      <c r="A1729" s="1">
        <v>40080</v>
      </c>
      <c r="B1729">
        <f>SUMIF('4.2 i 4.3'!A:A,A1729,'4.2 i 4.3'!C:C)</f>
        <v>0</v>
      </c>
      <c r="C1729">
        <f>MONTH(A1729)</f>
        <v>9</v>
      </c>
      <c r="D1729">
        <f t="shared" si="106"/>
        <v>0</v>
      </c>
      <c r="E1729">
        <f t="shared" si="107"/>
        <v>3384</v>
      </c>
      <c r="F1729">
        <f t="shared" si="104"/>
        <v>3384</v>
      </c>
      <c r="G1729">
        <f t="shared" si="105"/>
        <v>0</v>
      </c>
    </row>
    <row r="1730" spans="1:7" x14ac:dyDescent="0.3">
      <c r="A1730" s="1">
        <v>40081</v>
      </c>
      <c r="B1730">
        <f>SUMIF('4.2 i 4.3'!A:A,A1730,'4.2 i 4.3'!C:C)</f>
        <v>0</v>
      </c>
      <c r="C1730">
        <f>MONTH(A1730)</f>
        <v>9</v>
      </c>
      <c r="D1730">
        <f t="shared" si="106"/>
        <v>0</v>
      </c>
      <c r="E1730">
        <f t="shared" si="107"/>
        <v>3384</v>
      </c>
      <c r="F1730">
        <f t="shared" si="104"/>
        <v>3384</v>
      </c>
      <c r="G1730">
        <f t="shared" si="105"/>
        <v>0</v>
      </c>
    </row>
    <row r="1731" spans="1:7" x14ac:dyDescent="0.3">
      <c r="A1731" s="1">
        <v>40082</v>
      </c>
      <c r="B1731">
        <f>SUMIF('4.2 i 4.3'!A:A,A1731,'4.2 i 4.3'!C:C)</f>
        <v>0</v>
      </c>
      <c r="C1731">
        <f>MONTH(A1731)</f>
        <v>9</v>
      </c>
      <c r="D1731">
        <f t="shared" si="106"/>
        <v>0</v>
      </c>
      <c r="E1731">
        <f t="shared" si="107"/>
        <v>3384</v>
      </c>
      <c r="F1731">
        <f t="shared" ref="F1731:F1794" si="108">E1731-B1731</f>
        <v>3384</v>
      </c>
      <c r="G1731">
        <f t="shared" ref="G1731:G1794" si="109">IF(D1731=1,IF(F1731&lt;5000,5-FLOOR((F1731/1000),1),0),0)</f>
        <v>0</v>
      </c>
    </row>
    <row r="1732" spans="1:7" x14ac:dyDescent="0.3">
      <c r="A1732" s="1">
        <v>40083</v>
      </c>
      <c r="B1732">
        <f>SUMIF('4.2 i 4.3'!A:A,A1732,'4.2 i 4.3'!C:C)</f>
        <v>488</v>
      </c>
      <c r="C1732">
        <f>MONTH(A1732)</f>
        <v>9</v>
      </c>
      <c r="D1732">
        <f t="shared" ref="D1732:D1795" si="110">IF(C1732=C1733,0,1)</f>
        <v>0</v>
      </c>
      <c r="E1732">
        <f t="shared" ref="E1732:E1795" si="111">F1731+G1731*1000</f>
        <v>3384</v>
      </c>
      <c r="F1732">
        <f t="shared" si="108"/>
        <v>2896</v>
      </c>
      <c r="G1732">
        <f t="shared" si="109"/>
        <v>0</v>
      </c>
    </row>
    <row r="1733" spans="1:7" x14ac:dyDescent="0.3">
      <c r="A1733" s="1">
        <v>40084</v>
      </c>
      <c r="B1733">
        <f>SUMIF('4.2 i 4.3'!A:A,A1733,'4.2 i 4.3'!C:C)</f>
        <v>102</v>
      </c>
      <c r="C1733">
        <f>MONTH(A1733)</f>
        <v>9</v>
      </c>
      <c r="D1733">
        <f t="shared" si="110"/>
        <v>0</v>
      </c>
      <c r="E1733">
        <f t="shared" si="111"/>
        <v>2896</v>
      </c>
      <c r="F1733">
        <f t="shared" si="108"/>
        <v>2794</v>
      </c>
      <c r="G1733">
        <f t="shared" si="109"/>
        <v>0</v>
      </c>
    </row>
    <row r="1734" spans="1:7" x14ac:dyDescent="0.3">
      <c r="A1734" s="1">
        <v>40085</v>
      </c>
      <c r="B1734">
        <f>SUMIF('4.2 i 4.3'!A:A,A1734,'4.2 i 4.3'!C:C)</f>
        <v>237</v>
      </c>
      <c r="C1734">
        <f>MONTH(A1734)</f>
        <v>9</v>
      </c>
      <c r="D1734">
        <f t="shared" si="110"/>
        <v>0</v>
      </c>
      <c r="E1734">
        <f t="shared" si="111"/>
        <v>2794</v>
      </c>
      <c r="F1734">
        <f t="shared" si="108"/>
        <v>2557</v>
      </c>
      <c r="G1734">
        <f t="shared" si="109"/>
        <v>0</v>
      </c>
    </row>
    <row r="1735" spans="1:7" x14ac:dyDescent="0.3">
      <c r="A1735" s="1">
        <v>40086</v>
      </c>
      <c r="B1735">
        <f>SUMIF('4.2 i 4.3'!A:A,A1735,'4.2 i 4.3'!C:C)</f>
        <v>0</v>
      </c>
      <c r="C1735">
        <f>MONTH(A1735)</f>
        <v>9</v>
      </c>
      <c r="D1735">
        <f t="shared" si="110"/>
        <v>1</v>
      </c>
      <c r="E1735">
        <f t="shared" si="111"/>
        <v>2557</v>
      </c>
      <c r="F1735">
        <f t="shared" si="108"/>
        <v>2557</v>
      </c>
      <c r="G1735">
        <f t="shared" si="109"/>
        <v>3</v>
      </c>
    </row>
    <row r="1736" spans="1:7" x14ac:dyDescent="0.3">
      <c r="A1736" s="1">
        <v>40087</v>
      </c>
      <c r="B1736">
        <f>SUMIF('4.2 i 4.3'!A:A,A1736,'4.2 i 4.3'!C:C)</f>
        <v>18</v>
      </c>
      <c r="C1736">
        <f>MONTH(A1736)</f>
        <v>10</v>
      </c>
      <c r="D1736">
        <f t="shared" si="110"/>
        <v>0</v>
      </c>
      <c r="E1736">
        <f t="shared" si="111"/>
        <v>5557</v>
      </c>
      <c r="F1736">
        <f t="shared" si="108"/>
        <v>5539</v>
      </c>
      <c r="G1736">
        <f t="shared" si="109"/>
        <v>0</v>
      </c>
    </row>
    <row r="1737" spans="1:7" x14ac:dyDescent="0.3">
      <c r="A1737" s="1">
        <v>40088</v>
      </c>
      <c r="B1737">
        <f>SUMIF('4.2 i 4.3'!A:A,A1737,'4.2 i 4.3'!C:C)</f>
        <v>5</v>
      </c>
      <c r="C1737">
        <f>MONTH(A1737)</f>
        <v>10</v>
      </c>
      <c r="D1737">
        <f t="shared" si="110"/>
        <v>0</v>
      </c>
      <c r="E1737">
        <f t="shared" si="111"/>
        <v>5539</v>
      </c>
      <c r="F1737">
        <f t="shared" si="108"/>
        <v>5534</v>
      </c>
      <c r="G1737">
        <f t="shared" si="109"/>
        <v>0</v>
      </c>
    </row>
    <row r="1738" spans="1:7" x14ac:dyDescent="0.3">
      <c r="A1738" s="1">
        <v>40089</v>
      </c>
      <c r="B1738">
        <f>SUMIF('4.2 i 4.3'!A:A,A1738,'4.2 i 4.3'!C:C)</f>
        <v>86</v>
      </c>
      <c r="C1738">
        <f>MONTH(A1738)</f>
        <v>10</v>
      </c>
      <c r="D1738">
        <f t="shared" si="110"/>
        <v>0</v>
      </c>
      <c r="E1738">
        <f t="shared" si="111"/>
        <v>5534</v>
      </c>
      <c r="F1738">
        <f t="shared" si="108"/>
        <v>5448</v>
      </c>
      <c r="G1738">
        <f t="shared" si="109"/>
        <v>0</v>
      </c>
    </row>
    <row r="1739" spans="1:7" x14ac:dyDescent="0.3">
      <c r="A1739" s="1">
        <v>40090</v>
      </c>
      <c r="B1739">
        <f>SUMIF('4.2 i 4.3'!A:A,A1739,'4.2 i 4.3'!C:C)</f>
        <v>290</v>
      </c>
      <c r="C1739">
        <f>MONTH(A1739)</f>
        <v>10</v>
      </c>
      <c r="D1739">
        <f t="shared" si="110"/>
        <v>0</v>
      </c>
      <c r="E1739">
        <f t="shared" si="111"/>
        <v>5448</v>
      </c>
      <c r="F1739">
        <f t="shared" si="108"/>
        <v>5158</v>
      </c>
      <c r="G1739">
        <f t="shared" si="109"/>
        <v>0</v>
      </c>
    </row>
    <row r="1740" spans="1:7" x14ac:dyDescent="0.3">
      <c r="A1740" s="1">
        <v>40091</v>
      </c>
      <c r="B1740">
        <f>SUMIF('4.2 i 4.3'!A:A,A1740,'4.2 i 4.3'!C:C)</f>
        <v>0</v>
      </c>
      <c r="C1740">
        <f>MONTH(A1740)</f>
        <v>10</v>
      </c>
      <c r="D1740">
        <f t="shared" si="110"/>
        <v>0</v>
      </c>
      <c r="E1740">
        <f t="shared" si="111"/>
        <v>5158</v>
      </c>
      <c r="F1740">
        <f t="shared" si="108"/>
        <v>5158</v>
      </c>
      <c r="G1740">
        <f t="shared" si="109"/>
        <v>0</v>
      </c>
    </row>
    <row r="1741" spans="1:7" x14ac:dyDescent="0.3">
      <c r="A1741" s="1">
        <v>40092</v>
      </c>
      <c r="B1741">
        <f>SUMIF('4.2 i 4.3'!A:A,A1741,'4.2 i 4.3'!C:C)</f>
        <v>14</v>
      </c>
      <c r="C1741">
        <f>MONTH(A1741)</f>
        <v>10</v>
      </c>
      <c r="D1741">
        <f t="shared" si="110"/>
        <v>0</v>
      </c>
      <c r="E1741">
        <f t="shared" si="111"/>
        <v>5158</v>
      </c>
      <c r="F1741">
        <f t="shared" si="108"/>
        <v>5144</v>
      </c>
      <c r="G1741">
        <f t="shared" si="109"/>
        <v>0</v>
      </c>
    </row>
    <row r="1742" spans="1:7" x14ac:dyDescent="0.3">
      <c r="A1742" s="1">
        <v>40093</v>
      </c>
      <c r="B1742">
        <f>SUMIF('4.2 i 4.3'!A:A,A1742,'4.2 i 4.3'!C:C)</f>
        <v>0</v>
      </c>
      <c r="C1742">
        <f>MONTH(A1742)</f>
        <v>10</v>
      </c>
      <c r="D1742">
        <f t="shared" si="110"/>
        <v>0</v>
      </c>
      <c r="E1742">
        <f t="shared" si="111"/>
        <v>5144</v>
      </c>
      <c r="F1742">
        <f t="shared" si="108"/>
        <v>5144</v>
      </c>
      <c r="G1742">
        <f t="shared" si="109"/>
        <v>0</v>
      </c>
    </row>
    <row r="1743" spans="1:7" x14ac:dyDescent="0.3">
      <c r="A1743" s="1">
        <v>40094</v>
      </c>
      <c r="B1743">
        <f>SUMIF('4.2 i 4.3'!A:A,A1743,'4.2 i 4.3'!C:C)</f>
        <v>148</v>
      </c>
      <c r="C1743">
        <f>MONTH(A1743)</f>
        <v>10</v>
      </c>
      <c r="D1743">
        <f t="shared" si="110"/>
        <v>0</v>
      </c>
      <c r="E1743">
        <f t="shared" si="111"/>
        <v>5144</v>
      </c>
      <c r="F1743">
        <f t="shared" si="108"/>
        <v>4996</v>
      </c>
      <c r="G1743">
        <f t="shared" si="109"/>
        <v>0</v>
      </c>
    </row>
    <row r="1744" spans="1:7" x14ac:dyDescent="0.3">
      <c r="A1744" s="1">
        <v>40095</v>
      </c>
      <c r="B1744">
        <f>SUMIF('4.2 i 4.3'!A:A,A1744,'4.2 i 4.3'!C:C)</f>
        <v>213</v>
      </c>
      <c r="C1744">
        <f>MONTH(A1744)</f>
        <v>10</v>
      </c>
      <c r="D1744">
        <f t="shared" si="110"/>
        <v>0</v>
      </c>
      <c r="E1744">
        <f t="shared" si="111"/>
        <v>4996</v>
      </c>
      <c r="F1744">
        <f t="shared" si="108"/>
        <v>4783</v>
      </c>
      <c r="G1744">
        <f t="shared" si="109"/>
        <v>0</v>
      </c>
    </row>
    <row r="1745" spans="1:7" x14ac:dyDescent="0.3">
      <c r="A1745" s="1">
        <v>40096</v>
      </c>
      <c r="B1745">
        <f>SUMIF('4.2 i 4.3'!A:A,A1745,'4.2 i 4.3'!C:C)</f>
        <v>0</v>
      </c>
      <c r="C1745">
        <f>MONTH(A1745)</f>
        <v>10</v>
      </c>
      <c r="D1745">
        <f t="shared" si="110"/>
        <v>0</v>
      </c>
      <c r="E1745">
        <f t="shared" si="111"/>
        <v>4783</v>
      </c>
      <c r="F1745">
        <f t="shared" si="108"/>
        <v>4783</v>
      </c>
      <c r="G1745">
        <f t="shared" si="109"/>
        <v>0</v>
      </c>
    </row>
    <row r="1746" spans="1:7" x14ac:dyDescent="0.3">
      <c r="A1746" s="1">
        <v>40097</v>
      </c>
      <c r="B1746">
        <f>SUMIF('4.2 i 4.3'!A:A,A1746,'4.2 i 4.3'!C:C)</f>
        <v>0</v>
      </c>
      <c r="C1746">
        <f>MONTH(A1746)</f>
        <v>10</v>
      </c>
      <c r="D1746">
        <f t="shared" si="110"/>
        <v>0</v>
      </c>
      <c r="E1746">
        <f t="shared" si="111"/>
        <v>4783</v>
      </c>
      <c r="F1746">
        <f t="shared" si="108"/>
        <v>4783</v>
      </c>
      <c r="G1746">
        <f t="shared" si="109"/>
        <v>0</v>
      </c>
    </row>
    <row r="1747" spans="1:7" x14ac:dyDescent="0.3">
      <c r="A1747" s="1">
        <v>40098</v>
      </c>
      <c r="B1747">
        <f>SUMIF('4.2 i 4.3'!A:A,A1747,'4.2 i 4.3'!C:C)</f>
        <v>0</v>
      </c>
      <c r="C1747">
        <f>MONTH(A1747)</f>
        <v>10</v>
      </c>
      <c r="D1747">
        <f t="shared" si="110"/>
        <v>0</v>
      </c>
      <c r="E1747">
        <f t="shared" si="111"/>
        <v>4783</v>
      </c>
      <c r="F1747">
        <f t="shared" si="108"/>
        <v>4783</v>
      </c>
      <c r="G1747">
        <f t="shared" si="109"/>
        <v>0</v>
      </c>
    </row>
    <row r="1748" spans="1:7" x14ac:dyDescent="0.3">
      <c r="A1748" s="1">
        <v>40099</v>
      </c>
      <c r="B1748">
        <f>SUMIF('4.2 i 4.3'!A:A,A1748,'4.2 i 4.3'!C:C)</f>
        <v>0</v>
      </c>
      <c r="C1748">
        <f>MONTH(A1748)</f>
        <v>10</v>
      </c>
      <c r="D1748">
        <f t="shared" si="110"/>
        <v>0</v>
      </c>
      <c r="E1748">
        <f t="shared" si="111"/>
        <v>4783</v>
      </c>
      <c r="F1748">
        <f t="shared" si="108"/>
        <v>4783</v>
      </c>
      <c r="G1748">
        <f t="shared" si="109"/>
        <v>0</v>
      </c>
    </row>
    <row r="1749" spans="1:7" x14ac:dyDescent="0.3">
      <c r="A1749" s="1">
        <v>40100</v>
      </c>
      <c r="B1749">
        <f>SUMIF('4.2 i 4.3'!A:A,A1749,'4.2 i 4.3'!C:C)</f>
        <v>0</v>
      </c>
      <c r="C1749">
        <f>MONTH(A1749)</f>
        <v>10</v>
      </c>
      <c r="D1749">
        <f t="shared" si="110"/>
        <v>0</v>
      </c>
      <c r="E1749">
        <f t="shared" si="111"/>
        <v>4783</v>
      </c>
      <c r="F1749">
        <f t="shared" si="108"/>
        <v>4783</v>
      </c>
      <c r="G1749">
        <f t="shared" si="109"/>
        <v>0</v>
      </c>
    </row>
    <row r="1750" spans="1:7" x14ac:dyDescent="0.3">
      <c r="A1750" s="1">
        <v>40101</v>
      </c>
      <c r="B1750">
        <f>SUMIF('4.2 i 4.3'!A:A,A1750,'4.2 i 4.3'!C:C)</f>
        <v>10</v>
      </c>
      <c r="C1750">
        <f>MONTH(A1750)</f>
        <v>10</v>
      </c>
      <c r="D1750">
        <f t="shared" si="110"/>
        <v>0</v>
      </c>
      <c r="E1750">
        <f t="shared" si="111"/>
        <v>4783</v>
      </c>
      <c r="F1750">
        <f t="shared" si="108"/>
        <v>4773</v>
      </c>
      <c r="G1750">
        <f t="shared" si="109"/>
        <v>0</v>
      </c>
    </row>
    <row r="1751" spans="1:7" x14ac:dyDescent="0.3">
      <c r="A1751" s="1">
        <v>40102</v>
      </c>
      <c r="B1751">
        <f>SUMIF('4.2 i 4.3'!A:A,A1751,'4.2 i 4.3'!C:C)</f>
        <v>53</v>
      </c>
      <c r="C1751">
        <f>MONTH(A1751)</f>
        <v>10</v>
      </c>
      <c r="D1751">
        <f t="shared" si="110"/>
        <v>0</v>
      </c>
      <c r="E1751">
        <f t="shared" si="111"/>
        <v>4773</v>
      </c>
      <c r="F1751">
        <f t="shared" si="108"/>
        <v>4720</v>
      </c>
      <c r="G1751">
        <f t="shared" si="109"/>
        <v>0</v>
      </c>
    </row>
    <row r="1752" spans="1:7" x14ac:dyDescent="0.3">
      <c r="A1752" s="1">
        <v>40103</v>
      </c>
      <c r="B1752">
        <f>SUMIF('4.2 i 4.3'!A:A,A1752,'4.2 i 4.3'!C:C)</f>
        <v>184</v>
      </c>
      <c r="C1752">
        <f>MONTH(A1752)</f>
        <v>10</v>
      </c>
      <c r="D1752">
        <f t="shared" si="110"/>
        <v>0</v>
      </c>
      <c r="E1752">
        <f t="shared" si="111"/>
        <v>4720</v>
      </c>
      <c r="F1752">
        <f t="shared" si="108"/>
        <v>4536</v>
      </c>
      <c r="G1752">
        <f t="shared" si="109"/>
        <v>0</v>
      </c>
    </row>
    <row r="1753" spans="1:7" x14ac:dyDescent="0.3">
      <c r="A1753" s="1">
        <v>40104</v>
      </c>
      <c r="B1753">
        <f>SUMIF('4.2 i 4.3'!A:A,A1753,'4.2 i 4.3'!C:C)</f>
        <v>0</v>
      </c>
      <c r="C1753">
        <f>MONTH(A1753)</f>
        <v>10</v>
      </c>
      <c r="D1753">
        <f t="shared" si="110"/>
        <v>0</v>
      </c>
      <c r="E1753">
        <f t="shared" si="111"/>
        <v>4536</v>
      </c>
      <c r="F1753">
        <f t="shared" si="108"/>
        <v>4536</v>
      </c>
      <c r="G1753">
        <f t="shared" si="109"/>
        <v>0</v>
      </c>
    </row>
    <row r="1754" spans="1:7" x14ac:dyDescent="0.3">
      <c r="A1754" s="1">
        <v>40105</v>
      </c>
      <c r="B1754">
        <f>SUMIF('4.2 i 4.3'!A:A,A1754,'4.2 i 4.3'!C:C)</f>
        <v>0</v>
      </c>
      <c r="C1754">
        <f>MONTH(A1754)</f>
        <v>10</v>
      </c>
      <c r="D1754">
        <f t="shared" si="110"/>
        <v>0</v>
      </c>
      <c r="E1754">
        <f t="shared" si="111"/>
        <v>4536</v>
      </c>
      <c r="F1754">
        <f t="shared" si="108"/>
        <v>4536</v>
      </c>
      <c r="G1754">
        <f t="shared" si="109"/>
        <v>0</v>
      </c>
    </row>
    <row r="1755" spans="1:7" x14ac:dyDescent="0.3">
      <c r="A1755" s="1">
        <v>40106</v>
      </c>
      <c r="B1755">
        <f>SUMIF('4.2 i 4.3'!A:A,A1755,'4.2 i 4.3'!C:C)</f>
        <v>0</v>
      </c>
      <c r="C1755">
        <f>MONTH(A1755)</f>
        <v>10</v>
      </c>
      <c r="D1755">
        <f t="shared" si="110"/>
        <v>0</v>
      </c>
      <c r="E1755">
        <f t="shared" si="111"/>
        <v>4536</v>
      </c>
      <c r="F1755">
        <f t="shared" si="108"/>
        <v>4536</v>
      </c>
      <c r="G1755">
        <f t="shared" si="109"/>
        <v>0</v>
      </c>
    </row>
    <row r="1756" spans="1:7" x14ac:dyDescent="0.3">
      <c r="A1756" s="1">
        <v>40107</v>
      </c>
      <c r="B1756">
        <f>SUMIF('4.2 i 4.3'!A:A,A1756,'4.2 i 4.3'!C:C)</f>
        <v>123</v>
      </c>
      <c r="C1756">
        <f>MONTH(A1756)</f>
        <v>10</v>
      </c>
      <c r="D1756">
        <f t="shared" si="110"/>
        <v>0</v>
      </c>
      <c r="E1756">
        <f t="shared" si="111"/>
        <v>4536</v>
      </c>
      <c r="F1756">
        <f t="shared" si="108"/>
        <v>4413</v>
      </c>
      <c r="G1756">
        <f t="shared" si="109"/>
        <v>0</v>
      </c>
    </row>
    <row r="1757" spans="1:7" x14ac:dyDescent="0.3">
      <c r="A1757" s="1">
        <v>40108</v>
      </c>
      <c r="B1757">
        <f>SUMIF('4.2 i 4.3'!A:A,A1757,'4.2 i 4.3'!C:C)</f>
        <v>89</v>
      </c>
      <c r="C1757">
        <f>MONTH(A1757)</f>
        <v>10</v>
      </c>
      <c r="D1757">
        <f t="shared" si="110"/>
        <v>0</v>
      </c>
      <c r="E1757">
        <f t="shared" si="111"/>
        <v>4413</v>
      </c>
      <c r="F1757">
        <f t="shared" si="108"/>
        <v>4324</v>
      </c>
      <c r="G1757">
        <f t="shared" si="109"/>
        <v>0</v>
      </c>
    </row>
    <row r="1758" spans="1:7" x14ac:dyDescent="0.3">
      <c r="A1758" s="1">
        <v>40109</v>
      </c>
      <c r="B1758">
        <f>SUMIF('4.2 i 4.3'!A:A,A1758,'4.2 i 4.3'!C:C)</f>
        <v>0</v>
      </c>
      <c r="C1758">
        <f>MONTH(A1758)</f>
        <v>10</v>
      </c>
      <c r="D1758">
        <f t="shared" si="110"/>
        <v>0</v>
      </c>
      <c r="E1758">
        <f t="shared" si="111"/>
        <v>4324</v>
      </c>
      <c r="F1758">
        <f t="shared" si="108"/>
        <v>4324</v>
      </c>
      <c r="G1758">
        <f t="shared" si="109"/>
        <v>0</v>
      </c>
    </row>
    <row r="1759" spans="1:7" x14ac:dyDescent="0.3">
      <c r="A1759" s="1">
        <v>40110</v>
      </c>
      <c r="B1759">
        <f>SUMIF('4.2 i 4.3'!A:A,A1759,'4.2 i 4.3'!C:C)</f>
        <v>0</v>
      </c>
      <c r="C1759">
        <f>MONTH(A1759)</f>
        <v>10</v>
      </c>
      <c r="D1759">
        <f t="shared" si="110"/>
        <v>0</v>
      </c>
      <c r="E1759">
        <f t="shared" si="111"/>
        <v>4324</v>
      </c>
      <c r="F1759">
        <f t="shared" si="108"/>
        <v>4324</v>
      </c>
      <c r="G1759">
        <f t="shared" si="109"/>
        <v>0</v>
      </c>
    </row>
    <row r="1760" spans="1:7" x14ac:dyDescent="0.3">
      <c r="A1760" s="1">
        <v>40111</v>
      </c>
      <c r="B1760">
        <f>SUMIF('4.2 i 4.3'!A:A,A1760,'4.2 i 4.3'!C:C)</f>
        <v>0</v>
      </c>
      <c r="C1760">
        <f>MONTH(A1760)</f>
        <v>10</v>
      </c>
      <c r="D1760">
        <f t="shared" si="110"/>
        <v>0</v>
      </c>
      <c r="E1760">
        <f t="shared" si="111"/>
        <v>4324</v>
      </c>
      <c r="F1760">
        <f t="shared" si="108"/>
        <v>4324</v>
      </c>
      <c r="G1760">
        <f t="shared" si="109"/>
        <v>0</v>
      </c>
    </row>
    <row r="1761" spans="1:7" x14ac:dyDescent="0.3">
      <c r="A1761" s="1">
        <v>40112</v>
      </c>
      <c r="B1761">
        <f>SUMIF('4.2 i 4.3'!A:A,A1761,'4.2 i 4.3'!C:C)</f>
        <v>0</v>
      </c>
      <c r="C1761">
        <f>MONTH(A1761)</f>
        <v>10</v>
      </c>
      <c r="D1761">
        <f t="shared" si="110"/>
        <v>0</v>
      </c>
      <c r="E1761">
        <f t="shared" si="111"/>
        <v>4324</v>
      </c>
      <c r="F1761">
        <f t="shared" si="108"/>
        <v>4324</v>
      </c>
      <c r="G1761">
        <f t="shared" si="109"/>
        <v>0</v>
      </c>
    </row>
    <row r="1762" spans="1:7" x14ac:dyDescent="0.3">
      <c r="A1762" s="1">
        <v>40113</v>
      </c>
      <c r="B1762">
        <f>SUMIF('4.2 i 4.3'!A:A,A1762,'4.2 i 4.3'!C:C)</f>
        <v>22</v>
      </c>
      <c r="C1762">
        <f>MONTH(A1762)</f>
        <v>10</v>
      </c>
      <c r="D1762">
        <f t="shared" si="110"/>
        <v>0</v>
      </c>
      <c r="E1762">
        <f t="shared" si="111"/>
        <v>4324</v>
      </c>
      <c r="F1762">
        <f t="shared" si="108"/>
        <v>4302</v>
      </c>
      <c r="G1762">
        <f t="shared" si="109"/>
        <v>0</v>
      </c>
    </row>
    <row r="1763" spans="1:7" x14ac:dyDescent="0.3">
      <c r="A1763" s="1">
        <v>40114</v>
      </c>
      <c r="B1763">
        <f>SUMIF('4.2 i 4.3'!A:A,A1763,'4.2 i 4.3'!C:C)</f>
        <v>199</v>
      </c>
      <c r="C1763">
        <f>MONTH(A1763)</f>
        <v>10</v>
      </c>
      <c r="D1763">
        <f t="shared" si="110"/>
        <v>0</v>
      </c>
      <c r="E1763">
        <f t="shared" si="111"/>
        <v>4302</v>
      </c>
      <c r="F1763">
        <f t="shared" si="108"/>
        <v>4103</v>
      </c>
      <c r="G1763">
        <f t="shared" si="109"/>
        <v>0</v>
      </c>
    </row>
    <row r="1764" spans="1:7" x14ac:dyDescent="0.3">
      <c r="A1764" s="1">
        <v>40115</v>
      </c>
      <c r="B1764">
        <f>SUMIF('4.2 i 4.3'!A:A,A1764,'4.2 i 4.3'!C:C)</f>
        <v>0</v>
      </c>
      <c r="C1764">
        <f>MONTH(A1764)</f>
        <v>10</v>
      </c>
      <c r="D1764">
        <f t="shared" si="110"/>
        <v>0</v>
      </c>
      <c r="E1764">
        <f t="shared" si="111"/>
        <v>4103</v>
      </c>
      <c r="F1764">
        <f t="shared" si="108"/>
        <v>4103</v>
      </c>
      <c r="G1764">
        <f t="shared" si="109"/>
        <v>0</v>
      </c>
    </row>
    <row r="1765" spans="1:7" x14ac:dyDescent="0.3">
      <c r="A1765" s="1">
        <v>40116</v>
      </c>
      <c r="B1765">
        <f>SUMIF('4.2 i 4.3'!A:A,A1765,'4.2 i 4.3'!C:C)</f>
        <v>0</v>
      </c>
      <c r="C1765">
        <f>MONTH(A1765)</f>
        <v>10</v>
      </c>
      <c r="D1765">
        <f t="shared" si="110"/>
        <v>0</v>
      </c>
      <c r="E1765">
        <f t="shared" si="111"/>
        <v>4103</v>
      </c>
      <c r="F1765">
        <f t="shared" si="108"/>
        <v>4103</v>
      </c>
      <c r="G1765">
        <f t="shared" si="109"/>
        <v>0</v>
      </c>
    </row>
    <row r="1766" spans="1:7" x14ac:dyDescent="0.3">
      <c r="A1766" s="1">
        <v>40117</v>
      </c>
      <c r="B1766">
        <f>SUMIF('4.2 i 4.3'!A:A,A1766,'4.2 i 4.3'!C:C)</f>
        <v>0</v>
      </c>
      <c r="C1766">
        <f>MONTH(A1766)</f>
        <v>10</v>
      </c>
      <c r="D1766">
        <f t="shared" si="110"/>
        <v>1</v>
      </c>
      <c r="E1766">
        <f t="shared" si="111"/>
        <v>4103</v>
      </c>
      <c r="F1766">
        <f t="shared" si="108"/>
        <v>4103</v>
      </c>
      <c r="G1766">
        <f t="shared" si="109"/>
        <v>1</v>
      </c>
    </row>
    <row r="1767" spans="1:7" x14ac:dyDescent="0.3">
      <c r="A1767" s="1">
        <v>40118</v>
      </c>
      <c r="B1767">
        <f>SUMIF('4.2 i 4.3'!A:A,A1767,'4.2 i 4.3'!C:C)</f>
        <v>0</v>
      </c>
      <c r="C1767">
        <f>MONTH(A1767)</f>
        <v>11</v>
      </c>
      <c r="D1767">
        <f t="shared" si="110"/>
        <v>0</v>
      </c>
      <c r="E1767">
        <f t="shared" si="111"/>
        <v>5103</v>
      </c>
      <c r="F1767">
        <f t="shared" si="108"/>
        <v>5103</v>
      </c>
      <c r="G1767">
        <f t="shared" si="109"/>
        <v>0</v>
      </c>
    </row>
    <row r="1768" spans="1:7" x14ac:dyDescent="0.3">
      <c r="A1768" s="1">
        <v>40119</v>
      </c>
      <c r="B1768">
        <f>SUMIF('4.2 i 4.3'!A:A,A1768,'4.2 i 4.3'!C:C)</f>
        <v>0</v>
      </c>
      <c r="C1768">
        <f>MONTH(A1768)</f>
        <v>11</v>
      </c>
      <c r="D1768">
        <f t="shared" si="110"/>
        <v>0</v>
      </c>
      <c r="E1768">
        <f t="shared" si="111"/>
        <v>5103</v>
      </c>
      <c r="F1768">
        <f t="shared" si="108"/>
        <v>5103</v>
      </c>
      <c r="G1768">
        <f t="shared" si="109"/>
        <v>0</v>
      </c>
    </row>
    <row r="1769" spans="1:7" x14ac:dyDescent="0.3">
      <c r="A1769" s="1">
        <v>40120</v>
      </c>
      <c r="B1769">
        <f>SUMIF('4.2 i 4.3'!A:A,A1769,'4.2 i 4.3'!C:C)</f>
        <v>206</v>
      </c>
      <c r="C1769">
        <f>MONTH(A1769)</f>
        <v>11</v>
      </c>
      <c r="D1769">
        <f t="shared" si="110"/>
        <v>0</v>
      </c>
      <c r="E1769">
        <f t="shared" si="111"/>
        <v>5103</v>
      </c>
      <c r="F1769">
        <f t="shared" si="108"/>
        <v>4897</v>
      </c>
      <c r="G1769">
        <f t="shared" si="109"/>
        <v>0</v>
      </c>
    </row>
    <row r="1770" spans="1:7" x14ac:dyDescent="0.3">
      <c r="A1770" s="1">
        <v>40121</v>
      </c>
      <c r="B1770">
        <f>SUMIF('4.2 i 4.3'!A:A,A1770,'4.2 i 4.3'!C:C)</f>
        <v>274</v>
      </c>
      <c r="C1770">
        <f>MONTH(A1770)</f>
        <v>11</v>
      </c>
      <c r="D1770">
        <f t="shared" si="110"/>
        <v>0</v>
      </c>
      <c r="E1770">
        <f t="shared" si="111"/>
        <v>4897</v>
      </c>
      <c r="F1770">
        <f t="shared" si="108"/>
        <v>4623</v>
      </c>
      <c r="G1770">
        <f t="shared" si="109"/>
        <v>0</v>
      </c>
    </row>
    <row r="1771" spans="1:7" x14ac:dyDescent="0.3">
      <c r="A1771" s="1">
        <v>40122</v>
      </c>
      <c r="B1771">
        <f>SUMIF('4.2 i 4.3'!A:A,A1771,'4.2 i 4.3'!C:C)</f>
        <v>866</v>
      </c>
      <c r="C1771">
        <f>MONTH(A1771)</f>
        <v>11</v>
      </c>
      <c r="D1771">
        <f t="shared" si="110"/>
        <v>0</v>
      </c>
      <c r="E1771">
        <f t="shared" si="111"/>
        <v>4623</v>
      </c>
      <c r="F1771">
        <f t="shared" si="108"/>
        <v>3757</v>
      </c>
      <c r="G1771">
        <f t="shared" si="109"/>
        <v>0</v>
      </c>
    </row>
    <row r="1772" spans="1:7" x14ac:dyDescent="0.3">
      <c r="A1772" s="1">
        <v>40123</v>
      </c>
      <c r="B1772">
        <f>SUMIF('4.2 i 4.3'!A:A,A1772,'4.2 i 4.3'!C:C)</f>
        <v>0</v>
      </c>
      <c r="C1772">
        <f>MONTH(A1772)</f>
        <v>11</v>
      </c>
      <c r="D1772">
        <f t="shared" si="110"/>
        <v>0</v>
      </c>
      <c r="E1772">
        <f t="shared" si="111"/>
        <v>3757</v>
      </c>
      <c r="F1772">
        <f t="shared" si="108"/>
        <v>3757</v>
      </c>
      <c r="G1772">
        <f t="shared" si="109"/>
        <v>0</v>
      </c>
    </row>
    <row r="1773" spans="1:7" x14ac:dyDescent="0.3">
      <c r="A1773" s="1">
        <v>40124</v>
      </c>
      <c r="B1773">
        <f>SUMIF('4.2 i 4.3'!A:A,A1773,'4.2 i 4.3'!C:C)</f>
        <v>224</v>
      </c>
      <c r="C1773">
        <f>MONTH(A1773)</f>
        <v>11</v>
      </c>
      <c r="D1773">
        <f t="shared" si="110"/>
        <v>0</v>
      </c>
      <c r="E1773">
        <f t="shared" si="111"/>
        <v>3757</v>
      </c>
      <c r="F1773">
        <f t="shared" si="108"/>
        <v>3533</v>
      </c>
      <c r="G1773">
        <f t="shared" si="109"/>
        <v>0</v>
      </c>
    </row>
    <row r="1774" spans="1:7" x14ac:dyDescent="0.3">
      <c r="A1774" s="1">
        <v>40125</v>
      </c>
      <c r="B1774">
        <f>SUMIF('4.2 i 4.3'!A:A,A1774,'4.2 i 4.3'!C:C)</f>
        <v>0</v>
      </c>
      <c r="C1774">
        <f>MONTH(A1774)</f>
        <v>11</v>
      </c>
      <c r="D1774">
        <f t="shared" si="110"/>
        <v>0</v>
      </c>
      <c r="E1774">
        <f t="shared" si="111"/>
        <v>3533</v>
      </c>
      <c r="F1774">
        <f t="shared" si="108"/>
        <v>3533</v>
      </c>
      <c r="G1774">
        <f t="shared" si="109"/>
        <v>0</v>
      </c>
    </row>
    <row r="1775" spans="1:7" x14ac:dyDescent="0.3">
      <c r="A1775" s="1">
        <v>40126</v>
      </c>
      <c r="B1775">
        <f>SUMIF('4.2 i 4.3'!A:A,A1775,'4.2 i 4.3'!C:C)</f>
        <v>133</v>
      </c>
      <c r="C1775">
        <f>MONTH(A1775)</f>
        <v>11</v>
      </c>
      <c r="D1775">
        <f t="shared" si="110"/>
        <v>0</v>
      </c>
      <c r="E1775">
        <f t="shared" si="111"/>
        <v>3533</v>
      </c>
      <c r="F1775">
        <f t="shared" si="108"/>
        <v>3400</v>
      </c>
      <c r="G1775">
        <f t="shared" si="109"/>
        <v>0</v>
      </c>
    </row>
    <row r="1776" spans="1:7" x14ac:dyDescent="0.3">
      <c r="A1776" s="1">
        <v>40127</v>
      </c>
      <c r="B1776">
        <f>SUMIF('4.2 i 4.3'!A:A,A1776,'4.2 i 4.3'!C:C)</f>
        <v>0</v>
      </c>
      <c r="C1776">
        <f>MONTH(A1776)</f>
        <v>11</v>
      </c>
      <c r="D1776">
        <f t="shared" si="110"/>
        <v>0</v>
      </c>
      <c r="E1776">
        <f t="shared" si="111"/>
        <v>3400</v>
      </c>
      <c r="F1776">
        <f t="shared" si="108"/>
        <v>3400</v>
      </c>
      <c r="G1776">
        <f t="shared" si="109"/>
        <v>0</v>
      </c>
    </row>
    <row r="1777" spans="1:7" x14ac:dyDescent="0.3">
      <c r="A1777" s="1">
        <v>40128</v>
      </c>
      <c r="B1777">
        <f>SUMIF('4.2 i 4.3'!A:A,A1777,'4.2 i 4.3'!C:C)</f>
        <v>428</v>
      </c>
      <c r="C1777">
        <f>MONTH(A1777)</f>
        <v>11</v>
      </c>
      <c r="D1777">
        <f t="shared" si="110"/>
        <v>0</v>
      </c>
      <c r="E1777">
        <f t="shared" si="111"/>
        <v>3400</v>
      </c>
      <c r="F1777">
        <f t="shared" si="108"/>
        <v>2972</v>
      </c>
      <c r="G1777">
        <f t="shared" si="109"/>
        <v>0</v>
      </c>
    </row>
    <row r="1778" spans="1:7" x14ac:dyDescent="0.3">
      <c r="A1778" s="1">
        <v>40129</v>
      </c>
      <c r="B1778">
        <f>SUMIF('4.2 i 4.3'!A:A,A1778,'4.2 i 4.3'!C:C)</f>
        <v>332</v>
      </c>
      <c r="C1778">
        <f>MONTH(A1778)</f>
        <v>11</v>
      </c>
      <c r="D1778">
        <f t="shared" si="110"/>
        <v>0</v>
      </c>
      <c r="E1778">
        <f t="shared" si="111"/>
        <v>2972</v>
      </c>
      <c r="F1778">
        <f t="shared" si="108"/>
        <v>2640</v>
      </c>
      <c r="G1778">
        <f t="shared" si="109"/>
        <v>0</v>
      </c>
    </row>
    <row r="1779" spans="1:7" x14ac:dyDescent="0.3">
      <c r="A1779" s="1">
        <v>40130</v>
      </c>
      <c r="B1779">
        <f>SUMIF('4.2 i 4.3'!A:A,A1779,'4.2 i 4.3'!C:C)</f>
        <v>95</v>
      </c>
      <c r="C1779">
        <f>MONTH(A1779)</f>
        <v>11</v>
      </c>
      <c r="D1779">
        <f t="shared" si="110"/>
        <v>0</v>
      </c>
      <c r="E1779">
        <f t="shared" si="111"/>
        <v>2640</v>
      </c>
      <c r="F1779">
        <f t="shared" si="108"/>
        <v>2545</v>
      </c>
      <c r="G1779">
        <f t="shared" si="109"/>
        <v>0</v>
      </c>
    </row>
    <row r="1780" spans="1:7" x14ac:dyDescent="0.3">
      <c r="A1780" s="1">
        <v>40131</v>
      </c>
      <c r="B1780">
        <f>SUMIF('4.2 i 4.3'!A:A,A1780,'4.2 i 4.3'!C:C)</f>
        <v>0</v>
      </c>
      <c r="C1780">
        <f>MONTH(A1780)</f>
        <v>11</v>
      </c>
      <c r="D1780">
        <f t="shared" si="110"/>
        <v>0</v>
      </c>
      <c r="E1780">
        <f t="shared" si="111"/>
        <v>2545</v>
      </c>
      <c r="F1780">
        <f t="shared" si="108"/>
        <v>2545</v>
      </c>
      <c r="G1780">
        <f t="shared" si="109"/>
        <v>0</v>
      </c>
    </row>
    <row r="1781" spans="1:7" x14ac:dyDescent="0.3">
      <c r="A1781" s="1">
        <v>40132</v>
      </c>
      <c r="B1781">
        <f>SUMIF('4.2 i 4.3'!A:A,A1781,'4.2 i 4.3'!C:C)</f>
        <v>0</v>
      </c>
      <c r="C1781">
        <f>MONTH(A1781)</f>
        <v>11</v>
      </c>
      <c r="D1781">
        <f t="shared" si="110"/>
        <v>0</v>
      </c>
      <c r="E1781">
        <f t="shared" si="111"/>
        <v>2545</v>
      </c>
      <c r="F1781">
        <f t="shared" si="108"/>
        <v>2545</v>
      </c>
      <c r="G1781">
        <f t="shared" si="109"/>
        <v>0</v>
      </c>
    </row>
    <row r="1782" spans="1:7" x14ac:dyDescent="0.3">
      <c r="A1782" s="1">
        <v>40133</v>
      </c>
      <c r="B1782">
        <f>SUMIF('4.2 i 4.3'!A:A,A1782,'4.2 i 4.3'!C:C)</f>
        <v>0</v>
      </c>
      <c r="C1782">
        <f>MONTH(A1782)</f>
        <v>11</v>
      </c>
      <c r="D1782">
        <f t="shared" si="110"/>
        <v>0</v>
      </c>
      <c r="E1782">
        <f t="shared" si="111"/>
        <v>2545</v>
      </c>
      <c r="F1782">
        <f t="shared" si="108"/>
        <v>2545</v>
      </c>
      <c r="G1782">
        <f t="shared" si="109"/>
        <v>0</v>
      </c>
    </row>
    <row r="1783" spans="1:7" x14ac:dyDescent="0.3">
      <c r="A1783" s="1">
        <v>40134</v>
      </c>
      <c r="B1783">
        <f>SUMIF('4.2 i 4.3'!A:A,A1783,'4.2 i 4.3'!C:C)</f>
        <v>289</v>
      </c>
      <c r="C1783">
        <f>MONTH(A1783)</f>
        <v>11</v>
      </c>
      <c r="D1783">
        <f t="shared" si="110"/>
        <v>0</v>
      </c>
      <c r="E1783">
        <f t="shared" si="111"/>
        <v>2545</v>
      </c>
      <c r="F1783">
        <f t="shared" si="108"/>
        <v>2256</v>
      </c>
      <c r="G1783">
        <f t="shared" si="109"/>
        <v>0</v>
      </c>
    </row>
    <row r="1784" spans="1:7" x14ac:dyDescent="0.3">
      <c r="A1784" s="1">
        <v>40135</v>
      </c>
      <c r="B1784">
        <f>SUMIF('4.2 i 4.3'!A:A,A1784,'4.2 i 4.3'!C:C)</f>
        <v>0</v>
      </c>
      <c r="C1784">
        <f>MONTH(A1784)</f>
        <v>11</v>
      </c>
      <c r="D1784">
        <f t="shared" si="110"/>
        <v>0</v>
      </c>
      <c r="E1784">
        <f t="shared" si="111"/>
        <v>2256</v>
      </c>
      <c r="F1784">
        <f t="shared" si="108"/>
        <v>2256</v>
      </c>
      <c r="G1784">
        <f t="shared" si="109"/>
        <v>0</v>
      </c>
    </row>
    <row r="1785" spans="1:7" x14ac:dyDescent="0.3">
      <c r="A1785" s="1">
        <v>40136</v>
      </c>
      <c r="B1785">
        <f>SUMIF('4.2 i 4.3'!A:A,A1785,'4.2 i 4.3'!C:C)</f>
        <v>394</v>
      </c>
      <c r="C1785">
        <f>MONTH(A1785)</f>
        <v>11</v>
      </c>
      <c r="D1785">
        <f t="shared" si="110"/>
        <v>0</v>
      </c>
      <c r="E1785">
        <f t="shared" si="111"/>
        <v>2256</v>
      </c>
      <c r="F1785">
        <f t="shared" si="108"/>
        <v>1862</v>
      </c>
      <c r="G1785">
        <f t="shared" si="109"/>
        <v>0</v>
      </c>
    </row>
    <row r="1786" spans="1:7" x14ac:dyDescent="0.3">
      <c r="A1786" s="1">
        <v>40137</v>
      </c>
      <c r="B1786">
        <f>SUMIF('4.2 i 4.3'!A:A,A1786,'4.2 i 4.3'!C:C)</f>
        <v>0</v>
      </c>
      <c r="C1786">
        <f>MONTH(A1786)</f>
        <v>11</v>
      </c>
      <c r="D1786">
        <f t="shared" si="110"/>
        <v>0</v>
      </c>
      <c r="E1786">
        <f t="shared" si="111"/>
        <v>1862</v>
      </c>
      <c r="F1786">
        <f t="shared" si="108"/>
        <v>1862</v>
      </c>
      <c r="G1786">
        <f t="shared" si="109"/>
        <v>0</v>
      </c>
    </row>
    <row r="1787" spans="1:7" x14ac:dyDescent="0.3">
      <c r="A1787" s="1">
        <v>40138</v>
      </c>
      <c r="B1787">
        <f>SUMIF('4.2 i 4.3'!A:A,A1787,'4.2 i 4.3'!C:C)</f>
        <v>0</v>
      </c>
      <c r="C1787">
        <f>MONTH(A1787)</f>
        <v>11</v>
      </c>
      <c r="D1787">
        <f t="shared" si="110"/>
        <v>0</v>
      </c>
      <c r="E1787">
        <f t="shared" si="111"/>
        <v>1862</v>
      </c>
      <c r="F1787">
        <f t="shared" si="108"/>
        <v>1862</v>
      </c>
      <c r="G1787">
        <f t="shared" si="109"/>
        <v>0</v>
      </c>
    </row>
    <row r="1788" spans="1:7" x14ac:dyDescent="0.3">
      <c r="A1788" s="1">
        <v>40139</v>
      </c>
      <c r="B1788">
        <f>SUMIF('4.2 i 4.3'!A:A,A1788,'4.2 i 4.3'!C:C)</f>
        <v>222</v>
      </c>
      <c r="C1788">
        <f>MONTH(A1788)</f>
        <v>11</v>
      </c>
      <c r="D1788">
        <f t="shared" si="110"/>
        <v>0</v>
      </c>
      <c r="E1788">
        <f t="shared" si="111"/>
        <v>1862</v>
      </c>
      <c r="F1788">
        <f t="shared" si="108"/>
        <v>1640</v>
      </c>
      <c r="G1788">
        <f t="shared" si="109"/>
        <v>0</v>
      </c>
    </row>
    <row r="1789" spans="1:7" x14ac:dyDescent="0.3">
      <c r="A1789" s="1">
        <v>40140</v>
      </c>
      <c r="B1789">
        <f>SUMIF('4.2 i 4.3'!A:A,A1789,'4.2 i 4.3'!C:C)</f>
        <v>0</v>
      </c>
      <c r="C1789">
        <f>MONTH(A1789)</f>
        <v>11</v>
      </c>
      <c r="D1789">
        <f t="shared" si="110"/>
        <v>0</v>
      </c>
      <c r="E1789">
        <f t="shared" si="111"/>
        <v>1640</v>
      </c>
      <c r="F1789">
        <f t="shared" si="108"/>
        <v>1640</v>
      </c>
      <c r="G1789">
        <f t="shared" si="109"/>
        <v>0</v>
      </c>
    </row>
    <row r="1790" spans="1:7" x14ac:dyDescent="0.3">
      <c r="A1790" s="1">
        <v>40141</v>
      </c>
      <c r="B1790">
        <f>SUMIF('4.2 i 4.3'!A:A,A1790,'4.2 i 4.3'!C:C)</f>
        <v>0</v>
      </c>
      <c r="C1790">
        <f>MONTH(A1790)</f>
        <v>11</v>
      </c>
      <c r="D1790">
        <f t="shared" si="110"/>
        <v>0</v>
      </c>
      <c r="E1790">
        <f t="shared" si="111"/>
        <v>1640</v>
      </c>
      <c r="F1790">
        <f t="shared" si="108"/>
        <v>1640</v>
      </c>
      <c r="G1790">
        <f t="shared" si="109"/>
        <v>0</v>
      </c>
    </row>
    <row r="1791" spans="1:7" x14ac:dyDescent="0.3">
      <c r="A1791" s="1">
        <v>40142</v>
      </c>
      <c r="B1791">
        <f>SUMIF('4.2 i 4.3'!A:A,A1791,'4.2 i 4.3'!C:C)</f>
        <v>235</v>
      </c>
      <c r="C1791">
        <f>MONTH(A1791)</f>
        <v>11</v>
      </c>
      <c r="D1791">
        <f t="shared" si="110"/>
        <v>0</v>
      </c>
      <c r="E1791">
        <f t="shared" si="111"/>
        <v>1640</v>
      </c>
      <c r="F1791">
        <f t="shared" si="108"/>
        <v>1405</v>
      </c>
      <c r="G1791">
        <f t="shared" si="109"/>
        <v>0</v>
      </c>
    </row>
    <row r="1792" spans="1:7" x14ac:dyDescent="0.3">
      <c r="A1792" s="1">
        <v>40143</v>
      </c>
      <c r="B1792">
        <f>SUMIF('4.2 i 4.3'!A:A,A1792,'4.2 i 4.3'!C:C)</f>
        <v>0</v>
      </c>
      <c r="C1792">
        <f>MONTH(A1792)</f>
        <v>11</v>
      </c>
      <c r="D1792">
        <f t="shared" si="110"/>
        <v>0</v>
      </c>
      <c r="E1792">
        <f t="shared" si="111"/>
        <v>1405</v>
      </c>
      <c r="F1792">
        <f t="shared" si="108"/>
        <v>1405</v>
      </c>
      <c r="G1792">
        <f t="shared" si="109"/>
        <v>0</v>
      </c>
    </row>
    <row r="1793" spans="1:7" x14ac:dyDescent="0.3">
      <c r="A1793" s="1">
        <v>40144</v>
      </c>
      <c r="B1793">
        <f>SUMIF('4.2 i 4.3'!A:A,A1793,'4.2 i 4.3'!C:C)</f>
        <v>125</v>
      </c>
      <c r="C1793">
        <f>MONTH(A1793)</f>
        <v>11</v>
      </c>
      <c r="D1793">
        <f t="shared" si="110"/>
        <v>0</v>
      </c>
      <c r="E1793">
        <f t="shared" si="111"/>
        <v>1405</v>
      </c>
      <c r="F1793">
        <f t="shared" si="108"/>
        <v>1280</v>
      </c>
      <c r="G1793">
        <f t="shared" si="109"/>
        <v>0</v>
      </c>
    </row>
    <row r="1794" spans="1:7" x14ac:dyDescent="0.3">
      <c r="A1794" s="1">
        <v>40145</v>
      </c>
      <c r="B1794">
        <f>SUMIF('4.2 i 4.3'!A:A,A1794,'4.2 i 4.3'!C:C)</f>
        <v>0</v>
      </c>
      <c r="C1794">
        <f>MONTH(A1794)</f>
        <v>11</v>
      </c>
      <c r="D1794">
        <f t="shared" si="110"/>
        <v>0</v>
      </c>
      <c r="E1794">
        <f t="shared" si="111"/>
        <v>1280</v>
      </c>
      <c r="F1794">
        <f t="shared" si="108"/>
        <v>1280</v>
      </c>
      <c r="G1794">
        <f t="shared" si="109"/>
        <v>0</v>
      </c>
    </row>
    <row r="1795" spans="1:7" x14ac:dyDescent="0.3">
      <c r="A1795" s="1">
        <v>40146</v>
      </c>
      <c r="B1795">
        <f>SUMIF('4.2 i 4.3'!A:A,A1795,'4.2 i 4.3'!C:C)</f>
        <v>319</v>
      </c>
      <c r="C1795">
        <f>MONTH(A1795)</f>
        <v>11</v>
      </c>
      <c r="D1795">
        <f t="shared" si="110"/>
        <v>0</v>
      </c>
      <c r="E1795">
        <f t="shared" si="111"/>
        <v>1280</v>
      </c>
      <c r="F1795">
        <f t="shared" ref="F1795:F1858" si="112">E1795-B1795</f>
        <v>961</v>
      </c>
      <c r="G1795">
        <f t="shared" ref="G1795:G1858" si="113">IF(D1795=1,IF(F1795&lt;5000,5-FLOOR((F1795/1000),1),0),0)</f>
        <v>0</v>
      </c>
    </row>
    <row r="1796" spans="1:7" x14ac:dyDescent="0.3">
      <c r="A1796" s="1">
        <v>40147</v>
      </c>
      <c r="B1796">
        <f>SUMIF('4.2 i 4.3'!A:A,A1796,'4.2 i 4.3'!C:C)</f>
        <v>8</v>
      </c>
      <c r="C1796">
        <f>MONTH(A1796)</f>
        <v>11</v>
      </c>
      <c r="D1796">
        <f t="shared" ref="D1796:D1859" si="114">IF(C1796=C1797,0,1)</f>
        <v>1</v>
      </c>
      <c r="E1796">
        <f t="shared" ref="E1796:E1859" si="115">F1795+G1795*1000</f>
        <v>961</v>
      </c>
      <c r="F1796">
        <f t="shared" si="112"/>
        <v>953</v>
      </c>
      <c r="G1796">
        <f t="shared" si="113"/>
        <v>5</v>
      </c>
    </row>
    <row r="1797" spans="1:7" x14ac:dyDescent="0.3">
      <c r="A1797" s="1">
        <v>40148</v>
      </c>
      <c r="B1797">
        <f>SUMIF('4.2 i 4.3'!A:A,A1797,'4.2 i 4.3'!C:C)</f>
        <v>0</v>
      </c>
      <c r="C1797">
        <f>MONTH(A1797)</f>
        <v>12</v>
      </c>
      <c r="D1797">
        <f t="shared" si="114"/>
        <v>0</v>
      </c>
      <c r="E1797">
        <f t="shared" si="115"/>
        <v>5953</v>
      </c>
      <c r="F1797">
        <f t="shared" si="112"/>
        <v>5953</v>
      </c>
      <c r="G1797">
        <f t="shared" si="113"/>
        <v>0</v>
      </c>
    </row>
    <row r="1798" spans="1:7" x14ac:dyDescent="0.3">
      <c r="A1798" s="1">
        <v>40149</v>
      </c>
      <c r="B1798">
        <f>SUMIF('4.2 i 4.3'!A:A,A1798,'4.2 i 4.3'!C:C)</f>
        <v>0</v>
      </c>
      <c r="C1798">
        <f>MONTH(A1798)</f>
        <v>12</v>
      </c>
      <c r="D1798">
        <f t="shared" si="114"/>
        <v>0</v>
      </c>
      <c r="E1798">
        <f t="shared" si="115"/>
        <v>5953</v>
      </c>
      <c r="F1798">
        <f t="shared" si="112"/>
        <v>5953</v>
      </c>
      <c r="G1798">
        <f t="shared" si="113"/>
        <v>0</v>
      </c>
    </row>
    <row r="1799" spans="1:7" x14ac:dyDescent="0.3">
      <c r="A1799" s="1">
        <v>40150</v>
      </c>
      <c r="B1799">
        <f>SUMIF('4.2 i 4.3'!A:A,A1799,'4.2 i 4.3'!C:C)</f>
        <v>0</v>
      </c>
      <c r="C1799">
        <f>MONTH(A1799)</f>
        <v>12</v>
      </c>
      <c r="D1799">
        <f t="shared" si="114"/>
        <v>0</v>
      </c>
      <c r="E1799">
        <f t="shared" si="115"/>
        <v>5953</v>
      </c>
      <c r="F1799">
        <f t="shared" si="112"/>
        <v>5953</v>
      </c>
      <c r="G1799">
        <f t="shared" si="113"/>
        <v>0</v>
      </c>
    </row>
    <row r="1800" spans="1:7" x14ac:dyDescent="0.3">
      <c r="A1800" s="1">
        <v>40151</v>
      </c>
      <c r="B1800">
        <f>SUMIF('4.2 i 4.3'!A:A,A1800,'4.2 i 4.3'!C:C)</f>
        <v>194</v>
      </c>
      <c r="C1800">
        <f>MONTH(A1800)</f>
        <v>12</v>
      </c>
      <c r="D1800">
        <f t="shared" si="114"/>
        <v>0</v>
      </c>
      <c r="E1800">
        <f t="shared" si="115"/>
        <v>5953</v>
      </c>
      <c r="F1800">
        <f t="shared" si="112"/>
        <v>5759</v>
      </c>
      <c r="G1800">
        <f t="shared" si="113"/>
        <v>0</v>
      </c>
    </row>
    <row r="1801" spans="1:7" x14ac:dyDescent="0.3">
      <c r="A1801" s="1">
        <v>40152</v>
      </c>
      <c r="B1801">
        <f>SUMIF('4.2 i 4.3'!A:A,A1801,'4.2 i 4.3'!C:C)</f>
        <v>168</v>
      </c>
      <c r="C1801">
        <f>MONTH(A1801)</f>
        <v>12</v>
      </c>
      <c r="D1801">
        <f t="shared" si="114"/>
        <v>0</v>
      </c>
      <c r="E1801">
        <f t="shared" si="115"/>
        <v>5759</v>
      </c>
      <c r="F1801">
        <f t="shared" si="112"/>
        <v>5591</v>
      </c>
      <c r="G1801">
        <f t="shared" si="113"/>
        <v>0</v>
      </c>
    </row>
    <row r="1802" spans="1:7" x14ac:dyDescent="0.3">
      <c r="A1802" s="1">
        <v>40153</v>
      </c>
      <c r="B1802">
        <f>SUMIF('4.2 i 4.3'!A:A,A1802,'4.2 i 4.3'!C:C)</f>
        <v>230</v>
      </c>
      <c r="C1802">
        <f>MONTH(A1802)</f>
        <v>12</v>
      </c>
      <c r="D1802">
        <f t="shared" si="114"/>
        <v>0</v>
      </c>
      <c r="E1802">
        <f t="shared" si="115"/>
        <v>5591</v>
      </c>
      <c r="F1802">
        <f t="shared" si="112"/>
        <v>5361</v>
      </c>
      <c r="G1802">
        <f t="shared" si="113"/>
        <v>0</v>
      </c>
    </row>
    <row r="1803" spans="1:7" x14ac:dyDescent="0.3">
      <c r="A1803" s="1">
        <v>40154</v>
      </c>
      <c r="B1803">
        <f>SUMIF('4.2 i 4.3'!A:A,A1803,'4.2 i 4.3'!C:C)</f>
        <v>0</v>
      </c>
      <c r="C1803">
        <f>MONTH(A1803)</f>
        <v>12</v>
      </c>
      <c r="D1803">
        <f t="shared" si="114"/>
        <v>0</v>
      </c>
      <c r="E1803">
        <f t="shared" si="115"/>
        <v>5361</v>
      </c>
      <c r="F1803">
        <f t="shared" si="112"/>
        <v>5361</v>
      </c>
      <c r="G1803">
        <f t="shared" si="113"/>
        <v>0</v>
      </c>
    </row>
    <row r="1804" spans="1:7" x14ac:dyDescent="0.3">
      <c r="A1804" s="1">
        <v>40155</v>
      </c>
      <c r="B1804">
        <f>SUMIF('4.2 i 4.3'!A:A,A1804,'4.2 i 4.3'!C:C)</f>
        <v>16</v>
      </c>
      <c r="C1804">
        <f>MONTH(A1804)</f>
        <v>12</v>
      </c>
      <c r="D1804">
        <f t="shared" si="114"/>
        <v>0</v>
      </c>
      <c r="E1804">
        <f t="shared" si="115"/>
        <v>5361</v>
      </c>
      <c r="F1804">
        <f t="shared" si="112"/>
        <v>5345</v>
      </c>
      <c r="G1804">
        <f t="shared" si="113"/>
        <v>0</v>
      </c>
    </row>
    <row r="1805" spans="1:7" x14ac:dyDescent="0.3">
      <c r="A1805" s="1">
        <v>40156</v>
      </c>
      <c r="B1805">
        <f>SUMIF('4.2 i 4.3'!A:A,A1805,'4.2 i 4.3'!C:C)</f>
        <v>0</v>
      </c>
      <c r="C1805">
        <f>MONTH(A1805)</f>
        <v>12</v>
      </c>
      <c r="D1805">
        <f t="shared" si="114"/>
        <v>0</v>
      </c>
      <c r="E1805">
        <f t="shared" si="115"/>
        <v>5345</v>
      </c>
      <c r="F1805">
        <f t="shared" si="112"/>
        <v>5345</v>
      </c>
      <c r="G1805">
        <f t="shared" si="113"/>
        <v>0</v>
      </c>
    </row>
    <row r="1806" spans="1:7" x14ac:dyDescent="0.3">
      <c r="A1806" s="1">
        <v>40157</v>
      </c>
      <c r="B1806">
        <f>SUMIF('4.2 i 4.3'!A:A,A1806,'4.2 i 4.3'!C:C)</f>
        <v>0</v>
      </c>
      <c r="C1806">
        <f>MONTH(A1806)</f>
        <v>12</v>
      </c>
      <c r="D1806">
        <f t="shared" si="114"/>
        <v>0</v>
      </c>
      <c r="E1806">
        <f t="shared" si="115"/>
        <v>5345</v>
      </c>
      <c r="F1806">
        <f t="shared" si="112"/>
        <v>5345</v>
      </c>
      <c r="G1806">
        <f t="shared" si="113"/>
        <v>0</v>
      </c>
    </row>
    <row r="1807" spans="1:7" x14ac:dyDescent="0.3">
      <c r="A1807" s="1">
        <v>40158</v>
      </c>
      <c r="B1807">
        <f>SUMIF('4.2 i 4.3'!A:A,A1807,'4.2 i 4.3'!C:C)</f>
        <v>417</v>
      </c>
      <c r="C1807">
        <f>MONTH(A1807)</f>
        <v>12</v>
      </c>
      <c r="D1807">
        <f t="shared" si="114"/>
        <v>0</v>
      </c>
      <c r="E1807">
        <f t="shared" si="115"/>
        <v>5345</v>
      </c>
      <c r="F1807">
        <f t="shared" si="112"/>
        <v>4928</v>
      </c>
      <c r="G1807">
        <f t="shared" si="113"/>
        <v>0</v>
      </c>
    </row>
    <row r="1808" spans="1:7" x14ac:dyDescent="0.3">
      <c r="A1808" s="1">
        <v>40159</v>
      </c>
      <c r="B1808">
        <f>SUMIF('4.2 i 4.3'!A:A,A1808,'4.2 i 4.3'!C:C)</f>
        <v>0</v>
      </c>
      <c r="C1808">
        <f>MONTH(A1808)</f>
        <v>12</v>
      </c>
      <c r="D1808">
        <f t="shared" si="114"/>
        <v>0</v>
      </c>
      <c r="E1808">
        <f t="shared" si="115"/>
        <v>4928</v>
      </c>
      <c r="F1808">
        <f t="shared" si="112"/>
        <v>4928</v>
      </c>
      <c r="G1808">
        <f t="shared" si="113"/>
        <v>0</v>
      </c>
    </row>
    <row r="1809" spans="1:7" x14ac:dyDescent="0.3">
      <c r="A1809" s="1">
        <v>40160</v>
      </c>
      <c r="B1809">
        <f>SUMIF('4.2 i 4.3'!A:A,A1809,'4.2 i 4.3'!C:C)</f>
        <v>11</v>
      </c>
      <c r="C1809">
        <f>MONTH(A1809)</f>
        <v>12</v>
      </c>
      <c r="D1809">
        <f t="shared" si="114"/>
        <v>0</v>
      </c>
      <c r="E1809">
        <f t="shared" si="115"/>
        <v>4928</v>
      </c>
      <c r="F1809">
        <f t="shared" si="112"/>
        <v>4917</v>
      </c>
      <c r="G1809">
        <f t="shared" si="113"/>
        <v>0</v>
      </c>
    </row>
    <row r="1810" spans="1:7" x14ac:dyDescent="0.3">
      <c r="A1810" s="1">
        <v>40161</v>
      </c>
      <c r="B1810">
        <f>SUMIF('4.2 i 4.3'!A:A,A1810,'4.2 i 4.3'!C:C)</f>
        <v>0</v>
      </c>
      <c r="C1810">
        <f>MONTH(A1810)</f>
        <v>12</v>
      </c>
      <c r="D1810">
        <f t="shared" si="114"/>
        <v>0</v>
      </c>
      <c r="E1810">
        <f t="shared" si="115"/>
        <v>4917</v>
      </c>
      <c r="F1810">
        <f t="shared" si="112"/>
        <v>4917</v>
      </c>
      <c r="G1810">
        <f t="shared" si="113"/>
        <v>0</v>
      </c>
    </row>
    <row r="1811" spans="1:7" x14ac:dyDescent="0.3">
      <c r="A1811" s="1">
        <v>40162</v>
      </c>
      <c r="B1811">
        <f>SUMIF('4.2 i 4.3'!A:A,A1811,'4.2 i 4.3'!C:C)</f>
        <v>0</v>
      </c>
      <c r="C1811">
        <f>MONTH(A1811)</f>
        <v>12</v>
      </c>
      <c r="D1811">
        <f t="shared" si="114"/>
        <v>0</v>
      </c>
      <c r="E1811">
        <f t="shared" si="115"/>
        <v>4917</v>
      </c>
      <c r="F1811">
        <f t="shared" si="112"/>
        <v>4917</v>
      </c>
      <c r="G1811">
        <f t="shared" si="113"/>
        <v>0</v>
      </c>
    </row>
    <row r="1812" spans="1:7" x14ac:dyDescent="0.3">
      <c r="A1812" s="1">
        <v>40163</v>
      </c>
      <c r="B1812">
        <f>SUMIF('4.2 i 4.3'!A:A,A1812,'4.2 i 4.3'!C:C)</f>
        <v>0</v>
      </c>
      <c r="C1812">
        <f>MONTH(A1812)</f>
        <v>12</v>
      </c>
      <c r="D1812">
        <f t="shared" si="114"/>
        <v>0</v>
      </c>
      <c r="E1812">
        <f t="shared" si="115"/>
        <v>4917</v>
      </c>
      <c r="F1812">
        <f t="shared" si="112"/>
        <v>4917</v>
      </c>
      <c r="G1812">
        <f t="shared" si="113"/>
        <v>0</v>
      </c>
    </row>
    <row r="1813" spans="1:7" x14ac:dyDescent="0.3">
      <c r="A1813" s="1">
        <v>40164</v>
      </c>
      <c r="B1813">
        <f>SUMIF('4.2 i 4.3'!A:A,A1813,'4.2 i 4.3'!C:C)</f>
        <v>131</v>
      </c>
      <c r="C1813">
        <f>MONTH(A1813)</f>
        <v>12</v>
      </c>
      <c r="D1813">
        <f t="shared" si="114"/>
        <v>0</v>
      </c>
      <c r="E1813">
        <f t="shared" si="115"/>
        <v>4917</v>
      </c>
      <c r="F1813">
        <f t="shared" si="112"/>
        <v>4786</v>
      </c>
      <c r="G1813">
        <f t="shared" si="113"/>
        <v>0</v>
      </c>
    </row>
    <row r="1814" spans="1:7" x14ac:dyDescent="0.3">
      <c r="A1814" s="1">
        <v>40165</v>
      </c>
      <c r="B1814">
        <f>SUMIF('4.2 i 4.3'!A:A,A1814,'4.2 i 4.3'!C:C)</f>
        <v>67</v>
      </c>
      <c r="C1814">
        <f>MONTH(A1814)</f>
        <v>12</v>
      </c>
      <c r="D1814">
        <f t="shared" si="114"/>
        <v>0</v>
      </c>
      <c r="E1814">
        <f t="shared" si="115"/>
        <v>4786</v>
      </c>
      <c r="F1814">
        <f t="shared" si="112"/>
        <v>4719</v>
      </c>
      <c r="G1814">
        <f t="shared" si="113"/>
        <v>0</v>
      </c>
    </row>
    <row r="1815" spans="1:7" x14ac:dyDescent="0.3">
      <c r="A1815" s="1">
        <v>40166</v>
      </c>
      <c r="B1815">
        <f>SUMIF('4.2 i 4.3'!A:A,A1815,'4.2 i 4.3'!C:C)</f>
        <v>151</v>
      </c>
      <c r="C1815">
        <f>MONTH(A1815)</f>
        <v>12</v>
      </c>
      <c r="D1815">
        <f t="shared" si="114"/>
        <v>0</v>
      </c>
      <c r="E1815">
        <f t="shared" si="115"/>
        <v>4719</v>
      </c>
      <c r="F1815">
        <f t="shared" si="112"/>
        <v>4568</v>
      </c>
      <c r="G1815">
        <f t="shared" si="113"/>
        <v>0</v>
      </c>
    </row>
    <row r="1816" spans="1:7" x14ac:dyDescent="0.3">
      <c r="A1816" s="1">
        <v>40167</v>
      </c>
      <c r="B1816">
        <f>SUMIF('4.2 i 4.3'!A:A,A1816,'4.2 i 4.3'!C:C)</f>
        <v>0</v>
      </c>
      <c r="C1816">
        <f>MONTH(A1816)</f>
        <v>12</v>
      </c>
      <c r="D1816">
        <f t="shared" si="114"/>
        <v>0</v>
      </c>
      <c r="E1816">
        <f t="shared" si="115"/>
        <v>4568</v>
      </c>
      <c r="F1816">
        <f t="shared" si="112"/>
        <v>4568</v>
      </c>
      <c r="G1816">
        <f t="shared" si="113"/>
        <v>0</v>
      </c>
    </row>
    <row r="1817" spans="1:7" x14ac:dyDescent="0.3">
      <c r="A1817" s="1">
        <v>40168</v>
      </c>
      <c r="B1817">
        <f>SUMIF('4.2 i 4.3'!A:A,A1817,'4.2 i 4.3'!C:C)</f>
        <v>0</v>
      </c>
      <c r="C1817">
        <f>MONTH(A1817)</f>
        <v>12</v>
      </c>
      <c r="D1817">
        <f t="shared" si="114"/>
        <v>0</v>
      </c>
      <c r="E1817">
        <f t="shared" si="115"/>
        <v>4568</v>
      </c>
      <c r="F1817">
        <f t="shared" si="112"/>
        <v>4568</v>
      </c>
      <c r="G1817">
        <f t="shared" si="113"/>
        <v>0</v>
      </c>
    </row>
    <row r="1818" spans="1:7" x14ac:dyDescent="0.3">
      <c r="A1818" s="1">
        <v>40169</v>
      </c>
      <c r="B1818">
        <f>SUMIF('4.2 i 4.3'!A:A,A1818,'4.2 i 4.3'!C:C)</f>
        <v>0</v>
      </c>
      <c r="C1818">
        <f>MONTH(A1818)</f>
        <v>12</v>
      </c>
      <c r="D1818">
        <f t="shared" si="114"/>
        <v>0</v>
      </c>
      <c r="E1818">
        <f t="shared" si="115"/>
        <v>4568</v>
      </c>
      <c r="F1818">
        <f t="shared" si="112"/>
        <v>4568</v>
      </c>
      <c r="G1818">
        <f t="shared" si="113"/>
        <v>0</v>
      </c>
    </row>
    <row r="1819" spans="1:7" x14ac:dyDescent="0.3">
      <c r="A1819" s="1">
        <v>40170</v>
      </c>
      <c r="B1819">
        <f>SUMIF('4.2 i 4.3'!A:A,A1819,'4.2 i 4.3'!C:C)</f>
        <v>0</v>
      </c>
      <c r="C1819">
        <f>MONTH(A1819)</f>
        <v>12</v>
      </c>
      <c r="D1819">
        <f t="shared" si="114"/>
        <v>0</v>
      </c>
      <c r="E1819">
        <f t="shared" si="115"/>
        <v>4568</v>
      </c>
      <c r="F1819">
        <f t="shared" si="112"/>
        <v>4568</v>
      </c>
      <c r="G1819">
        <f t="shared" si="113"/>
        <v>0</v>
      </c>
    </row>
    <row r="1820" spans="1:7" x14ac:dyDescent="0.3">
      <c r="A1820" s="1">
        <v>40171</v>
      </c>
      <c r="B1820">
        <f>SUMIF('4.2 i 4.3'!A:A,A1820,'4.2 i 4.3'!C:C)</f>
        <v>105</v>
      </c>
      <c r="C1820">
        <f>MONTH(A1820)</f>
        <v>12</v>
      </c>
      <c r="D1820">
        <f t="shared" si="114"/>
        <v>0</v>
      </c>
      <c r="E1820">
        <f t="shared" si="115"/>
        <v>4568</v>
      </c>
      <c r="F1820">
        <f t="shared" si="112"/>
        <v>4463</v>
      </c>
      <c r="G1820">
        <f t="shared" si="113"/>
        <v>0</v>
      </c>
    </row>
    <row r="1821" spans="1:7" x14ac:dyDescent="0.3">
      <c r="A1821" s="1">
        <v>40172</v>
      </c>
      <c r="B1821">
        <f>SUMIF('4.2 i 4.3'!A:A,A1821,'4.2 i 4.3'!C:C)</f>
        <v>291</v>
      </c>
      <c r="C1821">
        <f>MONTH(A1821)</f>
        <v>12</v>
      </c>
      <c r="D1821">
        <f t="shared" si="114"/>
        <v>0</v>
      </c>
      <c r="E1821">
        <f t="shared" si="115"/>
        <v>4463</v>
      </c>
      <c r="F1821">
        <f t="shared" si="112"/>
        <v>4172</v>
      </c>
      <c r="G1821">
        <f t="shared" si="113"/>
        <v>0</v>
      </c>
    </row>
    <row r="1822" spans="1:7" x14ac:dyDescent="0.3">
      <c r="A1822" s="1">
        <v>40173</v>
      </c>
      <c r="B1822">
        <f>SUMIF('4.2 i 4.3'!A:A,A1822,'4.2 i 4.3'!C:C)</f>
        <v>738</v>
      </c>
      <c r="C1822">
        <f>MONTH(A1822)</f>
        <v>12</v>
      </c>
      <c r="D1822">
        <f t="shared" si="114"/>
        <v>0</v>
      </c>
      <c r="E1822">
        <f t="shared" si="115"/>
        <v>4172</v>
      </c>
      <c r="F1822">
        <f t="shared" si="112"/>
        <v>3434</v>
      </c>
      <c r="G1822">
        <f t="shared" si="113"/>
        <v>0</v>
      </c>
    </row>
    <row r="1823" spans="1:7" x14ac:dyDescent="0.3">
      <c r="A1823" s="1">
        <v>40174</v>
      </c>
      <c r="B1823">
        <f>SUMIF('4.2 i 4.3'!A:A,A1823,'4.2 i 4.3'!C:C)</f>
        <v>274</v>
      </c>
      <c r="C1823">
        <f>MONTH(A1823)</f>
        <v>12</v>
      </c>
      <c r="D1823">
        <f t="shared" si="114"/>
        <v>0</v>
      </c>
      <c r="E1823">
        <f t="shared" si="115"/>
        <v>3434</v>
      </c>
      <c r="F1823">
        <f t="shared" si="112"/>
        <v>3160</v>
      </c>
      <c r="G1823">
        <f t="shared" si="113"/>
        <v>0</v>
      </c>
    </row>
    <row r="1824" spans="1:7" x14ac:dyDescent="0.3">
      <c r="A1824" s="1">
        <v>40175</v>
      </c>
      <c r="B1824">
        <f>SUMIF('4.2 i 4.3'!A:A,A1824,'4.2 i 4.3'!C:C)</f>
        <v>0</v>
      </c>
      <c r="C1824">
        <f>MONTH(A1824)</f>
        <v>12</v>
      </c>
      <c r="D1824">
        <f t="shared" si="114"/>
        <v>0</v>
      </c>
      <c r="E1824">
        <f t="shared" si="115"/>
        <v>3160</v>
      </c>
      <c r="F1824">
        <f t="shared" si="112"/>
        <v>3160</v>
      </c>
      <c r="G1824">
        <f t="shared" si="113"/>
        <v>0</v>
      </c>
    </row>
    <row r="1825" spans="1:7" x14ac:dyDescent="0.3">
      <c r="A1825" s="1">
        <v>40176</v>
      </c>
      <c r="B1825">
        <f>SUMIF('4.2 i 4.3'!A:A,A1825,'4.2 i 4.3'!C:C)</f>
        <v>168</v>
      </c>
      <c r="C1825">
        <f>MONTH(A1825)</f>
        <v>12</v>
      </c>
      <c r="D1825">
        <f t="shared" si="114"/>
        <v>0</v>
      </c>
      <c r="E1825">
        <f t="shared" si="115"/>
        <v>3160</v>
      </c>
      <c r="F1825">
        <f t="shared" si="112"/>
        <v>2992</v>
      </c>
      <c r="G1825">
        <f t="shared" si="113"/>
        <v>0</v>
      </c>
    </row>
    <row r="1826" spans="1:7" x14ac:dyDescent="0.3">
      <c r="A1826" s="1">
        <v>40177</v>
      </c>
      <c r="B1826">
        <f>SUMIF('4.2 i 4.3'!A:A,A1826,'4.2 i 4.3'!C:C)</f>
        <v>241</v>
      </c>
      <c r="C1826">
        <f>MONTH(A1826)</f>
        <v>12</v>
      </c>
      <c r="D1826">
        <f t="shared" si="114"/>
        <v>0</v>
      </c>
      <c r="E1826">
        <f t="shared" si="115"/>
        <v>2992</v>
      </c>
      <c r="F1826">
        <f t="shared" si="112"/>
        <v>2751</v>
      </c>
      <c r="G1826">
        <f t="shared" si="113"/>
        <v>0</v>
      </c>
    </row>
    <row r="1827" spans="1:7" x14ac:dyDescent="0.3">
      <c r="A1827" s="1">
        <v>40178</v>
      </c>
      <c r="B1827">
        <f>SUMIF('4.2 i 4.3'!A:A,A1827,'4.2 i 4.3'!C:C)</f>
        <v>0</v>
      </c>
      <c r="C1827">
        <f>MONTH(A1827)</f>
        <v>12</v>
      </c>
      <c r="D1827">
        <f t="shared" si="114"/>
        <v>1</v>
      </c>
      <c r="E1827">
        <f t="shared" si="115"/>
        <v>2751</v>
      </c>
      <c r="F1827">
        <f t="shared" si="112"/>
        <v>2751</v>
      </c>
      <c r="G1827">
        <f t="shared" si="113"/>
        <v>3</v>
      </c>
    </row>
    <row r="1828" spans="1:7" x14ac:dyDescent="0.3">
      <c r="A1828" s="1">
        <v>40179</v>
      </c>
      <c r="B1828">
        <f>SUMIF('4.2 i 4.3'!A:A,A1828,'4.2 i 4.3'!C:C)</f>
        <v>0</v>
      </c>
      <c r="C1828">
        <f>MONTH(A1828)</f>
        <v>1</v>
      </c>
      <c r="D1828">
        <f t="shared" si="114"/>
        <v>0</v>
      </c>
      <c r="E1828">
        <f t="shared" si="115"/>
        <v>5751</v>
      </c>
      <c r="F1828">
        <f t="shared" si="112"/>
        <v>5751</v>
      </c>
      <c r="G1828">
        <f t="shared" si="113"/>
        <v>0</v>
      </c>
    </row>
    <row r="1829" spans="1:7" x14ac:dyDescent="0.3">
      <c r="A1829" s="1">
        <v>40180</v>
      </c>
      <c r="B1829">
        <f>SUMIF('4.2 i 4.3'!A:A,A1829,'4.2 i 4.3'!C:C)</f>
        <v>486</v>
      </c>
      <c r="C1829">
        <f>MONTH(A1829)</f>
        <v>1</v>
      </c>
      <c r="D1829">
        <f t="shared" si="114"/>
        <v>0</v>
      </c>
      <c r="E1829">
        <f t="shared" si="115"/>
        <v>5751</v>
      </c>
      <c r="F1829">
        <f t="shared" si="112"/>
        <v>5265</v>
      </c>
      <c r="G1829">
        <f t="shared" si="113"/>
        <v>0</v>
      </c>
    </row>
    <row r="1830" spans="1:7" x14ac:dyDescent="0.3">
      <c r="A1830" s="1">
        <v>40181</v>
      </c>
      <c r="B1830">
        <f>SUMIF('4.2 i 4.3'!A:A,A1830,'4.2 i 4.3'!C:C)</f>
        <v>393</v>
      </c>
      <c r="C1830">
        <f>MONTH(A1830)</f>
        <v>1</v>
      </c>
      <c r="D1830">
        <f t="shared" si="114"/>
        <v>0</v>
      </c>
      <c r="E1830">
        <f t="shared" si="115"/>
        <v>5265</v>
      </c>
      <c r="F1830">
        <f t="shared" si="112"/>
        <v>4872</v>
      </c>
      <c r="G1830">
        <f t="shared" si="113"/>
        <v>0</v>
      </c>
    </row>
    <row r="1831" spans="1:7" x14ac:dyDescent="0.3">
      <c r="A1831" s="1">
        <v>40182</v>
      </c>
      <c r="B1831">
        <f>SUMIF('4.2 i 4.3'!A:A,A1831,'4.2 i 4.3'!C:C)</f>
        <v>0</v>
      </c>
      <c r="C1831">
        <f>MONTH(A1831)</f>
        <v>1</v>
      </c>
      <c r="D1831">
        <f t="shared" si="114"/>
        <v>0</v>
      </c>
      <c r="E1831">
        <f t="shared" si="115"/>
        <v>4872</v>
      </c>
      <c r="F1831">
        <f t="shared" si="112"/>
        <v>4872</v>
      </c>
      <c r="G1831">
        <f t="shared" si="113"/>
        <v>0</v>
      </c>
    </row>
    <row r="1832" spans="1:7" x14ac:dyDescent="0.3">
      <c r="A1832" s="1">
        <v>40183</v>
      </c>
      <c r="B1832">
        <f>SUMIF('4.2 i 4.3'!A:A,A1832,'4.2 i 4.3'!C:C)</f>
        <v>0</v>
      </c>
      <c r="C1832">
        <f>MONTH(A1832)</f>
        <v>1</v>
      </c>
      <c r="D1832">
        <f t="shared" si="114"/>
        <v>0</v>
      </c>
      <c r="E1832">
        <f t="shared" si="115"/>
        <v>4872</v>
      </c>
      <c r="F1832">
        <f t="shared" si="112"/>
        <v>4872</v>
      </c>
      <c r="G1832">
        <f t="shared" si="113"/>
        <v>0</v>
      </c>
    </row>
    <row r="1833" spans="1:7" x14ac:dyDescent="0.3">
      <c r="A1833" s="1">
        <v>40184</v>
      </c>
      <c r="B1833">
        <f>SUMIF('4.2 i 4.3'!A:A,A1833,'4.2 i 4.3'!C:C)</f>
        <v>13</v>
      </c>
      <c r="C1833">
        <f>MONTH(A1833)</f>
        <v>1</v>
      </c>
      <c r="D1833">
        <f t="shared" si="114"/>
        <v>0</v>
      </c>
      <c r="E1833">
        <f t="shared" si="115"/>
        <v>4872</v>
      </c>
      <c r="F1833">
        <f t="shared" si="112"/>
        <v>4859</v>
      </c>
      <c r="G1833">
        <f t="shared" si="113"/>
        <v>0</v>
      </c>
    </row>
    <row r="1834" spans="1:7" x14ac:dyDescent="0.3">
      <c r="A1834" s="1">
        <v>40185</v>
      </c>
      <c r="B1834">
        <f>SUMIF('4.2 i 4.3'!A:A,A1834,'4.2 i 4.3'!C:C)</f>
        <v>211</v>
      </c>
      <c r="C1834">
        <f>MONTH(A1834)</f>
        <v>1</v>
      </c>
      <c r="D1834">
        <f t="shared" si="114"/>
        <v>0</v>
      </c>
      <c r="E1834">
        <f t="shared" si="115"/>
        <v>4859</v>
      </c>
      <c r="F1834">
        <f t="shared" si="112"/>
        <v>4648</v>
      </c>
      <c r="G1834">
        <f t="shared" si="113"/>
        <v>0</v>
      </c>
    </row>
    <row r="1835" spans="1:7" x14ac:dyDescent="0.3">
      <c r="A1835" s="1">
        <v>40186</v>
      </c>
      <c r="B1835">
        <f>SUMIF('4.2 i 4.3'!A:A,A1835,'4.2 i 4.3'!C:C)</f>
        <v>0</v>
      </c>
      <c r="C1835">
        <f>MONTH(A1835)</f>
        <v>1</v>
      </c>
      <c r="D1835">
        <f t="shared" si="114"/>
        <v>0</v>
      </c>
      <c r="E1835">
        <f t="shared" si="115"/>
        <v>4648</v>
      </c>
      <c r="F1835">
        <f t="shared" si="112"/>
        <v>4648</v>
      </c>
      <c r="G1835">
        <f t="shared" si="113"/>
        <v>0</v>
      </c>
    </row>
    <row r="1836" spans="1:7" x14ac:dyDescent="0.3">
      <c r="A1836" s="1">
        <v>40187</v>
      </c>
      <c r="B1836">
        <f>SUMIF('4.2 i 4.3'!A:A,A1836,'4.2 i 4.3'!C:C)</f>
        <v>0</v>
      </c>
      <c r="C1836">
        <f>MONTH(A1836)</f>
        <v>1</v>
      </c>
      <c r="D1836">
        <f t="shared" si="114"/>
        <v>0</v>
      </c>
      <c r="E1836">
        <f t="shared" si="115"/>
        <v>4648</v>
      </c>
      <c r="F1836">
        <f t="shared" si="112"/>
        <v>4648</v>
      </c>
      <c r="G1836">
        <f t="shared" si="113"/>
        <v>0</v>
      </c>
    </row>
    <row r="1837" spans="1:7" x14ac:dyDescent="0.3">
      <c r="A1837" s="1">
        <v>40188</v>
      </c>
      <c r="B1837">
        <f>SUMIF('4.2 i 4.3'!A:A,A1837,'4.2 i 4.3'!C:C)</f>
        <v>0</v>
      </c>
      <c r="C1837">
        <f>MONTH(A1837)</f>
        <v>1</v>
      </c>
      <c r="D1837">
        <f t="shared" si="114"/>
        <v>0</v>
      </c>
      <c r="E1837">
        <f t="shared" si="115"/>
        <v>4648</v>
      </c>
      <c r="F1837">
        <f t="shared" si="112"/>
        <v>4648</v>
      </c>
      <c r="G1837">
        <f t="shared" si="113"/>
        <v>0</v>
      </c>
    </row>
    <row r="1838" spans="1:7" x14ac:dyDescent="0.3">
      <c r="A1838" s="1">
        <v>40189</v>
      </c>
      <c r="B1838">
        <f>SUMIF('4.2 i 4.3'!A:A,A1838,'4.2 i 4.3'!C:C)</f>
        <v>125</v>
      </c>
      <c r="C1838">
        <f>MONTH(A1838)</f>
        <v>1</v>
      </c>
      <c r="D1838">
        <f t="shared" si="114"/>
        <v>0</v>
      </c>
      <c r="E1838">
        <f t="shared" si="115"/>
        <v>4648</v>
      </c>
      <c r="F1838">
        <f t="shared" si="112"/>
        <v>4523</v>
      </c>
      <c r="G1838">
        <f t="shared" si="113"/>
        <v>0</v>
      </c>
    </row>
    <row r="1839" spans="1:7" x14ac:dyDescent="0.3">
      <c r="A1839" s="1">
        <v>40190</v>
      </c>
      <c r="B1839">
        <f>SUMIF('4.2 i 4.3'!A:A,A1839,'4.2 i 4.3'!C:C)</f>
        <v>0</v>
      </c>
      <c r="C1839">
        <f>MONTH(A1839)</f>
        <v>1</v>
      </c>
      <c r="D1839">
        <f t="shared" si="114"/>
        <v>0</v>
      </c>
      <c r="E1839">
        <f t="shared" si="115"/>
        <v>4523</v>
      </c>
      <c r="F1839">
        <f t="shared" si="112"/>
        <v>4523</v>
      </c>
      <c r="G1839">
        <f t="shared" si="113"/>
        <v>0</v>
      </c>
    </row>
    <row r="1840" spans="1:7" x14ac:dyDescent="0.3">
      <c r="A1840" s="1">
        <v>40191</v>
      </c>
      <c r="B1840">
        <f>SUMIF('4.2 i 4.3'!A:A,A1840,'4.2 i 4.3'!C:C)</f>
        <v>0</v>
      </c>
      <c r="C1840">
        <f>MONTH(A1840)</f>
        <v>1</v>
      </c>
      <c r="D1840">
        <f t="shared" si="114"/>
        <v>0</v>
      </c>
      <c r="E1840">
        <f t="shared" si="115"/>
        <v>4523</v>
      </c>
      <c r="F1840">
        <f t="shared" si="112"/>
        <v>4523</v>
      </c>
      <c r="G1840">
        <f t="shared" si="113"/>
        <v>0</v>
      </c>
    </row>
    <row r="1841" spans="1:7" x14ac:dyDescent="0.3">
      <c r="A1841" s="1">
        <v>40192</v>
      </c>
      <c r="B1841">
        <f>SUMIF('4.2 i 4.3'!A:A,A1841,'4.2 i 4.3'!C:C)</f>
        <v>0</v>
      </c>
      <c r="C1841">
        <f>MONTH(A1841)</f>
        <v>1</v>
      </c>
      <c r="D1841">
        <f t="shared" si="114"/>
        <v>0</v>
      </c>
      <c r="E1841">
        <f t="shared" si="115"/>
        <v>4523</v>
      </c>
      <c r="F1841">
        <f t="shared" si="112"/>
        <v>4523</v>
      </c>
      <c r="G1841">
        <f t="shared" si="113"/>
        <v>0</v>
      </c>
    </row>
    <row r="1842" spans="1:7" x14ac:dyDescent="0.3">
      <c r="A1842" s="1">
        <v>40193</v>
      </c>
      <c r="B1842">
        <f>SUMIF('4.2 i 4.3'!A:A,A1842,'4.2 i 4.3'!C:C)</f>
        <v>117</v>
      </c>
      <c r="C1842">
        <f>MONTH(A1842)</f>
        <v>1</v>
      </c>
      <c r="D1842">
        <f t="shared" si="114"/>
        <v>0</v>
      </c>
      <c r="E1842">
        <f t="shared" si="115"/>
        <v>4523</v>
      </c>
      <c r="F1842">
        <f t="shared" si="112"/>
        <v>4406</v>
      </c>
      <c r="G1842">
        <f t="shared" si="113"/>
        <v>0</v>
      </c>
    </row>
    <row r="1843" spans="1:7" x14ac:dyDescent="0.3">
      <c r="A1843" s="1">
        <v>40194</v>
      </c>
      <c r="B1843">
        <f>SUMIF('4.2 i 4.3'!A:A,A1843,'4.2 i 4.3'!C:C)</f>
        <v>221</v>
      </c>
      <c r="C1843">
        <f>MONTH(A1843)</f>
        <v>1</v>
      </c>
      <c r="D1843">
        <f t="shared" si="114"/>
        <v>0</v>
      </c>
      <c r="E1843">
        <f t="shared" si="115"/>
        <v>4406</v>
      </c>
      <c r="F1843">
        <f t="shared" si="112"/>
        <v>4185</v>
      </c>
      <c r="G1843">
        <f t="shared" si="113"/>
        <v>0</v>
      </c>
    </row>
    <row r="1844" spans="1:7" x14ac:dyDescent="0.3">
      <c r="A1844" s="1">
        <v>40195</v>
      </c>
      <c r="B1844">
        <f>SUMIF('4.2 i 4.3'!A:A,A1844,'4.2 i 4.3'!C:C)</f>
        <v>0</v>
      </c>
      <c r="C1844">
        <f>MONTH(A1844)</f>
        <v>1</v>
      </c>
      <c r="D1844">
        <f t="shared" si="114"/>
        <v>0</v>
      </c>
      <c r="E1844">
        <f t="shared" si="115"/>
        <v>4185</v>
      </c>
      <c r="F1844">
        <f t="shared" si="112"/>
        <v>4185</v>
      </c>
      <c r="G1844">
        <f t="shared" si="113"/>
        <v>0</v>
      </c>
    </row>
    <row r="1845" spans="1:7" x14ac:dyDescent="0.3">
      <c r="A1845" s="1">
        <v>40196</v>
      </c>
      <c r="B1845">
        <f>SUMIF('4.2 i 4.3'!A:A,A1845,'4.2 i 4.3'!C:C)</f>
        <v>0</v>
      </c>
      <c r="C1845">
        <f>MONTH(A1845)</f>
        <v>1</v>
      </c>
      <c r="D1845">
        <f t="shared" si="114"/>
        <v>0</v>
      </c>
      <c r="E1845">
        <f t="shared" si="115"/>
        <v>4185</v>
      </c>
      <c r="F1845">
        <f t="shared" si="112"/>
        <v>4185</v>
      </c>
      <c r="G1845">
        <f t="shared" si="113"/>
        <v>0</v>
      </c>
    </row>
    <row r="1846" spans="1:7" x14ac:dyDescent="0.3">
      <c r="A1846" s="1">
        <v>40197</v>
      </c>
      <c r="B1846">
        <f>SUMIF('4.2 i 4.3'!A:A,A1846,'4.2 i 4.3'!C:C)</f>
        <v>0</v>
      </c>
      <c r="C1846">
        <f>MONTH(A1846)</f>
        <v>1</v>
      </c>
      <c r="D1846">
        <f t="shared" si="114"/>
        <v>0</v>
      </c>
      <c r="E1846">
        <f t="shared" si="115"/>
        <v>4185</v>
      </c>
      <c r="F1846">
        <f t="shared" si="112"/>
        <v>4185</v>
      </c>
      <c r="G1846">
        <f t="shared" si="113"/>
        <v>0</v>
      </c>
    </row>
    <row r="1847" spans="1:7" x14ac:dyDescent="0.3">
      <c r="A1847" s="1">
        <v>40198</v>
      </c>
      <c r="B1847">
        <f>SUMIF('4.2 i 4.3'!A:A,A1847,'4.2 i 4.3'!C:C)</f>
        <v>9</v>
      </c>
      <c r="C1847">
        <f>MONTH(A1847)</f>
        <v>1</v>
      </c>
      <c r="D1847">
        <f t="shared" si="114"/>
        <v>0</v>
      </c>
      <c r="E1847">
        <f t="shared" si="115"/>
        <v>4185</v>
      </c>
      <c r="F1847">
        <f t="shared" si="112"/>
        <v>4176</v>
      </c>
      <c r="G1847">
        <f t="shared" si="113"/>
        <v>0</v>
      </c>
    </row>
    <row r="1848" spans="1:7" x14ac:dyDescent="0.3">
      <c r="A1848" s="1">
        <v>40199</v>
      </c>
      <c r="B1848">
        <f>SUMIF('4.2 i 4.3'!A:A,A1848,'4.2 i 4.3'!C:C)</f>
        <v>214</v>
      </c>
      <c r="C1848">
        <f>MONTH(A1848)</f>
        <v>1</v>
      </c>
      <c r="D1848">
        <f t="shared" si="114"/>
        <v>0</v>
      </c>
      <c r="E1848">
        <f t="shared" si="115"/>
        <v>4176</v>
      </c>
      <c r="F1848">
        <f t="shared" si="112"/>
        <v>3962</v>
      </c>
      <c r="G1848">
        <f t="shared" si="113"/>
        <v>0</v>
      </c>
    </row>
    <row r="1849" spans="1:7" x14ac:dyDescent="0.3">
      <c r="A1849" s="1">
        <v>40200</v>
      </c>
      <c r="B1849">
        <f>SUMIF('4.2 i 4.3'!A:A,A1849,'4.2 i 4.3'!C:C)</f>
        <v>138</v>
      </c>
      <c r="C1849">
        <f>MONTH(A1849)</f>
        <v>1</v>
      </c>
      <c r="D1849">
        <f t="shared" si="114"/>
        <v>0</v>
      </c>
      <c r="E1849">
        <f t="shared" si="115"/>
        <v>3962</v>
      </c>
      <c r="F1849">
        <f t="shared" si="112"/>
        <v>3824</v>
      </c>
      <c r="G1849">
        <f t="shared" si="113"/>
        <v>0</v>
      </c>
    </row>
    <row r="1850" spans="1:7" x14ac:dyDescent="0.3">
      <c r="A1850" s="1">
        <v>40201</v>
      </c>
      <c r="B1850">
        <f>SUMIF('4.2 i 4.3'!A:A,A1850,'4.2 i 4.3'!C:C)</f>
        <v>139</v>
      </c>
      <c r="C1850">
        <f>MONTH(A1850)</f>
        <v>1</v>
      </c>
      <c r="D1850">
        <f t="shared" si="114"/>
        <v>0</v>
      </c>
      <c r="E1850">
        <f t="shared" si="115"/>
        <v>3824</v>
      </c>
      <c r="F1850">
        <f t="shared" si="112"/>
        <v>3685</v>
      </c>
      <c r="G1850">
        <f t="shared" si="113"/>
        <v>0</v>
      </c>
    </row>
    <row r="1851" spans="1:7" x14ac:dyDescent="0.3">
      <c r="A1851" s="1">
        <v>40202</v>
      </c>
      <c r="B1851">
        <f>SUMIF('4.2 i 4.3'!A:A,A1851,'4.2 i 4.3'!C:C)</f>
        <v>376</v>
      </c>
      <c r="C1851">
        <f>MONTH(A1851)</f>
        <v>1</v>
      </c>
      <c r="D1851">
        <f t="shared" si="114"/>
        <v>0</v>
      </c>
      <c r="E1851">
        <f t="shared" si="115"/>
        <v>3685</v>
      </c>
      <c r="F1851">
        <f t="shared" si="112"/>
        <v>3309</v>
      </c>
      <c r="G1851">
        <f t="shared" si="113"/>
        <v>0</v>
      </c>
    </row>
    <row r="1852" spans="1:7" x14ac:dyDescent="0.3">
      <c r="A1852" s="1">
        <v>40203</v>
      </c>
      <c r="B1852">
        <f>SUMIF('4.2 i 4.3'!A:A,A1852,'4.2 i 4.3'!C:C)</f>
        <v>321</v>
      </c>
      <c r="C1852">
        <f>MONTH(A1852)</f>
        <v>1</v>
      </c>
      <c r="D1852">
        <f t="shared" si="114"/>
        <v>0</v>
      </c>
      <c r="E1852">
        <f t="shared" si="115"/>
        <v>3309</v>
      </c>
      <c r="F1852">
        <f t="shared" si="112"/>
        <v>2988</v>
      </c>
      <c r="G1852">
        <f t="shared" si="113"/>
        <v>0</v>
      </c>
    </row>
    <row r="1853" spans="1:7" x14ac:dyDescent="0.3">
      <c r="A1853" s="1">
        <v>40204</v>
      </c>
      <c r="B1853">
        <f>SUMIF('4.2 i 4.3'!A:A,A1853,'4.2 i 4.3'!C:C)</f>
        <v>500</v>
      </c>
      <c r="C1853">
        <f>MONTH(A1853)</f>
        <v>1</v>
      </c>
      <c r="D1853">
        <f t="shared" si="114"/>
        <v>0</v>
      </c>
      <c r="E1853">
        <f t="shared" si="115"/>
        <v>2988</v>
      </c>
      <c r="F1853">
        <f t="shared" si="112"/>
        <v>2488</v>
      </c>
      <c r="G1853">
        <f t="shared" si="113"/>
        <v>0</v>
      </c>
    </row>
    <row r="1854" spans="1:7" x14ac:dyDescent="0.3">
      <c r="A1854" s="1">
        <v>40205</v>
      </c>
      <c r="B1854">
        <f>SUMIF('4.2 i 4.3'!A:A,A1854,'4.2 i 4.3'!C:C)</f>
        <v>0</v>
      </c>
      <c r="C1854">
        <f>MONTH(A1854)</f>
        <v>1</v>
      </c>
      <c r="D1854">
        <f t="shared" si="114"/>
        <v>0</v>
      </c>
      <c r="E1854">
        <f t="shared" si="115"/>
        <v>2488</v>
      </c>
      <c r="F1854">
        <f t="shared" si="112"/>
        <v>2488</v>
      </c>
      <c r="G1854">
        <f t="shared" si="113"/>
        <v>0</v>
      </c>
    </row>
    <row r="1855" spans="1:7" x14ac:dyDescent="0.3">
      <c r="A1855" s="1">
        <v>40206</v>
      </c>
      <c r="B1855">
        <f>SUMIF('4.2 i 4.3'!A:A,A1855,'4.2 i 4.3'!C:C)</f>
        <v>108</v>
      </c>
      <c r="C1855">
        <f>MONTH(A1855)</f>
        <v>1</v>
      </c>
      <c r="D1855">
        <f t="shared" si="114"/>
        <v>0</v>
      </c>
      <c r="E1855">
        <f t="shared" si="115"/>
        <v>2488</v>
      </c>
      <c r="F1855">
        <f t="shared" si="112"/>
        <v>2380</v>
      </c>
      <c r="G1855">
        <f t="shared" si="113"/>
        <v>0</v>
      </c>
    </row>
    <row r="1856" spans="1:7" x14ac:dyDescent="0.3">
      <c r="A1856" s="1">
        <v>40207</v>
      </c>
      <c r="B1856">
        <f>SUMIF('4.2 i 4.3'!A:A,A1856,'4.2 i 4.3'!C:C)</f>
        <v>59</v>
      </c>
      <c r="C1856">
        <f>MONTH(A1856)</f>
        <v>1</v>
      </c>
      <c r="D1856">
        <f t="shared" si="114"/>
        <v>0</v>
      </c>
      <c r="E1856">
        <f t="shared" si="115"/>
        <v>2380</v>
      </c>
      <c r="F1856">
        <f t="shared" si="112"/>
        <v>2321</v>
      </c>
      <c r="G1856">
        <f t="shared" si="113"/>
        <v>0</v>
      </c>
    </row>
    <row r="1857" spans="1:7" x14ac:dyDescent="0.3">
      <c r="A1857" s="1">
        <v>40208</v>
      </c>
      <c r="B1857">
        <f>SUMIF('4.2 i 4.3'!A:A,A1857,'4.2 i 4.3'!C:C)</f>
        <v>191</v>
      </c>
      <c r="C1857">
        <f>MONTH(A1857)</f>
        <v>1</v>
      </c>
      <c r="D1857">
        <f t="shared" si="114"/>
        <v>0</v>
      </c>
      <c r="E1857">
        <f t="shared" si="115"/>
        <v>2321</v>
      </c>
      <c r="F1857">
        <f t="shared" si="112"/>
        <v>2130</v>
      </c>
      <c r="G1857">
        <f t="shared" si="113"/>
        <v>0</v>
      </c>
    </row>
    <row r="1858" spans="1:7" x14ac:dyDescent="0.3">
      <c r="A1858" s="1">
        <v>40209</v>
      </c>
      <c r="B1858">
        <f>SUMIF('4.2 i 4.3'!A:A,A1858,'4.2 i 4.3'!C:C)</f>
        <v>189</v>
      </c>
      <c r="C1858">
        <f>MONTH(A1858)</f>
        <v>1</v>
      </c>
      <c r="D1858">
        <f t="shared" si="114"/>
        <v>1</v>
      </c>
      <c r="E1858">
        <f t="shared" si="115"/>
        <v>2130</v>
      </c>
      <c r="F1858">
        <f t="shared" si="112"/>
        <v>1941</v>
      </c>
      <c r="G1858">
        <f t="shared" si="113"/>
        <v>4</v>
      </c>
    </row>
    <row r="1859" spans="1:7" x14ac:dyDescent="0.3">
      <c r="A1859" s="1">
        <v>40210</v>
      </c>
      <c r="B1859">
        <f>SUMIF('4.2 i 4.3'!A:A,A1859,'4.2 i 4.3'!C:C)</f>
        <v>0</v>
      </c>
      <c r="C1859">
        <f>MONTH(A1859)</f>
        <v>2</v>
      </c>
      <c r="D1859">
        <f t="shared" si="114"/>
        <v>0</v>
      </c>
      <c r="E1859">
        <f t="shared" si="115"/>
        <v>5941</v>
      </c>
      <c r="F1859">
        <f t="shared" ref="F1859:F1922" si="116">E1859-B1859</f>
        <v>5941</v>
      </c>
      <c r="G1859">
        <f t="shared" ref="G1859:G1922" si="117">IF(D1859=1,IF(F1859&lt;5000,5-FLOOR((F1859/1000),1),0),0)</f>
        <v>0</v>
      </c>
    </row>
    <row r="1860" spans="1:7" x14ac:dyDescent="0.3">
      <c r="A1860" s="1">
        <v>40211</v>
      </c>
      <c r="B1860">
        <f>SUMIF('4.2 i 4.3'!A:A,A1860,'4.2 i 4.3'!C:C)</f>
        <v>442</v>
      </c>
      <c r="C1860">
        <f>MONTH(A1860)</f>
        <v>2</v>
      </c>
      <c r="D1860">
        <f t="shared" ref="D1860:D1923" si="118">IF(C1860=C1861,0,1)</f>
        <v>0</v>
      </c>
      <c r="E1860">
        <f t="shared" ref="E1860:E1923" si="119">F1859+G1859*1000</f>
        <v>5941</v>
      </c>
      <c r="F1860">
        <f t="shared" si="116"/>
        <v>5499</v>
      </c>
      <c r="G1860">
        <f t="shared" si="117"/>
        <v>0</v>
      </c>
    </row>
    <row r="1861" spans="1:7" x14ac:dyDescent="0.3">
      <c r="A1861" s="1">
        <v>40212</v>
      </c>
      <c r="B1861">
        <f>SUMIF('4.2 i 4.3'!A:A,A1861,'4.2 i 4.3'!C:C)</f>
        <v>6</v>
      </c>
      <c r="C1861">
        <f>MONTH(A1861)</f>
        <v>2</v>
      </c>
      <c r="D1861">
        <f t="shared" si="118"/>
        <v>0</v>
      </c>
      <c r="E1861">
        <f t="shared" si="119"/>
        <v>5499</v>
      </c>
      <c r="F1861">
        <f t="shared" si="116"/>
        <v>5493</v>
      </c>
      <c r="G1861">
        <f t="shared" si="117"/>
        <v>0</v>
      </c>
    </row>
    <row r="1862" spans="1:7" x14ac:dyDescent="0.3">
      <c r="A1862" s="1">
        <v>40213</v>
      </c>
      <c r="B1862">
        <f>SUMIF('4.2 i 4.3'!A:A,A1862,'4.2 i 4.3'!C:C)</f>
        <v>1</v>
      </c>
      <c r="C1862">
        <f>MONTH(A1862)</f>
        <v>2</v>
      </c>
      <c r="D1862">
        <f t="shared" si="118"/>
        <v>0</v>
      </c>
      <c r="E1862">
        <f t="shared" si="119"/>
        <v>5493</v>
      </c>
      <c r="F1862">
        <f t="shared" si="116"/>
        <v>5492</v>
      </c>
      <c r="G1862">
        <f t="shared" si="117"/>
        <v>0</v>
      </c>
    </row>
    <row r="1863" spans="1:7" x14ac:dyDescent="0.3">
      <c r="A1863" s="1">
        <v>40214</v>
      </c>
      <c r="B1863">
        <f>SUMIF('4.2 i 4.3'!A:A,A1863,'4.2 i 4.3'!C:C)</f>
        <v>347</v>
      </c>
      <c r="C1863">
        <f>MONTH(A1863)</f>
        <v>2</v>
      </c>
      <c r="D1863">
        <f t="shared" si="118"/>
        <v>0</v>
      </c>
      <c r="E1863">
        <f t="shared" si="119"/>
        <v>5492</v>
      </c>
      <c r="F1863">
        <f t="shared" si="116"/>
        <v>5145</v>
      </c>
      <c r="G1863">
        <f t="shared" si="117"/>
        <v>0</v>
      </c>
    </row>
    <row r="1864" spans="1:7" x14ac:dyDescent="0.3">
      <c r="A1864" s="1">
        <v>40215</v>
      </c>
      <c r="B1864">
        <f>SUMIF('4.2 i 4.3'!A:A,A1864,'4.2 i 4.3'!C:C)</f>
        <v>0</v>
      </c>
      <c r="C1864">
        <f>MONTH(A1864)</f>
        <v>2</v>
      </c>
      <c r="D1864">
        <f t="shared" si="118"/>
        <v>0</v>
      </c>
      <c r="E1864">
        <f t="shared" si="119"/>
        <v>5145</v>
      </c>
      <c r="F1864">
        <f t="shared" si="116"/>
        <v>5145</v>
      </c>
      <c r="G1864">
        <f t="shared" si="117"/>
        <v>0</v>
      </c>
    </row>
    <row r="1865" spans="1:7" x14ac:dyDescent="0.3">
      <c r="A1865" s="1">
        <v>40216</v>
      </c>
      <c r="B1865">
        <f>SUMIF('4.2 i 4.3'!A:A,A1865,'4.2 i 4.3'!C:C)</f>
        <v>0</v>
      </c>
      <c r="C1865">
        <f>MONTH(A1865)</f>
        <v>2</v>
      </c>
      <c r="D1865">
        <f t="shared" si="118"/>
        <v>0</v>
      </c>
      <c r="E1865">
        <f t="shared" si="119"/>
        <v>5145</v>
      </c>
      <c r="F1865">
        <f t="shared" si="116"/>
        <v>5145</v>
      </c>
      <c r="G1865">
        <f t="shared" si="117"/>
        <v>0</v>
      </c>
    </row>
    <row r="1866" spans="1:7" x14ac:dyDescent="0.3">
      <c r="A1866" s="1">
        <v>40217</v>
      </c>
      <c r="B1866">
        <f>SUMIF('4.2 i 4.3'!A:A,A1866,'4.2 i 4.3'!C:C)</f>
        <v>317</v>
      </c>
      <c r="C1866">
        <f>MONTH(A1866)</f>
        <v>2</v>
      </c>
      <c r="D1866">
        <f t="shared" si="118"/>
        <v>0</v>
      </c>
      <c r="E1866">
        <f t="shared" si="119"/>
        <v>5145</v>
      </c>
      <c r="F1866">
        <f t="shared" si="116"/>
        <v>4828</v>
      </c>
      <c r="G1866">
        <f t="shared" si="117"/>
        <v>0</v>
      </c>
    </row>
    <row r="1867" spans="1:7" x14ac:dyDescent="0.3">
      <c r="A1867" s="1">
        <v>40218</v>
      </c>
      <c r="B1867">
        <f>SUMIF('4.2 i 4.3'!A:A,A1867,'4.2 i 4.3'!C:C)</f>
        <v>275</v>
      </c>
      <c r="C1867">
        <f>MONTH(A1867)</f>
        <v>2</v>
      </c>
      <c r="D1867">
        <f t="shared" si="118"/>
        <v>0</v>
      </c>
      <c r="E1867">
        <f t="shared" si="119"/>
        <v>4828</v>
      </c>
      <c r="F1867">
        <f t="shared" si="116"/>
        <v>4553</v>
      </c>
      <c r="G1867">
        <f t="shared" si="117"/>
        <v>0</v>
      </c>
    </row>
    <row r="1868" spans="1:7" x14ac:dyDescent="0.3">
      <c r="A1868" s="1">
        <v>40219</v>
      </c>
      <c r="B1868">
        <f>SUMIF('4.2 i 4.3'!A:A,A1868,'4.2 i 4.3'!C:C)</f>
        <v>0</v>
      </c>
      <c r="C1868">
        <f>MONTH(A1868)</f>
        <v>2</v>
      </c>
      <c r="D1868">
        <f t="shared" si="118"/>
        <v>0</v>
      </c>
      <c r="E1868">
        <f t="shared" si="119"/>
        <v>4553</v>
      </c>
      <c r="F1868">
        <f t="shared" si="116"/>
        <v>4553</v>
      </c>
      <c r="G1868">
        <f t="shared" si="117"/>
        <v>0</v>
      </c>
    </row>
    <row r="1869" spans="1:7" x14ac:dyDescent="0.3">
      <c r="A1869" s="1">
        <v>40220</v>
      </c>
      <c r="B1869">
        <f>SUMIF('4.2 i 4.3'!A:A,A1869,'4.2 i 4.3'!C:C)</f>
        <v>121</v>
      </c>
      <c r="C1869">
        <f>MONTH(A1869)</f>
        <v>2</v>
      </c>
      <c r="D1869">
        <f t="shared" si="118"/>
        <v>0</v>
      </c>
      <c r="E1869">
        <f t="shared" si="119"/>
        <v>4553</v>
      </c>
      <c r="F1869">
        <f t="shared" si="116"/>
        <v>4432</v>
      </c>
      <c r="G1869">
        <f t="shared" si="117"/>
        <v>0</v>
      </c>
    </row>
    <row r="1870" spans="1:7" x14ac:dyDescent="0.3">
      <c r="A1870" s="1">
        <v>40221</v>
      </c>
      <c r="B1870">
        <f>SUMIF('4.2 i 4.3'!A:A,A1870,'4.2 i 4.3'!C:C)</f>
        <v>82</v>
      </c>
      <c r="C1870">
        <f>MONTH(A1870)</f>
        <v>2</v>
      </c>
      <c r="D1870">
        <f t="shared" si="118"/>
        <v>0</v>
      </c>
      <c r="E1870">
        <f t="shared" si="119"/>
        <v>4432</v>
      </c>
      <c r="F1870">
        <f t="shared" si="116"/>
        <v>4350</v>
      </c>
      <c r="G1870">
        <f t="shared" si="117"/>
        <v>0</v>
      </c>
    </row>
    <row r="1871" spans="1:7" x14ac:dyDescent="0.3">
      <c r="A1871" s="1">
        <v>40222</v>
      </c>
      <c r="B1871">
        <f>SUMIF('4.2 i 4.3'!A:A,A1871,'4.2 i 4.3'!C:C)</f>
        <v>0</v>
      </c>
      <c r="C1871">
        <f>MONTH(A1871)</f>
        <v>2</v>
      </c>
      <c r="D1871">
        <f t="shared" si="118"/>
        <v>0</v>
      </c>
      <c r="E1871">
        <f t="shared" si="119"/>
        <v>4350</v>
      </c>
      <c r="F1871">
        <f t="shared" si="116"/>
        <v>4350</v>
      </c>
      <c r="G1871">
        <f t="shared" si="117"/>
        <v>0</v>
      </c>
    </row>
    <row r="1872" spans="1:7" x14ac:dyDescent="0.3">
      <c r="A1872" s="1">
        <v>40223</v>
      </c>
      <c r="B1872">
        <f>SUMIF('4.2 i 4.3'!A:A,A1872,'4.2 i 4.3'!C:C)</f>
        <v>142</v>
      </c>
      <c r="C1872">
        <f>MONTH(A1872)</f>
        <v>2</v>
      </c>
      <c r="D1872">
        <f t="shared" si="118"/>
        <v>0</v>
      </c>
      <c r="E1872">
        <f t="shared" si="119"/>
        <v>4350</v>
      </c>
      <c r="F1872">
        <f t="shared" si="116"/>
        <v>4208</v>
      </c>
      <c r="G1872">
        <f t="shared" si="117"/>
        <v>0</v>
      </c>
    </row>
    <row r="1873" spans="1:7" x14ac:dyDescent="0.3">
      <c r="A1873" s="1">
        <v>40224</v>
      </c>
      <c r="B1873">
        <f>SUMIF('4.2 i 4.3'!A:A,A1873,'4.2 i 4.3'!C:C)</f>
        <v>265</v>
      </c>
      <c r="C1873">
        <f>MONTH(A1873)</f>
        <v>2</v>
      </c>
      <c r="D1873">
        <f t="shared" si="118"/>
        <v>0</v>
      </c>
      <c r="E1873">
        <f t="shared" si="119"/>
        <v>4208</v>
      </c>
      <c r="F1873">
        <f t="shared" si="116"/>
        <v>3943</v>
      </c>
      <c r="G1873">
        <f t="shared" si="117"/>
        <v>0</v>
      </c>
    </row>
    <row r="1874" spans="1:7" x14ac:dyDescent="0.3">
      <c r="A1874" s="1">
        <v>40225</v>
      </c>
      <c r="B1874">
        <f>SUMIF('4.2 i 4.3'!A:A,A1874,'4.2 i 4.3'!C:C)</f>
        <v>209</v>
      </c>
      <c r="C1874">
        <f>MONTH(A1874)</f>
        <v>2</v>
      </c>
      <c r="D1874">
        <f t="shared" si="118"/>
        <v>0</v>
      </c>
      <c r="E1874">
        <f t="shared" si="119"/>
        <v>3943</v>
      </c>
      <c r="F1874">
        <f t="shared" si="116"/>
        <v>3734</v>
      </c>
      <c r="G1874">
        <f t="shared" si="117"/>
        <v>0</v>
      </c>
    </row>
    <row r="1875" spans="1:7" x14ac:dyDescent="0.3">
      <c r="A1875" s="1">
        <v>40226</v>
      </c>
      <c r="B1875">
        <f>SUMIF('4.2 i 4.3'!A:A,A1875,'4.2 i 4.3'!C:C)</f>
        <v>0</v>
      </c>
      <c r="C1875">
        <f>MONTH(A1875)</f>
        <v>2</v>
      </c>
      <c r="D1875">
        <f t="shared" si="118"/>
        <v>0</v>
      </c>
      <c r="E1875">
        <f t="shared" si="119"/>
        <v>3734</v>
      </c>
      <c r="F1875">
        <f t="shared" si="116"/>
        <v>3734</v>
      </c>
      <c r="G1875">
        <f t="shared" si="117"/>
        <v>0</v>
      </c>
    </row>
    <row r="1876" spans="1:7" x14ac:dyDescent="0.3">
      <c r="A1876" s="1">
        <v>40227</v>
      </c>
      <c r="B1876">
        <f>SUMIF('4.2 i 4.3'!A:A,A1876,'4.2 i 4.3'!C:C)</f>
        <v>302</v>
      </c>
      <c r="C1876">
        <f>MONTH(A1876)</f>
        <v>2</v>
      </c>
      <c r="D1876">
        <f t="shared" si="118"/>
        <v>0</v>
      </c>
      <c r="E1876">
        <f t="shared" si="119"/>
        <v>3734</v>
      </c>
      <c r="F1876">
        <f t="shared" si="116"/>
        <v>3432</v>
      </c>
      <c r="G1876">
        <f t="shared" si="117"/>
        <v>0</v>
      </c>
    </row>
    <row r="1877" spans="1:7" x14ac:dyDescent="0.3">
      <c r="A1877" s="1">
        <v>40228</v>
      </c>
      <c r="B1877">
        <f>SUMIF('4.2 i 4.3'!A:A,A1877,'4.2 i 4.3'!C:C)</f>
        <v>0</v>
      </c>
      <c r="C1877">
        <f>MONTH(A1877)</f>
        <v>2</v>
      </c>
      <c r="D1877">
        <f t="shared" si="118"/>
        <v>0</v>
      </c>
      <c r="E1877">
        <f t="shared" si="119"/>
        <v>3432</v>
      </c>
      <c r="F1877">
        <f t="shared" si="116"/>
        <v>3432</v>
      </c>
      <c r="G1877">
        <f t="shared" si="117"/>
        <v>0</v>
      </c>
    </row>
    <row r="1878" spans="1:7" x14ac:dyDescent="0.3">
      <c r="A1878" s="1">
        <v>40229</v>
      </c>
      <c r="B1878">
        <f>SUMIF('4.2 i 4.3'!A:A,A1878,'4.2 i 4.3'!C:C)</f>
        <v>1</v>
      </c>
      <c r="C1878">
        <f>MONTH(A1878)</f>
        <v>2</v>
      </c>
      <c r="D1878">
        <f t="shared" si="118"/>
        <v>0</v>
      </c>
      <c r="E1878">
        <f t="shared" si="119"/>
        <v>3432</v>
      </c>
      <c r="F1878">
        <f t="shared" si="116"/>
        <v>3431</v>
      </c>
      <c r="G1878">
        <f t="shared" si="117"/>
        <v>0</v>
      </c>
    </row>
    <row r="1879" spans="1:7" x14ac:dyDescent="0.3">
      <c r="A1879" s="1">
        <v>40230</v>
      </c>
      <c r="B1879">
        <f>SUMIF('4.2 i 4.3'!A:A,A1879,'4.2 i 4.3'!C:C)</f>
        <v>0</v>
      </c>
      <c r="C1879">
        <f>MONTH(A1879)</f>
        <v>2</v>
      </c>
      <c r="D1879">
        <f t="shared" si="118"/>
        <v>0</v>
      </c>
      <c r="E1879">
        <f t="shared" si="119"/>
        <v>3431</v>
      </c>
      <c r="F1879">
        <f t="shared" si="116"/>
        <v>3431</v>
      </c>
      <c r="G1879">
        <f t="shared" si="117"/>
        <v>0</v>
      </c>
    </row>
    <row r="1880" spans="1:7" x14ac:dyDescent="0.3">
      <c r="A1880" s="1">
        <v>40231</v>
      </c>
      <c r="B1880">
        <f>SUMIF('4.2 i 4.3'!A:A,A1880,'4.2 i 4.3'!C:C)</f>
        <v>0</v>
      </c>
      <c r="C1880">
        <f>MONTH(A1880)</f>
        <v>2</v>
      </c>
      <c r="D1880">
        <f t="shared" si="118"/>
        <v>0</v>
      </c>
      <c r="E1880">
        <f t="shared" si="119"/>
        <v>3431</v>
      </c>
      <c r="F1880">
        <f t="shared" si="116"/>
        <v>3431</v>
      </c>
      <c r="G1880">
        <f t="shared" si="117"/>
        <v>0</v>
      </c>
    </row>
    <row r="1881" spans="1:7" x14ac:dyDescent="0.3">
      <c r="A1881" s="1">
        <v>40232</v>
      </c>
      <c r="B1881">
        <f>SUMIF('4.2 i 4.3'!A:A,A1881,'4.2 i 4.3'!C:C)</f>
        <v>0</v>
      </c>
      <c r="C1881">
        <f>MONTH(A1881)</f>
        <v>2</v>
      </c>
      <c r="D1881">
        <f t="shared" si="118"/>
        <v>0</v>
      </c>
      <c r="E1881">
        <f t="shared" si="119"/>
        <v>3431</v>
      </c>
      <c r="F1881">
        <f t="shared" si="116"/>
        <v>3431</v>
      </c>
      <c r="G1881">
        <f t="shared" si="117"/>
        <v>0</v>
      </c>
    </row>
    <row r="1882" spans="1:7" x14ac:dyDescent="0.3">
      <c r="A1882" s="1">
        <v>40233</v>
      </c>
      <c r="B1882">
        <f>SUMIF('4.2 i 4.3'!A:A,A1882,'4.2 i 4.3'!C:C)</f>
        <v>0</v>
      </c>
      <c r="C1882">
        <f>MONTH(A1882)</f>
        <v>2</v>
      </c>
      <c r="D1882">
        <f t="shared" si="118"/>
        <v>0</v>
      </c>
      <c r="E1882">
        <f t="shared" si="119"/>
        <v>3431</v>
      </c>
      <c r="F1882">
        <f t="shared" si="116"/>
        <v>3431</v>
      </c>
      <c r="G1882">
        <f t="shared" si="117"/>
        <v>0</v>
      </c>
    </row>
    <row r="1883" spans="1:7" x14ac:dyDescent="0.3">
      <c r="A1883" s="1">
        <v>40234</v>
      </c>
      <c r="B1883">
        <f>SUMIF('4.2 i 4.3'!A:A,A1883,'4.2 i 4.3'!C:C)</f>
        <v>882</v>
      </c>
      <c r="C1883">
        <f>MONTH(A1883)</f>
        <v>2</v>
      </c>
      <c r="D1883">
        <f t="shared" si="118"/>
        <v>0</v>
      </c>
      <c r="E1883">
        <f t="shared" si="119"/>
        <v>3431</v>
      </c>
      <c r="F1883">
        <f t="shared" si="116"/>
        <v>2549</v>
      </c>
      <c r="G1883">
        <f t="shared" si="117"/>
        <v>0</v>
      </c>
    </row>
    <row r="1884" spans="1:7" x14ac:dyDescent="0.3">
      <c r="A1884" s="1">
        <v>40235</v>
      </c>
      <c r="B1884">
        <f>SUMIF('4.2 i 4.3'!A:A,A1884,'4.2 i 4.3'!C:C)</f>
        <v>0</v>
      </c>
      <c r="C1884">
        <f>MONTH(A1884)</f>
        <v>2</v>
      </c>
      <c r="D1884">
        <f t="shared" si="118"/>
        <v>0</v>
      </c>
      <c r="E1884">
        <f t="shared" si="119"/>
        <v>2549</v>
      </c>
      <c r="F1884">
        <f t="shared" si="116"/>
        <v>2549</v>
      </c>
      <c r="G1884">
        <f t="shared" si="117"/>
        <v>0</v>
      </c>
    </row>
    <row r="1885" spans="1:7" x14ac:dyDescent="0.3">
      <c r="A1885" s="1">
        <v>40236</v>
      </c>
      <c r="B1885">
        <f>SUMIF('4.2 i 4.3'!A:A,A1885,'4.2 i 4.3'!C:C)</f>
        <v>442</v>
      </c>
      <c r="C1885">
        <f>MONTH(A1885)</f>
        <v>2</v>
      </c>
      <c r="D1885">
        <f t="shared" si="118"/>
        <v>0</v>
      </c>
      <c r="E1885">
        <f t="shared" si="119"/>
        <v>2549</v>
      </c>
      <c r="F1885">
        <f t="shared" si="116"/>
        <v>2107</v>
      </c>
      <c r="G1885">
        <f t="shared" si="117"/>
        <v>0</v>
      </c>
    </row>
    <row r="1886" spans="1:7" x14ac:dyDescent="0.3">
      <c r="A1886" s="1">
        <v>40237</v>
      </c>
      <c r="B1886">
        <f>SUMIF('4.2 i 4.3'!A:A,A1886,'4.2 i 4.3'!C:C)</f>
        <v>20</v>
      </c>
      <c r="C1886">
        <f>MONTH(A1886)</f>
        <v>2</v>
      </c>
      <c r="D1886">
        <f t="shared" si="118"/>
        <v>1</v>
      </c>
      <c r="E1886">
        <f t="shared" si="119"/>
        <v>2107</v>
      </c>
      <c r="F1886">
        <f t="shared" si="116"/>
        <v>2087</v>
      </c>
      <c r="G1886">
        <f t="shared" si="117"/>
        <v>3</v>
      </c>
    </row>
    <row r="1887" spans="1:7" x14ac:dyDescent="0.3">
      <c r="A1887" s="1">
        <v>40238</v>
      </c>
      <c r="B1887">
        <f>SUMIF('4.2 i 4.3'!A:A,A1887,'4.2 i 4.3'!C:C)</f>
        <v>0</v>
      </c>
      <c r="C1887">
        <f>MONTH(A1887)</f>
        <v>3</v>
      </c>
      <c r="D1887">
        <f t="shared" si="118"/>
        <v>0</v>
      </c>
      <c r="E1887">
        <f t="shared" si="119"/>
        <v>5087</v>
      </c>
      <c r="F1887">
        <f t="shared" si="116"/>
        <v>5087</v>
      </c>
      <c r="G1887">
        <f t="shared" si="117"/>
        <v>0</v>
      </c>
    </row>
    <row r="1888" spans="1:7" x14ac:dyDescent="0.3">
      <c r="A1888" s="1">
        <v>40239</v>
      </c>
      <c r="B1888">
        <f>SUMIF('4.2 i 4.3'!A:A,A1888,'4.2 i 4.3'!C:C)</f>
        <v>0</v>
      </c>
      <c r="C1888">
        <f>MONTH(A1888)</f>
        <v>3</v>
      </c>
      <c r="D1888">
        <f t="shared" si="118"/>
        <v>0</v>
      </c>
      <c r="E1888">
        <f t="shared" si="119"/>
        <v>5087</v>
      </c>
      <c r="F1888">
        <f t="shared" si="116"/>
        <v>5087</v>
      </c>
      <c r="G1888">
        <f t="shared" si="117"/>
        <v>0</v>
      </c>
    </row>
    <row r="1889" spans="1:7" x14ac:dyDescent="0.3">
      <c r="A1889" s="1">
        <v>40240</v>
      </c>
      <c r="B1889">
        <f>SUMIF('4.2 i 4.3'!A:A,A1889,'4.2 i 4.3'!C:C)</f>
        <v>35</v>
      </c>
      <c r="C1889">
        <f>MONTH(A1889)</f>
        <v>3</v>
      </c>
      <c r="D1889">
        <f t="shared" si="118"/>
        <v>0</v>
      </c>
      <c r="E1889">
        <f t="shared" si="119"/>
        <v>5087</v>
      </c>
      <c r="F1889">
        <f t="shared" si="116"/>
        <v>5052</v>
      </c>
      <c r="G1889">
        <f t="shared" si="117"/>
        <v>0</v>
      </c>
    </row>
    <row r="1890" spans="1:7" x14ac:dyDescent="0.3">
      <c r="A1890" s="1">
        <v>40241</v>
      </c>
      <c r="B1890">
        <f>SUMIF('4.2 i 4.3'!A:A,A1890,'4.2 i 4.3'!C:C)</f>
        <v>0</v>
      </c>
      <c r="C1890">
        <f>MONTH(A1890)</f>
        <v>3</v>
      </c>
      <c r="D1890">
        <f t="shared" si="118"/>
        <v>0</v>
      </c>
      <c r="E1890">
        <f t="shared" si="119"/>
        <v>5052</v>
      </c>
      <c r="F1890">
        <f t="shared" si="116"/>
        <v>5052</v>
      </c>
      <c r="G1890">
        <f t="shared" si="117"/>
        <v>0</v>
      </c>
    </row>
    <row r="1891" spans="1:7" x14ac:dyDescent="0.3">
      <c r="A1891" s="1">
        <v>40242</v>
      </c>
      <c r="B1891">
        <f>SUMIF('4.2 i 4.3'!A:A,A1891,'4.2 i 4.3'!C:C)</f>
        <v>20</v>
      </c>
      <c r="C1891">
        <f>MONTH(A1891)</f>
        <v>3</v>
      </c>
      <c r="D1891">
        <f t="shared" si="118"/>
        <v>0</v>
      </c>
      <c r="E1891">
        <f t="shared" si="119"/>
        <v>5052</v>
      </c>
      <c r="F1891">
        <f t="shared" si="116"/>
        <v>5032</v>
      </c>
      <c r="G1891">
        <f t="shared" si="117"/>
        <v>0</v>
      </c>
    </row>
    <row r="1892" spans="1:7" x14ac:dyDescent="0.3">
      <c r="A1892" s="1">
        <v>40243</v>
      </c>
      <c r="B1892">
        <f>SUMIF('4.2 i 4.3'!A:A,A1892,'4.2 i 4.3'!C:C)</f>
        <v>0</v>
      </c>
      <c r="C1892">
        <f>MONTH(A1892)</f>
        <v>3</v>
      </c>
      <c r="D1892">
        <f t="shared" si="118"/>
        <v>0</v>
      </c>
      <c r="E1892">
        <f t="shared" si="119"/>
        <v>5032</v>
      </c>
      <c r="F1892">
        <f t="shared" si="116"/>
        <v>5032</v>
      </c>
      <c r="G1892">
        <f t="shared" si="117"/>
        <v>0</v>
      </c>
    </row>
    <row r="1893" spans="1:7" x14ac:dyDescent="0.3">
      <c r="A1893" s="1">
        <v>40244</v>
      </c>
      <c r="B1893">
        <f>SUMIF('4.2 i 4.3'!A:A,A1893,'4.2 i 4.3'!C:C)</f>
        <v>0</v>
      </c>
      <c r="C1893">
        <f>MONTH(A1893)</f>
        <v>3</v>
      </c>
      <c r="D1893">
        <f t="shared" si="118"/>
        <v>0</v>
      </c>
      <c r="E1893">
        <f t="shared" si="119"/>
        <v>5032</v>
      </c>
      <c r="F1893">
        <f t="shared" si="116"/>
        <v>5032</v>
      </c>
      <c r="G1893">
        <f t="shared" si="117"/>
        <v>0</v>
      </c>
    </row>
    <row r="1894" spans="1:7" x14ac:dyDescent="0.3">
      <c r="A1894" s="1">
        <v>40245</v>
      </c>
      <c r="B1894">
        <f>SUMIF('4.2 i 4.3'!A:A,A1894,'4.2 i 4.3'!C:C)</f>
        <v>521</v>
      </c>
      <c r="C1894">
        <f>MONTH(A1894)</f>
        <v>3</v>
      </c>
      <c r="D1894">
        <f t="shared" si="118"/>
        <v>0</v>
      </c>
      <c r="E1894">
        <f t="shared" si="119"/>
        <v>5032</v>
      </c>
      <c r="F1894">
        <f t="shared" si="116"/>
        <v>4511</v>
      </c>
      <c r="G1894">
        <f t="shared" si="117"/>
        <v>0</v>
      </c>
    </row>
    <row r="1895" spans="1:7" x14ac:dyDescent="0.3">
      <c r="A1895" s="1">
        <v>40246</v>
      </c>
      <c r="B1895">
        <f>SUMIF('4.2 i 4.3'!A:A,A1895,'4.2 i 4.3'!C:C)</f>
        <v>7</v>
      </c>
      <c r="C1895">
        <f>MONTH(A1895)</f>
        <v>3</v>
      </c>
      <c r="D1895">
        <f t="shared" si="118"/>
        <v>0</v>
      </c>
      <c r="E1895">
        <f t="shared" si="119"/>
        <v>4511</v>
      </c>
      <c r="F1895">
        <f t="shared" si="116"/>
        <v>4504</v>
      </c>
      <c r="G1895">
        <f t="shared" si="117"/>
        <v>0</v>
      </c>
    </row>
    <row r="1896" spans="1:7" x14ac:dyDescent="0.3">
      <c r="A1896" s="1">
        <v>40247</v>
      </c>
      <c r="B1896">
        <f>SUMIF('4.2 i 4.3'!A:A,A1896,'4.2 i 4.3'!C:C)</f>
        <v>59</v>
      </c>
      <c r="C1896">
        <f>MONTH(A1896)</f>
        <v>3</v>
      </c>
      <c r="D1896">
        <f t="shared" si="118"/>
        <v>0</v>
      </c>
      <c r="E1896">
        <f t="shared" si="119"/>
        <v>4504</v>
      </c>
      <c r="F1896">
        <f t="shared" si="116"/>
        <v>4445</v>
      </c>
      <c r="G1896">
        <f t="shared" si="117"/>
        <v>0</v>
      </c>
    </row>
    <row r="1897" spans="1:7" x14ac:dyDescent="0.3">
      <c r="A1897" s="1">
        <v>40248</v>
      </c>
      <c r="B1897">
        <f>SUMIF('4.2 i 4.3'!A:A,A1897,'4.2 i 4.3'!C:C)</f>
        <v>0</v>
      </c>
      <c r="C1897">
        <f>MONTH(A1897)</f>
        <v>3</v>
      </c>
      <c r="D1897">
        <f t="shared" si="118"/>
        <v>0</v>
      </c>
      <c r="E1897">
        <f t="shared" si="119"/>
        <v>4445</v>
      </c>
      <c r="F1897">
        <f t="shared" si="116"/>
        <v>4445</v>
      </c>
      <c r="G1897">
        <f t="shared" si="117"/>
        <v>0</v>
      </c>
    </row>
    <row r="1898" spans="1:7" x14ac:dyDescent="0.3">
      <c r="A1898" s="1">
        <v>40249</v>
      </c>
      <c r="B1898">
        <f>SUMIF('4.2 i 4.3'!A:A,A1898,'4.2 i 4.3'!C:C)</f>
        <v>0</v>
      </c>
      <c r="C1898">
        <f>MONTH(A1898)</f>
        <v>3</v>
      </c>
      <c r="D1898">
        <f t="shared" si="118"/>
        <v>0</v>
      </c>
      <c r="E1898">
        <f t="shared" si="119"/>
        <v>4445</v>
      </c>
      <c r="F1898">
        <f t="shared" si="116"/>
        <v>4445</v>
      </c>
      <c r="G1898">
        <f t="shared" si="117"/>
        <v>0</v>
      </c>
    </row>
    <row r="1899" spans="1:7" x14ac:dyDescent="0.3">
      <c r="A1899" s="1">
        <v>40250</v>
      </c>
      <c r="B1899">
        <f>SUMIF('4.2 i 4.3'!A:A,A1899,'4.2 i 4.3'!C:C)</f>
        <v>532</v>
      </c>
      <c r="C1899">
        <f>MONTH(A1899)</f>
        <v>3</v>
      </c>
      <c r="D1899">
        <f t="shared" si="118"/>
        <v>0</v>
      </c>
      <c r="E1899">
        <f t="shared" si="119"/>
        <v>4445</v>
      </c>
      <c r="F1899">
        <f t="shared" si="116"/>
        <v>3913</v>
      </c>
      <c r="G1899">
        <f t="shared" si="117"/>
        <v>0</v>
      </c>
    </row>
    <row r="1900" spans="1:7" x14ac:dyDescent="0.3">
      <c r="A1900" s="1">
        <v>40251</v>
      </c>
      <c r="B1900">
        <f>SUMIF('4.2 i 4.3'!A:A,A1900,'4.2 i 4.3'!C:C)</f>
        <v>0</v>
      </c>
      <c r="C1900">
        <f>MONTH(A1900)</f>
        <v>3</v>
      </c>
      <c r="D1900">
        <f t="shared" si="118"/>
        <v>0</v>
      </c>
      <c r="E1900">
        <f t="shared" si="119"/>
        <v>3913</v>
      </c>
      <c r="F1900">
        <f t="shared" si="116"/>
        <v>3913</v>
      </c>
      <c r="G1900">
        <f t="shared" si="117"/>
        <v>0</v>
      </c>
    </row>
    <row r="1901" spans="1:7" x14ac:dyDescent="0.3">
      <c r="A1901" s="1">
        <v>40252</v>
      </c>
      <c r="B1901">
        <f>SUMIF('4.2 i 4.3'!A:A,A1901,'4.2 i 4.3'!C:C)</f>
        <v>0</v>
      </c>
      <c r="C1901">
        <f>MONTH(A1901)</f>
        <v>3</v>
      </c>
      <c r="D1901">
        <f t="shared" si="118"/>
        <v>0</v>
      </c>
      <c r="E1901">
        <f t="shared" si="119"/>
        <v>3913</v>
      </c>
      <c r="F1901">
        <f t="shared" si="116"/>
        <v>3913</v>
      </c>
      <c r="G1901">
        <f t="shared" si="117"/>
        <v>0</v>
      </c>
    </row>
    <row r="1902" spans="1:7" x14ac:dyDescent="0.3">
      <c r="A1902" s="1">
        <v>40253</v>
      </c>
      <c r="B1902">
        <f>SUMIF('4.2 i 4.3'!A:A,A1902,'4.2 i 4.3'!C:C)</f>
        <v>6</v>
      </c>
      <c r="C1902">
        <f>MONTH(A1902)</f>
        <v>3</v>
      </c>
      <c r="D1902">
        <f t="shared" si="118"/>
        <v>0</v>
      </c>
      <c r="E1902">
        <f t="shared" si="119"/>
        <v>3913</v>
      </c>
      <c r="F1902">
        <f t="shared" si="116"/>
        <v>3907</v>
      </c>
      <c r="G1902">
        <f t="shared" si="117"/>
        <v>0</v>
      </c>
    </row>
    <row r="1903" spans="1:7" x14ac:dyDescent="0.3">
      <c r="A1903" s="1">
        <v>40254</v>
      </c>
      <c r="B1903">
        <f>SUMIF('4.2 i 4.3'!A:A,A1903,'4.2 i 4.3'!C:C)</f>
        <v>69</v>
      </c>
      <c r="C1903">
        <f>MONTH(A1903)</f>
        <v>3</v>
      </c>
      <c r="D1903">
        <f t="shared" si="118"/>
        <v>0</v>
      </c>
      <c r="E1903">
        <f t="shared" si="119"/>
        <v>3907</v>
      </c>
      <c r="F1903">
        <f t="shared" si="116"/>
        <v>3838</v>
      </c>
      <c r="G1903">
        <f t="shared" si="117"/>
        <v>0</v>
      </c>
    </row>
    <row r="1904" spans="1:7" x14ac:dyDescent="0.3">
      <c r="A1904" s="1">
        <v>40255</v>
      </c>
      <c r="B1904">
        <f>SUMIF('4.2 i 4.3'!A:A,A1904,'4.2 i 4.3'!C:C)</f>
        <v>0</v>
      </c>
      <c r="C1904">
        <f>MONTH(A1904)</f>
        <v>3</v>
      </c>
      <c r="D1904">
        <f t="shared" si="118"/>
        <v>0</v>
      </c>
      <c r="E1904">
        <f t="shared" si="119"/>
        <v>3838</v>
      </c>
      <c r="F1904">
        <f t="shared" si="116"/>
        <v>3838</v>
      </c>
      <c r="G1904">
        <f t="shared" si="117"/>
        <v>0</v>
      </c>
    </row>
    <row r="1905" spans="1:7" x14ac:dyDescent="0.3">
      <c r="A1905" s="1">
        <v>40256</v>
      </c>
      <c r="B1905">
        <f>SUMIF('4.2 i 4.3'!A:A,A1905,'4.2 i 4.3'!C:C)</f>
        <v>217</v>
      </c>
      <c r="C1905">
        <f>MONTH(A1905)</f>
        <v>3</v>
      </c>
      <c r="D1905">
        <f t="shared" si="118"/>
        <v>0</v>
      </c>
      <c r="E1905">
        <f t="shared" si="119"/>
        <v>3838</v>
      </c>
      <c r="F1905">
        <f t="shared" si="116"/>
        <v>3621</v>
      </c>
      <c r="G1905">
        <f t="shared" si="117"/>
        <v>0</v>
      </c>
    </row>
    <row r="1906" spans="1:7" x14ac:dyDescent="0.3">
      <c r="A1906" s="1">
        <v>40257</v>
      </c>
      <c r="B1906">
        <f>SUMIF('4.2 i 4.3'!A:A,A1906,'4.2 i 4.3'!C:C)</f>
        <v>0</v>
      </c>
      <c r="C1906">
        <f>MONTH(A1906)</f>
        <v>3</v>
      </c>
      <c r="D1906">
        <f t="shared" si="118"/>
        <v>0</v>
      </c>
      <c r="E1906">
        <f t="shared" si="119"/>
        <v>3621</v>
      </c>
      <c r="F1906">
        <f t="shared" si="116"/>
        <v>3621</v>
      </c>
      <c r="G1906">
        <f t="shared" si="117"/>
        <v>0</v>
      </c>
    </row>
    <row r="1907" spans="1:7" x14ac:dyDescent="0.3">
      <c r="A1907" s="1">
        <v>40258</v>
      </c>
      <c r="B1907">
        <f>SUMIF('4.2 i 4.3'!A:A,A1907,'4.2 i 4.3'!C:C)</f>
        <v>6</v>
      </c>
      <c r="C1907">
        <f>MONTH(A1907)</f>
        <v>3</v>
      </c>
      <c r="D1907">
        <f t="shared" si="118"/>
        <v>0</v>
      </c>
      <c r="E1907">
        <f t="shared" si="119"/>
        <v>3621</v>
      </c>
      <c r="F1907">
        <f t="shared" si="116"/>
        <v>3615</v>
      </c>
      <c r="G1907">
        <f t="shared" si="117"/>
        <v>0</v>
      </c>
    </row>
    <row r="1908" spans="1:7" x14ac:dyDescent="0.3">
      <c r="A1908" s="1">
        <v>40259</v>
      </c>
      <c r="B1908">
        <f>SUMIF('4.2 i 4.3'!A:A,A1908,'4.2 i 4.3'!C:C)</f>
        <v>103</v>
      </c>
      <c r="C1908">
        <f>MONTH(A1908)</f>
        <v>3</v>
      </c>
      <c r="D1908">
        <f t="shared" si="118"/>
        <v>0</v>
      </c>
      <c r="E1908">
        <f t="shared" si="119"/>
        <v>3615</v>
      </c>
      <c r="F1908">
        <f t="shared" si="116"/>
        <v>3512</v>
      </c>
      <c r="G1908">
        <f t="shared" si="117"/>
        <v>0</v>
      </c>
    </row>
    <row r="1909" spans="1:7" x14ac:dyDescent="0.3">
      <c r="A1909" s="1">
        <v>40260</v>
      </c>
      <c r="B1909">
        <f>SUMIF('4.2 i 4.3'!A:A,A1909,'4.2 i 4.3'!C:C)</f>
        <v>0</v>
      </c>
      <c r="C1909">
        <f>MONTH(A1909)</f>
        <v>3</v>
      </c>
      <c r="D1909">
        <f t="shared" si="118"/>
        <v>0</v>
      </c>
      <c r="E1909">
        <f t="shared" si="119"/>
        <v>3512</v>
      </c>
      <c r="F1909">
        <f t="shared" si="116"/>
        <v>3512</v>
      </c>
      <c r="G1909">
        <f t="shared" si="117"/>
        <v>0</v>
      </c>
    </row>
    <row r="1910" spans="1:7" x14ac:dyDescent="0.3">
      <c r="A1910" s="1">
        <v>40261</v>
      </c>
      <c r="B1910">
        <f>SUMIF('4.2 i 4.3'!A:A,A1910,'4.2 i 4.3'!C:C)</f>
        <v>0</v>
      </c>
      <c r="C1910">
        <f>MONTH(A1910)</f>
        <v>3</v>
      </c>
      <c r="D1910">
        <f t="shared" si="118"/>
        <v>0</v>
      </c>
      <c r="E1910">
        <f t="shared" si="119"/>
        <v>3512</v>
      </c>
      <c r="F1910">
        <f t="shared" si="116"/>
        <v>3512</v>
      </c>
      <c r="G1910">
        <f t="shared" si="117"/>
        <v>0</v>
      </c>
    </row>
    <row r="1911" spans="1:7" x14ac:dyDescent="0.3">
      <c r="A1911" s="1">
        <v>40262</v>
      </c>
      <c r="B1911">
        <f>SUMIF('4.2 i 4.3'!A:A,A1911,'4.2 i 4.3'!C:C)</f>
        <v>0</v>
      </c>
      <c r="C1911">
        <f>MONTH(A1911)</f>
        <v>3</v>
      </c>
      <c r="D1911">
        <f t="shared" si="118"/>
        <v>0</v>
      </c>
      <c r="E1911">
        <f t="shared" si="119"/>
        <v>3512</v>
      </c>
      <c r="F1911">
        <f t="shared" si="116"/>
        <v>3512</v>
      </c>
      <c r="G1911">
        <f t="shared" si="117"/>
        <v>0</v>
      </c>
    </row>
    <row r="1912" spans="1:7" x14ac:dyDescent="0.3">
      <c r="A1912" s="1">
        <v>40263</v>
      </c>
      <c r="B1912">
        <f>SUMIF('4.2 i 4.3'!A:A,A1912,'4.2 i 4.3'!C:C)</f>
        <v>165</v>
      </c>
      <c r="C1912">
        <f>MONTH(A1912)</f>
        <v>3</v>
      </c>
      <c r="D1912">
        <f t="shared" si="118"/>
        <v>0</v>
      </c>
      <c r="E1912">
        <f t="shared" si="119"/>
        <v>3512</v>
      </c>
      <c r="F1912">
        <f t="shared" si="116"/>
        <v>3347</v>
      </c>
      <c r="G1912">
        <f t="shared" si="117"/>
        <v>0</v>
      </c>
    </row>
    <row r="1913" spans="1:7" x14ac:dyDescent="0.3">
      <c r="A1913" s="1">
        <v>40264</v>
      </c>
      <c r="B1913">
        <f>SUMIF('4.2 i 4.3'!A:A,A1913,'4.2 i 4.3'!C:C)</f>
        <v>0</v>
      </c>
      <c r="C1913">
        <f>MONTH(A1913)</f>
        <v>3</v>
      </c>
      <c r="D1913">
        <f t="shared" si="118"/>
        <v>0</v>
      </c>
      <c r="E1913">
        <f t="shared" si="119"/>
        <v>3347</v>
      </c>
      <c r="F1913">
        <f t="shared" si="116"/>
        <v>3347</v>
      </c>
      <c r="G1913">
        <f t="shared" si="117"/>
        <v>0</v>
      </c>
    </row>
    <row r="1914" spans="1:7" x14ac:dyDescent="0.3">
      <c r="A1914" s="1">
        <v>40265</v>
      </c>
      <c r="B1914">
        <f>SUMIF('4.2 i 4.3'!A:A,A1914,'4.2 i 4.3'!C:C)</f>
        <v>158</v>
      </c>
      <c r="C1914">
        <f>MONTH(A1914)</f>
        <v>3</v>
      </c>
      <c r="D1914">
        <f t="shared" si="118"/>
        <v>0</v>
      </c>
      <c r="E1914">
        <f t="shared" si="119"/>
        <v>3347</v>
      </c>
      <c r="F1914">
        <f t="shared" si="116"/>
        <v>3189</v>
      </c>
      <c r="G1914">
        <f t="shared" si="117"/>
        <v>0</v>
      </c>
    </row>
    <row r="1915" spans="1:7" x14ac:dyDescent="0.3">
      <c r="A1915" s="1">
        <v>40266</v>
      </c>
      <c r="B1915">
        <f>SUMIF('4.2 i 4.3'!A:A,A1915,'4.2 i 4.3'!C:C)</f>
        <v>0</v>
      </c>
      <c r="C1915">
        <f>MONTH(A1915)</f>
        <v>3</v>
      </c>
      <c r="D1915">
        <f t="shared" si="118"/>
        <v>0</v>
      </c>
      <c r="E1915">
        <f t="shared" si="119"/>
        <v>3189</v>
      </c>
      <c r="F1915">
        <f t="shared" si="116"/>
        <v>3189</v>
      </c>
      <c r="G1915">
        <f t="shared" si="117"/>
        <v>0</v>
      </c>
    </row>
    <row r="1916" spans="1:7" x14ac:dyDescent="0.3">
      <c r="A1916" s="1">
        <v>40267</v>
      </c>
      <c r="B1916">
        <f>SUMIF('4.2 i 4.3'!A:A,A1916,'4.2 i 4.3'!C:C)</f>
        <v>146</v>
      </c>
      <c r="C1916">
        <f>MONTH(A1916)</f>
        <v>3</v>
      </c>
      <c r="D1916">
        <f t="shared" si="118"/>
        <v>0</v>
      </c>
      <c r="E1916">
        <f t="shared" si="119"/>
        <v>3189</v>
      </c>
      <c r="F1916">
        <f t="shared" si="116"/>
        <v>3043</v>
      </c>
      <c r="G1916">
        <f t="shared" si="117"/>
        <v>0</v>
      </c>
    </row>
    <row r="1917" spans="1:7" x14ac:dyDescent="0.3">
      <c r="A1917" s="1">
        <v>40268</v>
      </c>
      <c r="B1917">
        <f>SUMIF('4.2 i 4.3'!A:A,A1917,'4.2 i 4.3'!C:C)</f>
        <v>230</v>
      </c>
      <c r="C1917">
        <f>MONTH(A1917)</f>
        <v>3</v>
      </c>
      <c r="D1917">
        <f t="shared" si="118"/>
        <v>1</v>
      </c>
      <c r="E1917">
        <f t="shared" si="119"/>
        <v>3043</v>
      </c>
      <c r="F1917">
        <f t="shared" si="116"/>
        <v>2813</v>
      </c>
      <c r="G1917">
        <f t="shared" si="117"/>
        <v>3</v>
      </c>
    </row>
    <row r="1918" spans="1:7" x14ac:dyDescent="0.3">
      <c r="A1918" s="1">
        <v>40269</v>
      </c>
      <c r="B1918">
        <f>SUMIF('4.2 i 4.3'!A:A,A1918,'4.2 i 4.3'!C:C)</f>
        <v>0</v>
      </c>
      <c r="C1918">
        <f>MONTH(A1918)</f>
        <v>4</v>
      </c>
      <c r="D1918">
        <f t="shared" si="118"/>
        <v>0</v>
      </c>
      <c r="E1918">
        <f t="shared" si="119"/>
        <v>5813</v>
      </c>
      <c r="F1918">
        <f t="shared" si="116"/>
        <v>5813</v>
      </c>
      <c r="G1918">
        <f t="shared" si="117"/>
        <v>0</v>
      </c>
    </row>
    <row r="1919" spans="1:7" x14ac:dyDescent="0.3">
      <c r="A1919" s="1">
        <v>40270</v>
      </c>
      <c r="B1919">
        <f>SUMIF('4.2 i 4.3'!A:A,A1919,'4.2 i 4.3'!C:C)</f>
        <v>429</v>
      </c>
      <c r="C1919">
        <f>MONTH(A1919)</f>
        <v>4</v>
      </c>
      <c r="D1919">
        <f t="shared" si="118"/>
        <v>0</v>
      </c>
      <c r="E1919">
        <f t="shared" si="119"/>
        <v>5813</v>
      </c>
      <c r="F1919">
        <f t="shared" si="116"/>
        <v>5384</v>
      </c>
      <c r="G1919">
        <f t="shared" si="117"/>
        <v>0</v>
      </c>
    </row>
    <row r="1920" spans="1:7" x14ac:dyDescent="0.3">
      <c r="A1920" s="1">
        <v>40271</v>
      </c>
      <c r="B1920">
        <f>SUMIF('4.2 i 4.3'!A:A,A1920,'4.2 i 4.3'!C:C)</f>
        <v>0</v>
      </c>
      <c r="C1920">
        <f>MONTH(A1920)</f>
        <v>4</v>
      </c>
      <c r="D1920">
        <f t="shared" si="118"/>
        <v>0</v>
      </c>
      <c r="E1920">
        <f t="shared" si="119"/>
        <v>5384</v>
      </c>
      <c r="F1920">
        <f t="shared" si="116"/>
        <v>5384</v>
      </c>
      <c r="G1920">
        <f t="shared" si="117"/>
        <v>0</v>
      </c>
    </row>
    <row r="1921" spans="1:7" x14ac:dyDescent="0.3">
      <c r="A1921" s="1">
        <v>40272</v>
      </c>
      <c r="B1921">
        <f>SUMIF('4.2 i 4.3'!A:A,A1921,'4.2 i 4.3'!C:C)</f>
        <v>400</v>
      </c>
      <c r="C1921">
        <f>MONTH(A1921)</f>
        <v>4</v>
      </c>
      <c r="D1921">
        <f t="shared" si="118"/>
        <v>0</v>
      </c>
      <c r="E1921">
        <f t="shared" si="119"/>
        <v>5384</v>
      </c>
      <c r="F1921">
        <f t="shared" si="116"/>
        <v>4984</v>
      </c>
      <c r="G1921">
        <f t="shared" si="117"/>
        <v>0</v>
      </c>
    </row>
    <row r="1922" spans="1:7" x14ac:dyDescent="0.3">
      <c r="A1922" s="1">
        <v>40273</v>
      </c>
      <c r="B1922">
        <f>SUMIF('4.2 i 4.3'!A:A,A1922,'4.2 i 4.3'!C:C)</f>
        <v>0</v>
      </c>
      <c r="C1922">
        <f>MONTH(A1922)</f>
        <v>4</v>
      </c>
      <c r="D1922">
        <f t="shared" si="118"/>
        <v>0</v>
      </c>
      <c r="E1922">
        <f t="shared" si="119"/>
        <v>4984</v>
      </c>
      <c r="F1922">
        <f t="shared" si="116"/>
        <v>4984</v>
      </c>
      <c r="G1922">
        <f t="shared" si="117"/>
        <v>0</v>
      </c>
    </row>
    <row r="1923" spans="1:7" x14ac:dyDescent="0.3">
      <c r="A1923" s="1">
        <v>40274</v>
      </c>
      <c r="B1923">
        <f>SUMIF('4.2 i 4.3'!A:A,A1923,'4.2 i 4.3'!C:C)</f>
        <v>172</v>
      </c>
      <c r="C1923">
        <f>MONTH(A1923)</f>
        <v>4</v>
      </c>
      <c r="D1923">
        <f t="shared" si="118"/>
        <v>0</v>
      </c>
      <c r="E1923">
        <f t="shared" si="119"/>
        <v>4984</v>
      </c>
      <c r="F1923">
        <f t="shared" ref="F1923:F1986" si="120">E1923-B1923</f>
        <v>4812</v>
      </c>
      <c r="G1923">
        <f t="shared" ref="G1923:G1986" si="121">IF(D1923=1,IF(F1923&lt;5000,5-FLOOR((F1923/1000),1),0),0)</f>
        <v>0</v>
      </c>
    </row>
    <row r="1924" spans="1:7" x14ac:dyDescent="0.3">
      <c r="A1924" s="1">
        <v>40275</v>
      </c>
      <c r="B1924">
        <f>SUMIF('4.2 i 4.3'!A:A,A1924,'4.2 i 4.3'!C:C)</f>
        <v>19</v>
      </c>
      <c r="C1924">
        <f>MONTH(A1924)</f>
        <v>4</v>
      </c>
      <c r="D1924">
        <f t="shared" ref="D1924:D1987" si="122">IF(C1924=C1925,0,1)</f>
        <v>0</v>
      </c>
      <c r="E1924">
        <f t="shared" ref="E1924:E1987" si="123">F1923+G1923*1000</f>
        <v>4812</v>
      </c>
      <c r="F1924">
        <f t="shared" si="120"/>
        <v>4793</v>
      </c>
      <c r="G1924">
        <f t="shared" si="121"/>
        <v>0</v>
      </c>
    </row>
    <row r="1925" spans="1:7" x14ac:dyDescent="0.3">
      <c r="A1925" s="1">
        <v>40276</v>
      </c>
      <c r="B1925">
        <f>SUMIF('4.2 i 4.3'!A:A,A1925,'4.2 i 4.3'!C:C)</f>
        <v>0</v>
      </c>
      <c r="C1925">
        <f>MONTH(A1925)</f>
        <v>4</v>
      </c>
      <c r="D1925">
        <f t="shared" si="122"/>
        <v>0</v>
      </c>
      <c r="E1925">
        <f t="shared" si="123"/>
        <v>4793</v>
      </c>
      <c r="F1925">
        <f t="shared" si="120"/>
        <v>4793</v>
      </c>
      <c r="G1925">
        <f t="shared" si="121"/>
        <v>0</v>
      </c>
    </row>
    <row r="1926" spans="1:7" x14ac:dyDescent="0.3">
      <c r="A1926" s="1">
        <v>40277</v>
      </c>
      <c r="B1926">
        <f>SUMIF('4.2 i 4.3'!A:A,A1926,'4.2 i 4.3'!C:C)</f>
        <v>116</v>
      </c>
      <c r="C1926">
        <f>MONTH(A1926)</f>
        <v>4</v>
      </c>
      <c r="D1926">
        <f t="shared" si="122"/>
        <v>0</v>
      </c>
      <c r="E1926">
        <f t="shared" si="123"/>
        <v>4793</v>
      </c>
      <c r="F1926">
        <f t="shared" si="120"/>
        <v>4677</v>
      </c>
      <c r="G1926">
        <f t="shared" si="121"/>
        <v>0</v>
      </c>
    </row>
    <row r="1927" spans="1:7" x14ac:dyDescent="0.3">
      <c r="A1927" s="1">
        <v>40278</v>
      </c>
      <c r="B1927">
        <f>SUMIF('4.2 i 4.3'!A:A,A1927,'4.2 i 4.3'!C:C)</f>
        <v>0</v>
      </c>
      <c r="C1927">
        <f>MONTH(A1927)</f>
        <v>4</v>
      </c>
      <c r="D1927">
        <f t="shared" si="122"/>
        <v>0</v>
      </c>
      <c r="E1927">
        <f t="shared" si="123"/>
        <v>4677</v>
      </c>
      <c r="F1927">
        <f t="shared" si="120"/>
        <v>4677</v>
      </c>
      <c r="G1927">
        <f t="shared" si="121"/>
        <v>0</v>
      </c>
    </row>
    <row r="1928" spans="1:7" x14ac:dyDescent="0.3">
      <c r="A1928" s="1">
        <v>40279</v>
      </c>
      <c r="B1928">
        <f>SUMIF('4.2 i 4.3'!A:A,A1928,'4.2 i 4.3'!C:C)</f>
        <v>143</v>
      </c>
      <c r="C1928">
        <f>MONTH(A1928)</f>
        <v>4</v>
      </c>
      <c r="D1928">
        <f t="shared" si="122"/>
        <v>0</v>
      </c>
      <c r="E1928">
        <f t="shared" si="123"/>
        <v>4677</v>
      </c>
      <c r="F1928">
        <f t="shared" si="120"/>
        <v>4534</v>
      </c>
      <c r="G1928">
        <f t="shared" si="121"/>
        <v>0</v>
      </c>
    </row>
    <row r="1929" spans="1:7" x14ac:dyDescent="0.3">
      <c r="A1929" s="1">
        <v>40280</v>
      </c>
      <c r="B1929">
        <f>SUMIF('4.2 i 4.3'!A:A,A1929,'4.2 i 4.3'!C:C)</f>
        <v>222</v>
      </c>
      <c r="C1929">
        <f>MONTH(A1929)</f>
        <v>4</v>
      </c>
      <c r="D1929">
        <f t="shared" si="122"/>
        <v>0</v>
      </c>
      <c r="E1929">
        <f t="shared" si="123"/>
        <v>4534</v>
      </c>
      <c r="F1929">
        <f t="shared" si="120"/>
        <v>4312</v>
      </c>
      <c r="G1929">
        <f t="shared" si="121"/>
        <v>0</v>
      </c>
    </row>
    <row r="1930" spans="1:7" x14ac:dyDescent="0.3">
      <c r="A1930" s="1">
        <v>40281</v>
      </c>
      <c r="B1930">
        <f>SUMIF('4.2 i 4.3'!A:A,A1930,'4.2 i 4.3'!C:C)</f>
        <v>0</v>
      </c>
      <c r="C1930">
        <f>MONTH(A1930)</f>
        <v>4</v>
      </c>
      <c r="D1930">
        <f t="shared" si="122"/>
        <v>0</v>
      </c>
      <c r="E1930">
        <f t="shared" si="123"/>
        <v>4312</v>
      </c>
      <c r="F1930">
        <f t="shared" si="120"/>
        <v>4312</v>
      </c>
      <c r="G1930">
        <f t="shared" si="121"/>
        <v>0</v>
      </c>
    </row>
    <row r="1931" spans="1:7" x14ac:dyDescent="0.3">
      <c r="A1931" s="1">
        <v>40282</v>
      </c>
      <c r="B1931">
        <f>SUMIF('4.2 i 4.3'!A:A,A1931,'4.2 i 4.3'!C:C)</f>
        <v>421</v>
      </c>
      <c r="C1931">
        <f>MONTH(A1931)</f>
        <v>4</v>
      </c>
      <c r="D1931">
        <f t="shared" si="122"/>
        <v>0</v>
      </c>
      <c r="E1931">
        <f t="shared" si="123"/>
        <v>4312</v>
      </c>
      <c r="F1931">
        <f t="shared" si="120"/>
        <v>3891</v>
      </c>
      <c r="G1931">
        <f t="shared" si="121"/>
        <v>0</v>
      </c>
    </row>
    <row r="1932" spans="1:7" x14ac:dyDescent="0.3">
      <c r="A1932" s="1">
        <v>40283</v>
      </c>
      <c r="B1932">
        <f>SUMIF('4.2 i 4.3'!A:A,A1932,'4.2 i 4.3'!C:C)</f>
        <v>182</v>
      </c>
      <c r="C1932">
        <f>MONTH(A1932)</f>
        <v>4</v>
      </c>
      <c r="D1932">
        <f t="shared" si="122"/>
        <v>0</v>
      </c>
      <c r="E1932">
        <f t="shared" si="123"/>
        <v>3891</v>
      </c>
      <c r="F1932">
        <f t="shared" si="120"/>
        <v>3709</v>
      </c>
      <c r="G1932">
        <f t="shared" si="121"/>
        <v>0</v>
      </c>
    </row>
    <row r="1933" spans="1:7" x14ac:dyDescent="0.3">
      <c r="A1933" s="1">
        <v>40284</v>
      </c>
      <c r="B1933">
        <f>SUMIF('4.2 i 4.3'!A:A,A1933,'4.2 i 4.3'!C:C)</f>
        <v>0</v>
      </c>
      <c r="C1933">
        <f>MONTH(A1933)</f>
        <v>4</v>
      </c>
      <c r="D1933">
        <f t="shared" si="122"/>
        <v>0</v>
      </c>
      <c r="E1933">
        <f t="shared" si="123"/>
        <v>3709</v>
      </c>
      <c r="F1933">
        <f t="shared" si="120"/>
        <v>3709</v>
      </c>
      <c r="G1933">
        <f t="shared" si="121"/>
        <v>0</v>
      </c>
    </row>
    <row r="1934" spans="1:7" x14ac:dyDescent="0.3">
      <c r="A1934" s="1">
        <v>40285</v>
      </c>
      <c r="B1934">
        <f>SUMIF('4.2 i 4.3'!A:A,A1934,'4.2 i 4.3'!C:C)</f>
        <v>347</v>
      </c>
      <c r="C1934">
        <f>MONTH(A1934)</f>
        <v>4</v>
      </c>
      <c r="D1934">
        <f t="shared" si="122"/>
        <v>0</v>
      </c>
      <c r="E1934">
        <f t="shared" si="123"/>
        <v>3709</v>
      </c>
      <c r="F1934">
        <f t="shared" si="120"/>
        <v>3362</v>
      </c>
      <c r="G1934">
        <f t="shared" si="121"/>
        <v>0</v>
      </c>
    </row>
    <row r="1935" spans="1:7" x14ac:dyDescent="0.3">
      <c r="A1935" s="1">
        <v>40286</v>
      </c>
      <c r="B1935">
        <f>SUMIF('4.2 i 4.3'!A:A,A1935,'4.2 i 4.3'!C:C)</f>
        <v>20</v>
      </c>
      <c r="C1935">
        <f>MONTH(A1935)</f>
        <v>4</v>
      </c>
      <c r="D1935">
        <f t="shared" si="122"/>
        <v>0</v>
      </c>
      <c r="E1935">
        <f t="shared" si="123"/>
        <v>3362</v>
      </c>
      <c r="F1935">
        <f t="shared" si="120"/>
        <v>3342</v>
      </c>
      <c r="G1935">
        <f t="shared" si="121"/>
        <v>0</v>
      </c>
    </row>
    <row r="1936" spans="1:7" x14ac:dyDescent="0.3">
      <c r="A1936" s="1">
        <v>40287</v>
      </c>
      <c r="B1936">
        <f>SUMIF('4.2 i 4.3'!A:A,A1936,'4.2 i 4.3'!C:C)</f>
        <v>15</v>
      </c>
      <c r="C1936">
        <f>MONTH(A1936)</f>
        <v>4</v>
      </c>
      <c r="D1936">
        <f t="shared" si="122"/>
        <v>0</v>
      </c>
      <c r="E1936">
        <f t="shared" si="123"/>
        <v>3342</v>
      </c>
      <c r="F1936">
        <f t="shared" si="120"/>
        <v>3327</v>
      </c>
      <c r="G1936">
        <f t="shared" si="121"/>
        <v>0</v>
      </c>
    </row>
    <row r="1937" spans="1:7" x14ac:dyDescent="0.3">
      <c r="A1937" s="1">
        <v>40288</v>
      </c>
      <c r="B1937">
        <f>SUMIF('4.2 i 4.3'!A:A,A1937,'4.2 i 4.3'!C:C)</f>
        <v>19</v>
      </c>
      <c r="C1937">
        <f>MONTH(A1937)</f>
        <v>4</v>
      </c>
      <c r="D1937">
        <f t="shared" si="122"/>
        <v>0</v>
      </c>
      <c r="E1937">
        <f t="shared" si="123"/>
        <v>3327</v>
      </c>
      <c r="F1937">
        <f t="shared" si="120"/>
        <v>3308</v>
      </c>
      <c r="G1937">
        <f t="shared" si="121"/>
        <v>0</v>
      </c>
    </row>
    <row r="1938" spans="1:7" x14ac:dyDescent="0.3">
      <c r="A1938" s="1">
        <v>40289</v>
      </c>
      <c r="B1938">
        <f>SUMIF('4.2 i 4.3'!A:A,A1938,'4.2 i 4.3'!C:C)</f>
        <v>78</v>
      </c>
      <c r="C1938">
        <f>MONTH(A1938)</f>
        <v>4</v>
      </c>
      <c r="D1938">
        <f t="shared" si="122"/>
        <v>0</v>
      </c>
      <c r="E1938">
        <f t="shared" si="123"/>
        <v>3308</v>
      </c>
      <c r="F1938">
        <f t="shared" si="120"/>
        <v>3230</v>
      </c>
      <c r="G1938">
        <f t="shared" si="121"/>
        <v>0</v>
      </c>
    </row>
    <row r="1939" spans="1:7" x14ac:dyDescent="0.3">
      <c r="A1939" s="1">
        <v>40290</v>
      </c>
      <c r="B1939">
        <f>SUMIF('4.2 i 4.3'!A:A,A1939,'4.2 i 4.3'!C:C)</f>
        <v>115</v>
      </c>
      <c r="C1939">
        <f>MONTH(A1939)</f>
        <v>4</v>
      </c>
      <c r="D1939">
        <f t="shared" si="122"/>
        <v>0</v>
      </c>
      <c r="E1939">
        <f t="shared" si="123"/>
        <v>3230</v>
      </c>
      <c r="F1939">
        <f t="shared" si="120"/>
        <v>3115</v>
      </c>
      <c r="G1939">
        <f t="shared" si="121"/>
        <v>0</v>
      </c>
    </row>
    <row r="1940" spans="1:7" x14ac:dyDescent="0.3">
      <c r="A1940" s="1">
        <v>40291</v>
      </c>
      <c r="B1940">
        <f>SUMIF('4.2 i 4.3'!A:A,A1940,'4.2 i 4.3'!C:C)</f>
        <v>0</v>
      </c>
      <c r="C1940">
        <f>MONTH(A1940)</f>
        <v>4</v>
      </c>
      <c r="D1940">
        <f t="shared" si="122"/>
        <v>0</v>
      </c>
      <c r="E1940">
        <f t="shared" si="123"/>
        <v>3115</v>
      </c>
      <c r="F1940">
        <f t="shared" si="120"/>
        <v>3115</v>
      </c>
      <c r="G1940">
        <f t="shared" si="121"/>
        <v>0</v>
      </c>
    </row>
    <row r="1941" spans="1:7" x14ac:dyDescent="0.3">
      <c r="A1941" s="1">
        <v>40292</v>
      </c>
      <c r="B1941">
        <f>SUMIF('4.2 i 4.3'!A:A,A1941,'4.2 i 4.3'!C:C)</f>
        <v>0</v>
      </c>
      <c r="C1941">
        <f>MONTH(A1941)</f>
        <v>4</v>
      </c>
      <c r="D1941">
        <f t="shared" si="122"/>
        <v>0</v>
      </c>
      <c r="E1941">
        <f t="shared" si="123"/>
        <v>3115</v>
      </c>
      <c r="F1941">
        <f t="shared" si="120"/>
        <v>3115</v>
      </c>
      <c r="G1941">
        <f t="shared" si="121"/>
        <v>0</v>
      </c>
    </row>
    <row r="1942" spans="1:7" x14ac:dyDescent="0.3">
      <c r="A1942" s="1">
        <v>40293</v>
      </c>
      <c r="B1942">
        <f>SUMIF('4.2 i 4.3'!A:A,A1942,'4.2 i 4.3'!C:C)</f>
        <v>240</v>
      </c>
      <c r="C1942">
        <f>MONTH(A1942)</f>
        <v>4</v>
      </c>
      <c r="D1942">
        <f t="shared" si="122"/>
        <v>0</v>
      </c>
      <c r="E1942">
        <f t="shared" si="123"/>
        <v>3115</v>
      </c>
      <c r="F1942">
        <f t="shared" si="120"/>
        <v>2875</v>
      </c>
      <c r="G1942">
        <f t="shared" si="121"/>
        <v>0</v>
      </c>
    </row>
    <row r="1943" spans="1:7" x14ac:dyDescent="0.3">
      <c r="A1943" s="1">
        <v>40294</v>
      </c>
      <c r="B1943">
        <f>SUMIF('4.2 i 4.3'!A:A,A1943,'4.2 i 4.3'!C:C)</f>
        <v>0</v>
      </c>
      <c r="C1943">
        <f>MONTH(A1943)</f>
        <v>4</v>
      </c>
      <c r="D1943">
        <f t="shared" si="122"/>
        <v>0</v>
      </c>
      <c r="E1943">
        <f t="shared" si="123"/>
        <v>2875</v>
      </c>
      <c r="F1943">
        <f t="shared" si="120"/>
        <v>2875</v>
      </c>
      <c r="G1943">
        <f t="shared" si="121"/>
        <v>0</v>
      </c>
    </row>
    <row r="1944" spans="1:7" x14ac:dyDescent="0.3">
      <c r="A1944" s="1">
        <v>40295</v>
      </c>
      <c r="B1944">
        <f>SUMIF('4.2 i 4.3'!A:A,A1944,'4.2 i 4.3'!C:C)</f>
        <v>57</v>
      </c>
      <c r="C1944">
        <f>MONTH(A1944)</f>
        <v>4</v>
      </c>
      <c r="D1944">
        <f t="shared" si="122"/>
        <v>0</v>
      </c>
      <c r="E1944">
        <f t="shared" si="123"/>
        <v>2875</v>
      </c>
      <c r="F1944">
        <f t="shared" si="120"/>
        <v>2818</v>
      </c>
      <c r="G1944">
        <f t="shared" si="121"/>
        <v>0</v>
      </c>
    </row>
    <row r="1945" spans="1:7" x14ac:dyDescent="0.3">
      <c r="A1945" s="1">
        <v>40296</v>
      </c>
      <c r="B1945">
        <f>SUMIF('4.2 i 4.3'!A:A,A1945,'4.2 i 4.3'!C:C)</f>
        <v>0</v>
      </c>
      <c r="C1945">
        <f>MONTH(A1945)</f>
        <v>4</v>
      </c>
      <c r="D1945">
        <f t="shared" si="122"/>
        <v>0</v>
      </c>
      <c r="E1945">
        <f t="shared" si="123"/>
        <v>2818</v>
      </c>
      <c r="F1945">
        <f t="shared" si="120"/>
        <v>2818</v>
      </c>
      <c r="G1945">
        <f t="shared" si="121"/>
        <v>0</v>
      </c>
    </row>
    <row r="1946" spans="1:7" x14ac:dyDescent="0.3">
      <c r="A1946" s="1">
        <v>40297</v>
      </c>
      <c r="B1946">
        <f>SUMIF('4.2 i 4.3'!A:A,A1946,'4.2 i 4.3'!C:C)</f>
        <v>0</v>
      </c>
      <c r="C1946">
        <f>MONTH(A1946)</f>
        <v>4</v>
      </c>
      <c r="D1946">
        <f t="shared" si="122"/>
        <v>0</v>
      </c>
      <c r="E1946">
        <f t="shared" si="123"/>
        <v>2818</v>
      </c>
      <c r="F1946">
        <f t="shared" si="120"/>
        <v>2818</v>
      </c>
      <c r="G1946">
        <f t="shared" si="121"/>
        <v>0</v>
      </c>
    </row>
    <row r="1947" spans="1:7" x14ac:dyDescent="0.3">
      <c r="A1947" s="1">
        <v>40298</v>
      </c>
      <c r="B1947">
        <f>SUMIF('4.2 i 4.3'!A:A,A1947,'4.2 i 4.3'!C:C)</f>
        <v>0</v>
      </c>
      <c r="C1947">
        <f>MONTH(A1947)</f>
        <v>4</v>
      </c>
      <c r="D1947">
        <f t="shared" si="122"/>
        <v>1</v>
      </c>
      <c r="E1947">
        <f t="shared" si="123"/>
        <v>2818</v>
      </c>
      <c r="F1947">
        <f t="shared" si="120"/>
        <v>2818</v>
      </c>
      <c r="G1947">
        <f t="shared" si="121"/>
        <v>3</v>
      </c>
    </row>
    <row r="1948" spans="1:7" x14ac:dyDescent="0.3">
      <c r="A1948" s="1">
        <v>40299</v>
      </c>
      <c r="B1948">
        <f>SUMIF('4.2 i 4.3'!A:A,A1948,'4.2 i 4.3'!C:C)</f>
        <v>475</v>
      </c>
      <c r="C1948">
        <f>MONTH(A1948)</f>
        <v>5</v>
      </c>
      <c r="D1948">
        <f t="shared" si="122"/>
        <v>0</v>
      </c>
      <c r="E1948">
        <f t="shared" si="123"/>
        <v>5818</v>
      </c>
      <c r="F1948">
        <f t="shared" si="120"/>
        <v>5343</v>
      </c>
      <c r="G1948">
        <f t="shared" si="121"/>
        <v>0</v>
      </c>
    </row>
    <row r="1949" spans="1:7" x14ac:dyDescent="0.3">
      <c r="A1949" s="1">
        <v>40300</v>
      </c>
      <c r="B1949">
        <f>SUMIF('4.2 i 4.3'!A:A,A1949,'4.2 i 4.3'!C:C)</f>
        <v>162</v>
      </c>
      <c r="C1949">
        <f>MONTH(A1949)</f>
        <v>5</v>
      </c>
      <c r="D1949">
        <f t="shared" si="122"/>
        <v>0</v>
      </c>
      <c r="E1949">
        <f t="shared" si="123"/>
        <v>5343</v>
      </c>
      <c r="F1949">
        <f t="shared" si="120"/>
        <v>5181</v>
      </c>
      <c r="G1949">
        <f t="shared" si="121"/>
        <v>0</v>
      </c>
    </row>
    <row r="1950" spans="1:7" x14ac:dyDescent="0.3">
      <c r="A1950" s="1">
        <v>40301</v>
      </c>
      <c r="B1950">
        <f>SUMIF('4.2 i 4.3'!A:A,A1950,'4.2 i 4.3'!C:C)</f>
        <v>0</v>
      </c>
      <c r="C1950">
        <f>MONTH(A1950)</f>
        <v>5</v>
      </c>
      <c r="D1950">
        <f t="shared" si="122"/>
        <v>0</v>
      </c>
      <c r="E1950">
        <f t="shared" si="123"/>
        <v>5181</v>
      </c>
      <c r="F1950">
        <f t="shared" si="120"/>
        <v>5181</v>
      </c>
      <c r="G1950">
        <f t="shared" si="121"/>
        <v>0</v>
      </c>
    </row>
    <row r="1951" spans="1:7" x14ac:dyDescent="0.3">
      <c r="A1951" s="1">
        <v>40302</v>
      </c>
      <c r="B1951">
        <f>SUMIF('4.2 i 4.3'!A:A,A1951,'4.2 i 4.3'!C:C)</f>
        <v>150</v>
      </c>
      <c r="C1951">
        <f>MONTH(A1951)</f>
        <v>5</v>
      </c>
      <c r="D1951">
        <f t="shared" si="122"/>
        <v>0</v>
      </c>
      <c r="E1951">
        <f t="shared" si="123"/>
        <v>5181</v>
      </c>
      <c r="F1951">
        <f t="shared" si="120"/>
        <v>5031</v>
      </c>
      <c r="G1951">
        <f t="shared" si="121"/>
        <v>0</v>
      </c>
    </row>
    <row r="1952" spans="1:7" x14ac:dyDescent="0.3">
      <c r="A1952" s="1">
        <v>40303</v>
      </c>
      <c r="B1952">
        <f>SUMIF('4.2 i 4.3'!A:A,A1952,'4.2 i 4.3'!C:C)</f>
        <v>139</v>
      </c>
      <c r="C1952">
        <f>MONTH(A1952)</f>
        <v>5</v>
      </c>
      <c r="D1952">
        <f t="shared" si="122"/>
        <v>0</v>
      </c>
      <c r="E1952">
        <f t="shared" si="123"/>
        <v>5031</v>
      </c>
      <c r="F1952">
        <f t="shared" si="120"/>
        <v>4892</v>
      </c>
      <c r="G1952">
        <f t="shared" si="121"/>
        <v>0</v>
      </c>
    </row>
    <row r="1953" spans="1:7" x14ac:dyDescent="0.3">
      <c r="A1953" s="1">
        <v>40304</v>
      </c>
      <c r="B1953">
        <f>SUMIF('4.2 i 4.3'!A:A,A1953,'4.2 i 4.3'!C:C)</f>
        <v>0</v>
      </c>
      <c r="C1953">
        <f>MONTH(A1953)</f>
        <v>5</v>
      </c>
      <c r="D1953">
        <f t="shared" si="122"/>
        <v>0</v>
      </c>
      <c r="E1953">
        <f t="shared" si="123"/>
        <v>4892</v>
      </c>
      <c r="F1953">
        <f t="shared" si="120"/>
        <v>4892</v>
      </c>
      <c r="G1953">
        <f t="shared" si="121"/>
        <v>0</v>
      </c>
    </row>
    <row r="1954" spans="1:7" x14ac:dyDescent="0.3">
      <c r="A1954" s="1">
        <v>40305</v>
      </c>
      <c r="B1954">
        <f>SUMIF('4.2 i 4.3'!A:A,A1954,'4.2 i 4.3'!C:C)</f>
        <v>183</v>
      </c>
      <c r="C1954">
        <f>MONTH(A1954)</f>
        <v>5</v>
      </c>
      <c r="D1954">
        <f t="shared" si="122"/>
        <v>0</v>
      </c>
      <c r="E1954">
        <f t="shared" si="123"/>
        <v>4892</v>
      </c>
      <c r="F1954">
        <f t="shared" si="120"/>
        <v>4709</v>
      </c>
      <c r="G1954">
        <f t="shared" si="121"/>
        <v>0</v>
      </c>
    </row>
    <row r="1955" spans="1:7" x14ac:dyDescent="0.3">
      <c r="A1955" s="1">
        <v>40306</v>
      </c>
      <c r="B1955">
        <f>SUMIF('4.2 i 4.3'!A:A,A1955,'4.2 i 4.3'!C:C)</f>
        <v>0</v>
      </c>
      <c r="C1955">
        <f>MONTH(A1955)</f>
        <v>5</v>
      </c>
      <c r="D1955">
        <f t="shared" si="122"/>
        <v>0</v>
      </c>
      <c r="E1955">
        <f t="shared" si="123"/>
        <v>4709</v>
      </c>
      <c r="F1955">
        <f t="shared" si="120"/>
        <v>4709</v>
      </c>
      <c r="G1955">
        <f t="shared" si="121"/>
        <v>0</v>
      </c>
    </row>
    <row r="1956" spans="1:7" x14ac:dyDescent="0.3">
      <c r="A1956" s="1">
        <v>40307</v>
      </c>
      <c r="B1956">
        <f>SUMIF('4.2 i 4.3'!A:A,A1956,'4.2 i 4.3'!C:C)</f>
        <v>0</v>
      </c>
      <c r="C1956">
        <f>MONTH(A1956)</f>
        <v>5</v>
      </c>
      <c r="D1956">
        <f t="shared" si="122"/>
        <v>0</v>
      </c>
      <c r="E1956">
        <f t="shared" si="123"/>
        <v>4709</v>
      </c>
      <c r="F1956">
        <f t="shared" si="120"/>
        <v>4709</v>
      </c>
      <c r="G1956">
        <f t="shared" si="121"/>
        <v>0</v>
      </c>
    </row>
    <row r="1957" spans="1:7" x14ac:dyDescent="0.3">
      <c r="A1957" s="1">
        <v>40308</v>
      </c>
      <c r="B1957">
        <f>SUMIF('4.2 i 4.3'!A:A,A1957,'4.2 i 4.3'!C:C)</f>
        <v>0</v>
      </c>
      <c r="C1957">
        <f>MONTH(A1957)</f>
        <v>5</v>
      </c>
      <c r="D1957">
        <f t="shared" si="122"/>
        <v>0</v>
      </c>
      <c r="E1957">
        <f t="shared" si="123"/>
        <v>4709</v>
      </c>
      <c r="F1957">
        <f t="shared" si="120"/>
        <v>4709</v>
      </c>
      <c r="G1957">
        <f t="shared" si="121"/>
        <v>0</v>
      </c>
    </row>
    <row r="1958" spans="1:7" x14ac:dyDescent="0.3">
      <c r="A1958" s="1">
        <v>40309</v>
      </c>
      <c r="B1958">
        <f>SUMIF('4.2 i 4.3'!A:A,A1958,'4.2 i 4.3'!C:C)</f>
        <v>0</v>
      </c>
      <c r="C1958">
        <f>MONTH(A1958)</f>
        <v>5</v>
      </c>
      <c r="D1958">
        <f t="shared" si="122"/>
        <v>0</v>
      </c>
      <c r="E1958">
        <f t="shared" si="123"/>
        <v>4709</v>
      </c>
      <c r="F1958">
        <f t="shared" si="120"/>
        <v>4709</v>
      </c>
      <c r="G1958">
        <f t="shared" si="121"/>
        <v>0</v>
      </c>
    </row>
    <row r="1959" spans="1:7" x14ac:dyDescent="0.3">
      <c r="A1959" s="1">
        <v>40310</v>
      </c>
      <c r="B1959">
        <f>SUMIF('4.2 i 4.3'!A:A,A1959,'4.2 i 4.3'!C:C)</f>
        <v>0</v>
      </c>
      <c r="C1959">
        <f>MONTH(A1959)</f>
        <v>5</v>
      </c>
      <c r="D1959">
        <f t="shared" si="122"/>
        <v>0</v>
      </c>
      <c r="E1959">
        <f t="shared" si="123"/>
        <v>4709</v>
      </c>
      <c r="F1959">
        <f t="shared" si="120"/>
        <v>4709</v>
      </c>
      <c r="G1959">
        <f t="shared" si="121"/>
        <v>0</v>
      </c>
    </row>
    <row r="1960" spans="1:7" x14ac:dyDescent="0.3">
      <c r="A1960" s="1">
        <v>40311</v>
      </c>
      <c r="B1960">
        <f>SUMIF('4.2 i 4.3'!A:A,A1960,'4.2 i 4.3'!C:C)</f>
        <v>0</v>
      </c>
      <c r="C1960">
        <f>MONTH(A1960)</f>
        <v>5</v>
      </c>
      <c r="D1960">
        <f t="shared" si="122"/>
        <v>0</v>
      </c>
      <c r="E1960">
        <f t="shared" si="123"/>
        <v>4709</v>
      </c>
      <c r="F1960">
        <f t="shared" si="120"/>
        <v>4709</v>
      </c>
      <c r="G1960">
        <f t="shared" si="121"/>
        <v>0</v>
      </c>
    </row>
    <row r="1961" spans="1:7" x14ac:dyDescent="0.3">
      <c r="A1961" s="1">
        <v>40312</v>
      </c>
      <c r="B1961">
        <f>SUMIF('4.2 i 4.3'!A:A,A1961,'4.2 i 4.3'!C:C)</f>
        <v>0</v>
      </c>
      <c r="C1961">
        <f>MONTH(A1961)</f>
        <v>5</v>
      </c>
      <c r="D1961">
        <f t="shared" si="122"/>
        <v>0</v>
      </c>
      <c r="E1961">
        <f t="shared" si="123"/>
        <v>4709</v>
      </c>
      <c r="F1961">
        <f t="shared" si="120"/>
        <v>4709</v>
      </c>
      <c r="G1961">
        <f t="shared" si="121"/>
        <v>0</v>
      </c>
    </row>
    <row r="1962" spans="1:7" x14ac:dyDescent="0.3">
      <c r="A1962" s="1">
        <v>40313</v>
      </c>
      <c r="B1962">
        <f>SUMIF('4.2 i 4.3'!A:A,A1962,'4.2 i 4.3'!C:C)</f>
        <v>0</v>
      </c>
      <c r="C1962">
        <f>MONTH(A1962)</f>
        <v>5</v>
      </c>
      <c r="D1962">
        <f t="shared" si="122"/>
        <v>0</v>
      </c>
      <c r="E1962">
        <f t="shared" si="123"/>
        <v>4709</v>
      </c>
      <c r="F1962">
        <f t="shared" si="120"/>
        <v>4709</v>
      </c>
      <c r="G1962">
        <f t="shared" si="121"/>
        <v>0</v>
      </c>
    </row>
    <row r="1963" spans="1:7" x14ac:dyDescent="0.3">
      <c r="A1963" s="1">
        <v>40314</v>
      </c>
      <c r="B1963">
        <f>SUMIF('4.2 i 4.3'!A:A,A1963,'4.2 i 4.3'!C:C)</f>
        <v>0</v>
      </c>
      <c r="C1963">
        <f>MONTH(A1963)</f>
        <v>5</v>
      </c>
      <c r="D1963">
        <f t="shared" si="122"/>
        <v>0</v>
      </c>
      <c r="E1963">
        <f t="shared" si="123"/>
        <v>4709</v>
      </c>
      <c r="F1963">
        <f t="shared" si="120"/>
        <v>4709</v>
      </c>
      <c r="G1963">
        <f t="shared" si="121"/>
        <v>0</v>
      </c>
    </row>
    <row r="1964" spans="1:7" x14ac:dyDescent="0.3">
      <c r="A1964" s="1">
        <v>40315</v>
      </c>
      <c r="B1964">
        <f>SUMIF('4.2 i 4.3'!A:A,A1964,'4.2 i 4.3'!C:C)</f>
        <v>214</v>
      </c>
      <c r="C1964">
        <f>MONTH(A1964)</f>
        <v>5</v>
      </c>
      <c r="D1964">
        <f t="shared" si="122"/>
        <v>0</v>
      </c>
      <c r="E1964">
        <f t="shared" si="123"/>
        <v>4709</v>
      </c>
      <c r="F1964">
        <f t="shared" si="120"/>
        <v>4495</v>
      </c>
      <c r="G1964">
        <f t="shared" si="121"/>
        <v>0</v>
      </c>
    </row>
    <row r="1965" spans="1:7" x14ac:dyDescent="0.3">
      <c r="A1965" s="1">
        <v>40316</v>
      </c>
      <c r="B1965">
        <f>SUMIF('4.2 i 4.3'!A:A,A1965,'4.2 i 4.3'!C:C)</f>
        <v>0</v>
      </c>
      <c r="C1965">
        <f>MONTH(A1965)</f>
        <v>5</v>
      </c>
      <c r="D1965">
        <f t="shared" si="122"/>
        <v>0</v>
      </c>
      <c r="E1965">
        <f t="shared" si="123"/>
        <v>4495</v>
      </c>
      <c r="F1965">
        <f t="shared" si="120"/>
        <v>4495</v>
      </c>
      <c r="G1965">
        <f t="shared" si="121"/>
        <v>0</v>
      </c>
    </row>
    <row r="1966" spans="1:7" x14ac:dyDescent="0.3">
      <c r="A1966" s="1">
        <v>40317</v>
      </c>
      <c r="B1966">
        <f>SUMIF('4.2 i 4.3'!A:A,A1966,'4.2 i 4.3'!C:C)</f>
        <v>0</v>
      </c>
      <c r="C1966">
        <f>MONTH(A1966)</f>
        <v>5</v>
      </c>
      <c r="D1966">
        <f t="shared" si="122"/>
        <v>0</v>
      </c>
      <c r="E1966">
        <f t="shared" si="123"/>
        <v>4495</v>
      </c>
      <c r="F1966">
        <f t="shared" si="120"/>
        <v>4495</v>
      </c>
      <c r="G1966">
        <f t="shared" si="121"/>
        <v>0</v>
      </c>
    </row>
    <row r="1967" spans="1:7" x14ac:dyDescent="0.3">
      <c r="A1967" s="1">
        <v>40318</v>
      </c>
      <c r="B1967">
        <f>SUMIF('4.2 i 4.3'!A:A,A1967,'4.2 i 4.3'!C:C)</f>
        <v>14</v>
      </c>
      <c r="C1967">
        <f>MONTH(A1967)</f>
        <v>5</v>
      </c>
      <c r="D1967">
        <f t="shared" si="122"/>
        <v>0</v>
      </c>
      <c r="E1967">
        <f t="shared" si="123"/>
        <v>4495</v>
      </c>
      <c r="F1967">
        <f t="shared" si="120"/>
        <v>4481</v>
      </c>
      <c r="G1967">
        <f t="shared" si="121"/>
        <v>0</v>
      </c>
    </row>
    <row r="1968" spans="1:7" x14ac:dyDescent="0.3">
      <c r="A1968" s="1">
        <v>40319</v>
      </c>
      <c r="B1968">
        <f>SUMIF('4.2 i 4.3'!A:A,A1968,'4.2 i 4.3'!C:C)</f>
        <v>2</v>
      </c>
      <c r="C1968">
        <f>MONTH(A1968)</f>
        <v>5</v>
      </c>
      <c r="D1968">
        <f t="shared" si="122"/>
        <v>0</v>
      </c>
      <c r="E1968">
        <f t="shared" si="123"/>
        <v>4481</v>
      </c>
      <c r="F1968">
        <f t="shared" si="120"/>
        <v>4479</v>
      </c>
      <c r="G1968">
        <f t="shared" si="121"/>
        <v>0</v>
      </c>
    </row>
    <row r="1969" spans="1:7" x14ac:dyDescent="0.3">
      <c r="A1969" s="1">
        <v>40320</v>
      </c>
      <c r="B1969">
        <f>SUMIF('4.2 i 4.3'!A:A,A1969,'4.2 i 4.3'!C:C)</f>
        <v>383</v>
      </c>
      <c r="C1969">
        <f>MONTH(A1969)</f>
        <v>5</v>
      </c>
      <c r="D1969">
        <f t="shared" si="122"/>
        <v>0</v>
      </c>
      <c r="E1969">
        <f t="shared" si="123"/>
        <v>4479</v>
      </c>
      <c r="F1969">
        <f t="shared" si="120"/>
        <v>4096</v>
      </c>
      <c r="G1969">
        <f t="shared" si="121"/>
        <v>0</v>
      </c>
    </row>
    <row r="1970" spans="1:7" x14ac:dyDescent="0.3">
      <c r="A1970" s="1">
        <v>40321</v>
      </c>
      <c r="B1970">
        <f>SUMIF('4.2 i 4.3'!A:A,A1970,'4.2 i 4.3'!C:C)</f>
        <v>141</v>
      </c>
      <c r="C1970">
        <f>MONTH(A1970)</f>
        <v>5</v>
      </c>
      <c r="D1970">
        <f t="shared" si="122"/>
        <v>0</v>
      </c>
      <c r="E1970">
        <f t="shared" si="123"/>
        <v>4096</v>
      </c>
      <c r="F1970">
        <f t="shared" si="120"/>
        <v>3955</v>
      </c>
      <c r="G1970">
        <f t="shared" si="121"/>
        <v>0</v>
      </c>
    </row>
    <row r="1971" spans="1:7" x14ac:dyDescent="0.3">
      <c r="A1971" s="1">
        <v>40322</v>
      </c>
      <c r="B1971">
        <f>SUMIF('4.2 i 4.3'!A:A,A1971,'4.2 i 4.3'!C:C)</f>
        <v>179</v>
      </c>
      <c r="C1971">
        <f>MONTH(A1971)</f>
        <v>5</v>
      </c>
      <c r="D1971">
        <f t="shared" si="122"/>
        <v>0</v>
      </c>
      <c r="E1971">
        <f t="shared" si="123"/>
        <v>3955</v>
      </c>
      <c r="F1971">
        <f t="shared" si="120"/>
        <v>3776</v>
      </c>
      <c r="G1971">
        <f t="shared" si="121"/>
        <v>0</v>
      </c>
    </row>
    <row r="1972" spans="1:7" x14ac:dyDescent="0.3">
      <c r="A1972" s="1">
        <v>40323</v>
      </c>
      <c r="B1972">
        <f>SUMIF('4.2 i 4.3'!A:A,A1972,'4.2 i 4.3'!C:C)</f>
        <v>385</v>
      </c>
      <c r="C1972">
        <f>MONTH(A1972)</f>
        <v>5</v>
      </c>
      <c r="D1972">
        <f t="shared" si="122"/>
        <v>0</v>
      </c>
      <c r="E1972">
        <f t="shared" si="123"/>
        <v>3776</v>
      </c>
      <c r="F1972">
        <f t="shared" si="120"/>
        <v>3391</v>
      </c>
      <c r="G1972">
        <f t="shared" si="121"/>
        <v>0</v>
      </c>
    </row>
    <row r="1973" spans="1:7" x14ac:dyDescent="0.3">
      <c r="A1973" s="1">
        <v>40324</v>
      </c>
      <c r="B1973">
        <f>SUMIF('4.2 i 4.3'!A:A,A1973,'4.2 i 4.3'!C:C)</f>
        <v>0</v>
      </c>
      <c r="C1973">
        <f>MONTH(A1973)</f>
        <v>5</v>
      </c>
      <c r="D1973">
        <f t="shared" si="122"/>
        <v>0</v>
      </c>
      <c r="E1973">
        <f t="shared" si="123"/>
        <v>3391</v>
      </c>
      <c r="F1973">
        <f t="shared" si="120"/>
        <v>3391</v>
      </c>
      <c r="G1973">
        <f t="shared" si="121"/>
        <v>0</v>
      </c>
    </row>
    <row r="1974" spans="1:7" x14ac:dyDescent="0.3">
      <c r="A1974" s="1">
        <v>40325</v>
      </c>
      <c r="B1974">
        <f>SUMIF('4.2 i 4.3'!A:A,A1974,'4.2 i 4.3'!C:C)</f>
        <v>0</v>
      </c>
      <c r="C1974">
        <f>MONTH(A1974)</f>
        <v>5</v>
      </c>
      <c r="D1974">
        <f t="shared" si="122"/>
        <v>0</v>
      </c>
      <c r="E1974">
        <f t="shared" si="123"/>
        <v>3391</v>
      </c>
      <c r="F1974">
        <f t="shared" si="120"/>
        <v>3391</v>
      </c>
      <c r="G1974">
        <f t="shared" si="121"/>
        <v>0</v>
      </c>
    </row>
    <row r="1975" spans="1:7" x14ac:dyDescent="0.3">
      <c r="A1975" s="1">
        <v>40326</v>
      </c>
      <c r="B1975">
        <f>SUMIF('4.2 i 4.3'!A:A,A1975,'4.2 i 4.3'!C:C)</f>
        <v>0</v>
      </c>
      <c r="C1975">
        <f>MONTH(A1975)</f>
        <v>5</v>
      </c>
      <c r="D1975">
        <f t="shared" si="122"/>
        <v>0</v>
      </c>
      <c r="E1975">
        <f t="shared" si="123"/>
        <v>3391</v>
      </c>
      <c r="F1975">
        <f t="shared" si="120"/>
        <v>3391</v>
      </c>
      <c r="G1975">
        <f t="shared" si="121"/>
        <v>0</v>
      </c>
    </row>
    <row r="1976" spans="1:7" x14ac:dyDescent="0.3">
      <c r="A1976" s="1">
        <v>40327</v>
      </c>
      <c r="B1976">
        <f>SUMIF('4.2 i 4.3'!A:A,A1976,'4.2 i 4.3'!C:C)</f>
        <v>190</v>
      </c>
      <c r="C1976">
        <f>MONTH(A1976)</f>
        <v>5</v>
      </c>
      <c r="D1976">
        <f t="shared" si="122"/>
        <v>0</v>
      </c>
      <c r="E1976">
        <f t="shared" si="123"/>
        <v>3391</v>
      </c>
      <c r="F1976">
        <f t="shared" si="120"/>
        <v>3201</v>
      </c>
      <c r="G1976">
        <f t="shared" si="121"/>
        <v>0</v>
      </c>
    </row>
    <row r="1977" spans="1:7" x14ac:dyDescent="0.3">
      <c r="A1977" s="1">
        <v>40328</v>
      </c>
      <c r="B1977">
        <f>SUMIF('4.2 i 4.3'!A:A,A1977,'4.2 i 4.3'!C:C)</f>
        <v>0</v>
      </c>
      <c r="C1977">
        <f>MONTH(A1977)</f>
        <v>5</v>
      </c>
      <c r="D1977">
        <f t="shared" si="122"/>
        <v>0</v>
      </c>
      <c r="E1977">
        <f t="shared" si="123"/>
        <v>3201</v>
      </c>
      <c r="F1977">
        <f t="shared" si="120"/>
        <v>3201</v>
      </c>
      <c r="G1977">
        <f t="shared" si="121"/>
        <v>0</v>
      </c>
    </row>
    <row r="1978" spans="1:7" x14ac:dyDescent="0.3">
      <c r="A1978" s="1">
        <v>40329</v>
      </c>
      <c r="B1978">
        <f>SUMIF('4.2 i 4.3'!A:A,A1978,'4.2 i 4.3'!C:C)</f>
        <v>67</v>
      </c>
      <c r="C1978">
        <f>MONTH(A1978)</f>
        <v>5</v>
      </c>
      <c r="D1978">
        <f t="shared" si="122"/>
        <v>1</v>
      </c>
      <c r="E1978">
        <f t="shared" si="123"/>
        <v>3201</v>
      </c>
      <c r="F1978">
        <f t="shared" si="120"/>
        <v>3134</v>
      </c>
      <c r="G1978">
        <f t="shared" si="121"/>
        <v>2</v>
      </c>
    </row>
    <row r="1979" spans="1:7" x14ac:dyDescent="0.3">
      <c r="A1979" s="1">
        <v>40330</v>
      </c>
      <c r="B1979">
        <f>SUMIF('4.2 i 4.3'!A:A,A1979,'4.2 i 4.3'!C:C)</f>
        <v>0</v>
      </c>
      <c r="C1979">
        <f>MONTH(A1979)</f>
        <v>6</v>
      </c>
      <c r="D1979">
        <f t="shared" si="122"/>
        <v>0</v>
      </c>
      <c r="E1979">
        <f t="shared" si="123"/>
        <v>5134</v>
      </c>
      <c r="F1979">
        <f t="shared" si="120"/>
        <v>5134</v>
      </c>
      <c r="G1979">
        <f t="shared" si="121"/>
        <v>0</v>
      </c>
    </row>
    <row r="1980" spans="1:7" x14ac:dyDescent="0.3">
      <c r="A1980" s="1">
        <v>40331</v>
      </c>
      <c r="B1980">
        <f>SUMIF('4.2 i 4.3'!A:A,A1980,'4.2 i 4.3'!C:C)</f>
        <v>445</v>
      </c>
      <c r="C1980">
        <f>MONTH(A1980)</f>
        <v>6</v>
      </c>
      <c r="D1980">
        <f t="shared" si="122"/>
        <v>0</v>
      </c>
      <c r="E1980">
        <f t="shared" si="123"/>
        <v>5134</v>
      </c>
      <c r="F1980">
        <f t="shared" si="120"/>
        <v>4689</v>
      </c>
      <c r="G1980">
        <f t="shared" si="121"/>
        <v>0</v>
      </c>
    </row>
    <row r="1981" spans="1:7" x14ac:dyDescent="0.3">
      <c r="A1981" s="1">
        <v>40332</v>
      </c>
      <c r="B1981">
        <f>SUMIF('4.2 i 4.3'!A:A,A1981,'4.2 i 4.3'!C:C)</f>
        <v>79</v>
      </c>
      <c r="C1981">
        <f>MONTH(A1981)</f>
        <v>6</v>
      </c>
      <c r="D1981">
        <f t="shared" si="122"/>
        <v>0</v>
      </c>
      <c r="E1981">
        <f t="shared" si="123"/>
        <v>4689</v>
      </c>
      <c r="F1981">
        <f t="shared" si="120"/>
        <v>4610</v>
      </c>
      <c r="G1981">
        <f t="shared" si="121"/>
        <v>0</v>
      </c>
    </row>
    <row r="1982" spans="1:7" x14ac:dyDescent="0.3">
      <c r="A1982" s="1">
        <v>40333</v>
      </c>
      <c r="B1982">
        <f>SUMIF('4.2 i 4.3'!A:A,A1982,'4.2 i 4.3'!C:C)</f>
        <v>27</v>
      </c>
      <c r="C1982">
        <f>MONTH(A1982)</f>
        <v>6</v>
      </c>
      <c r="D1982">
        <f t="shared" si="122"/>
        <v>0</v>
      </c>
      <c r="E1982">
        <f t="shared" si="123"/>
        <v>4610</v>
      </c>
      <c r="F1982">
        <f t="shared" si="120"/>
        <v>4583</v>
      </c>
      <c r="G1982">
        <f t="shared" si="121"/>
        <v>0</v>
      </c>
    </row>
    <row r="1983" spans="1:7" x14ac:dyDescent="0.3">
      <c r="A1983" s="1">
        <v>40334</v>
      </c>
      <c r="B1983">
        <f>SUMIF('4.2 i 4.3'!A:A,A1983,'4.2 i 4.3'!C:C)</f>
        <v>0</v>
      </c>
      <c r="C1983">
        <f>MONTH(A1983)</f>
        <v>6</v>
      </c>
      <c r="D1983">
        <f t="shared" si="122"/>
        <v>0</v>
      </c>
      <c r="E1983">
        <f t="shared" si="123"/>
        <v>4583</v>
      </c>
      <c r="F1983">
        <f t="shared" si="120"/>
        <v>4583</v>
      </c>
      <c r="G1983">
        <f t="shared" si="121"/>
        <v>0</v>
      </c>
    </row>
    <row r="1984" spans="1:7" x14ac:dyDescent="0.3">
      <c r="A1984" s="1">
        <v>40335</v>
      </c>
      <c r="B1984">
        <f>SUMIF('4.2 i 4.3'!A:A,A1984,'4.2 i 4.3'!C:C)</f>
        <v>0</v>
      </c>
      <c r="C1984">
        <f>MONTH(A1984)</f>
        <v>6</v>
      </c>
      <c r="D1984">
        <f t="shared" si="122"/>
        <v>0</v>
      </c>
      <c r="E1984">
        <f t="shared" si="123"/>
        <v>4583</v>
      </c>
      <c r="F1984">
        <f t="shared" si="120"/>
        <v>4583</v>
      </c>
      <c r="G1984">
        <f t="shared" si="121"/>
        <v>0</v>
      </c>
    </row>
    <row r="1985" spans="1:7" x14ac:dyDescent="0.3">
      <c r="A1985" s="1">
        <v>40336</v>
      </c>
      <c r="B1985">
        <f>SUMIF('4.2 i 4.3'!A:A,A1985,'4.2 i 4.3'!C:C)</f>
        <v>17</v>
      </c>
      <c r="C1985">
        <f>MONTH(A1985)</f>
        <v>6</v>
      </c>
      <c r="D1985">
        <f t="shared" si="122"/>
        <v>0</v>
      </c>
      <c r="E1985">
        <f t="shared" si="123"/>
        <v>4583</v>
      </c>
      <c r="F1985">
        <f t="shared" si="120"/>
        <v>4566</v>
      </c>
      <c r="G1985">
        <f t="shared" si="121"/>
        <v>0</v>
      </c>
    </row>
    <row r="1986" spans="1:7" x14ac:dyDescent="0.3">
      <c r="A1986" s="1">
        <v>40337</v>
      </c>
      <c r="B1986">
        <f>SUMIF('4.2 i 4.3'!A:A,A1986,'4.2 i 4.3'!C:C)</f>
        <v>683</v>
      </c>
      <c r="C1986">
        <f>MONTH(A1986)</f>
        <v>6</v>
      </c>
      <c r="D1986">
        <f t="shared" si="122"/>
        <v>0</v>
      </c>
      <c r="E1986">
        <f t="shared" si="123"/>
        <v>4566</v>
      </c>
      <c r="F1986">
        <f t="shared" si="120"/>
        <v>3883</v>
      </c>
      <c r="G1986">
        <f t="shared" si="121"/>
        <v>0</v>
      </c>
    </row>
    <row r="1987" spans="1:7" x14ac:dyDescent="0.3">
      <c r="A1987" s="1">
        <v>40338</v>
      </c>
      <c r="B1987">
        <f>SUMIF('4.2 i 4.3'!A:A,A1987,'4.2 i 4.3'!C:C)</f>
        <v>0</v>
      </c>
      <c r="C1987">
        <f>MONTH(A1987)</f>
        <v>6</v>
      </c>
      <c r="D1987">
        <f t="shared" si="122"/>
        <v>0</v>
      </c>
      <c r="E1987">
        <f t="shared" si="123"/>
        <v>3883</v>
      </c>
      <c r="F1987">
        <f t="shared" ref="F1987:F2050" si="124">E1987-B1987</f>
        <v>3883</v>
      </c>
      <c r="G1987">
        <f t="shared" ref="G1987:G2050" si="125">IF(D1987=1,IF(F1987&lt;5000,5-FLOOR((F1987/1000),1),0),0)</f>
        <v>0</v>
      </c>
    </row>
    <row r="1988" spans="1:7" x14ac:dyDescent="0.3">
      <c r="A1988" s="1">
        <v>40339</v>
      </c>
      <c r="B1988">
        <f>SUMIF('4.2 i 4.3'!A:A,A1988,'4.2 i 4.3'!C:C)</f>
        <v>0</v>
      </c>
      <c r="C1988">
        <f>MONTH(A1988)</f>
        <v>6</v>
      </c>
      <c r="D1988">
        <f t="shared" ref="D1988:D2051" si="126">IF(C1988=C1989,0,1)</f>
        <v>0</v>
      </c>
      <c r="E1988">
        <f t="shared" ref="E1988:E2051" si="127">F1987+G1987*1000</f>
        <v>3883</v>
      </c>
      <c r="F1988">
        <f t="shared" si="124"/>
        <v>3883</v>
      </c>
      <c r="G1988">
        <f t="shared" si="125"/>
        <v>0</v>
      </c>
    </row>
    <row r="1989" spans="1:7" x14ac:dyDescent="0.3">
      <c r="A1989" s="1">
        <v>40340</v>
      </c>
      <c r="B1989">
        <f>SUMIF('4.2 i 4.3'!A:A,A1989,'4.2 i 4.3'!C:C)</f>
        <v>0</v>
      </c>
      <c r="C1989">
        <f>MONTH(A1989)</f>
        <v>6</v>
      </c>
      <c r="D1989">
        <f t="shared" si="126"/>
        <v>0</v>
      </c>
      <c r="E1989">
        <f t="shared" si="127"/>
        <v>3883</v>
      </c>
      <c r="F1989">
        <f t="shared" si="124"/>
        <v>3883</v>
      </c>
      <c r="G1989">
        <f t="shared" si="125"/>
        <v>0</v>
      </c>
    </row>
    <row r="1990" spans="1:7" x14ac:dyDescent="0.3">
      <c r="A1990" s="1">
        <v>40341</v>
      </c>
      <c r="B1990">
        <f>SUMIF('4.2 i 4.3'!A:A,A1990,'4.2 i 4.3'!C:C)</f>
        <v>105</v>
      </c>
      <c r="C1990">
        <f>MONTH(A1990)</f>
        <v>6</v>
      </c>
      <c r="D1990">
        <f t="shared" si="126"/>
        <v>0</v>
      </c>
      <c r="E1990">
        <f t="shared" si="127"/>
        <v>3883</v>
      </c>
      <c r="F1990">
        <f t="shared" si="124"/>
        <v>3778</v>
      </c>
      <c r="G1990">
        <f t="shared" si="125"/>
        <v>0</v>
      </c>
    </row>
    <row r="1991" spans="1:7" x14ac:dyDescent="0.3">
      <c r="A1991" s="1">
        <v>40342</v>
      </c>
      <c r="B1991">
        <f>SUMIF('4.2 i 4.3'!A:A,A1991,'4.2 i 4.3'!C:C)</f>
        <v>26</v>
      </c>
      <c r="C1991">
        <f>MONTH(A1991)</f>
        <v>6</v>
      </c>
      <c r="D1991">
        <f t="shared" si="126"/>
        <v>0</v>
      </c>
      <c r="E1991">
        <f t="shared" si="127"/>
        <v>3778</v>
      </c>
      <c r="F1991">
        <f t="shared" si="124"/>
        <v>3752</v>
      </c>
      <c r="G1991">
        <f t="shared" si="125"/>
        <v>0</v>
      </c>
    </row>
    <row r="1992" spans="1:7" x14ac:dyDescent="0.3">
      <c r="A1992" s="1">
        <v>40343</v>
      </c>
      <c r="B1992">
        <f>SUMIF('4.2 i 4.3'!A:A,A1992,'4.2 i 4.3'!C:C)</f>
        <v>121</v>
      </c>
      <c r="C1992">
        <f>MONTH(A1992)</f>
        <v>6</v>
      </c>
      <c r="D1992">
        <f t="shared" si="126"/>
        <v>0</v>
      </c>
      <c r="E1992">
        <f t="shared" si="127"/>
        <v>3752</v>
      </c>
      <c r="F1992">
        <f t="shared" si="124"/>
        <v>3631</v>
      </c>
      <c r="G1992">
        <f t="shared" si="125"/>
        <v>0</v>
      </c>
    </row>
    <row r="1993" spans="1:7" x14ac:dyDescent="0.3">
      <c r="A1993" s="1">
        <v>40344</v>
      </c>
      <c r="B1993">
        <f>SUMIF('4.2 i 4.3'!A:A,A1993,'4.2 i 4.3'!C:C)</f>
        <v>0</v>
      </c>
      <c r="C1993">
        <f>MONTH(A1993)</f>
        <v>6</v>
      </c>
      <c r="D1993">
        <f t="shared" si="126"/>
        <v>0</v>
      </c>
      <c r="E1993">
        <f t="shared" si="127"/>
        <v>3631</v>
      </c>
      <c r="F1993">
        <f t="shared" si="124"/>
        <v>3631</v>
      </c>
      <c r="G1993">
        <f t="shared" si="125"/>
        <v>0</v>
      </c>
    </row>
    <row r="1994" spans="1:7" x14ac:dyDescent="0.3">
      <c r="A1994" s="1">
        <v>40345</v>
      </c>
      <c r="B1994">
        <f>SUMIF('4.2 i 4.3'!A:A,A1994,'4.2 i 4.3'!C:C)</f>
        <v>174</v>
      </c>
      <c r="C1994">
        <f>MONTH(A1994)</f>
        <v>6</v>
      </c>
      <c r="D1994">
        <f t="shared" si="126"/>
        <v>0</v>
      </c>
      <c r="E1994">
        <f t="shared" si="127"/>
        <v>3631</v>
      </c>
      <c r="F1994">
        <f t="shared" si="124"/>
        <v>3457</v>
      </c>
      <c r="G1994">
        <f t="shared" si="125"/>
        <v>0</v>
      </c>
    </row>
    <row r="1995" spans="1:7" x14ac:dyDescent="0.3">
      <c r="A1995" s="1">
        <v>40346</v>
      </c>
      <c r="B1995">
        <f>SUMIF('4.2 i 4.3'!A:A,A1995,'4.2 i 4.3'!C:C)</f>
        <v>233</v>
      </c>
      <c r="C1995">
        <f>MONTH(A1995)</f>
        <v>6</v>
      </c>
      <c r="D1995">
        <f t="shared" si="126"/>
        <v>0</v>
      </c>
      <c r="E1995">
        <f t="shared" si="127"/>
        <v>3457</v>
      </c>
      <c r="F1995">
        <f t="shared" si="124"/>
        <v>3224</v>
      </c>
      <c r="G1995">
        <f t="shared" si="125"/>
        <v>0</v>
      </c>
    </row>
    <row r="1996" spans="1:7" x14ac:dyDescent="0.3">
      <c r="A1996" s="1">
        <v>40347</v>
      </c>
      <c r="B1996">
        <f>SUMIF('4.2 i 4.3'!A:A,A1996,'4.2 i 4.3'!C:C)</f>
        <v>117</v>
      </c>
      <c r="C1996">
        <f>MONTH(A1996)</f>
        <v>6</v>
      </c>
      <c r="D1996">
        <f t="shared" si="126"/>
        <v>0</v>
      </c>
      <c r="E1996">
        <f t="shared" si="127"/>
        <v>3224</v>
      </c>
      <c r="F1996">
        <f t="shared" si="124"/>
        <v>3107</v>
      </c>
      <c r="G1996">
        <f t="shared" si="125"/>
        <v>0</v>
      </c>
    </row>
    <row r="1997" spans="1:7" x14ac:dyDescent="0.3">
      <c r="A1997" s="1">
        <v>40348</v>
      </c>
      <c r="B1997">
        <f>SUMIF('4.2 i 4.3'!A:A,A1997,'4.2 i 4.3'!C:C)</f>
        <v>361</v>
      </c>
      <c r="C1997">
        <f>MONTH(A1997)</f>
        <v>6</v>
      </c>
      <c r="D1997">
        <f t="shared" si="126"/>
        <v>0</v>
      </c>
      <c r="E1997">
        <f t="shared" si="127"/>
        <v>3107</v>
      </c>
      <c r="F1997">
        <f t="shared" si="124"/>
        <v>2746</v>
      </c>
      <c r="G1997">
        <f t="shared" si="125"/>
        <v>0</v>
      </c>
    </row>
    <row r="1998" spans="1:7" x14ac:dyDescent="0.3">
      <c r="A1998" s="1">
        <v>40349</v>
      </c>
      <c r="B1998">
        <f>SUMIF('4.2 i 4.3'!A:A,A1998,'4.2 i 4.3'!C:C)</f>
        <v>6</v>
      </c>
      <c r="C1998">
        <f>MONTH(A1998)</f>
        <v>6</v>
      </c>
      <c r="D1998">
        <f t="shared" si="126"/>
        <v>0</v>
      </c>
      <c r="E1998">
        <f t="shared" si="127"/>
        <v>2746</v>
      </c>
      <c r="F1998">
        <f t="shared" si="124"/>
        <v>2740</v>
      </c>
      <c r="G1998">
        <f t="shared" si="125"/>
        <v>0</v>
      </c>
    </row>
    <row r="1999" spans="1:7" x14ac:dyDescent="0.3">
      <c r="A1999" s="1">
        <v>40350</v>
      </c>
      <c r="B1999">
        <f>SUMIF('4.2 i 4.3'!A:A,A1999,'4.2 i 4.3'!C:C)</f>
        <v>282</v>
      </c>
      <c r="C1999">
        <f>MONTH(A1999)</f>
        <v>6</v>
      </c>
      <c r="D1999">
        <f t="shared" si="126"/>
        <v>0</v>
      </c>
      <c r="E1999">
        <f t="shared" si="127"/>
        <v>2740</v>
      </c>
      <c r="F1999">
        <f t="shared" si="124"/>
        <v>2458</v>
      </c>
      <c r="G1999">
        <f t="shared" si="125"/>
        <v>0</v>
      </c>
    </row>
    <row r="2000" spans="1:7" x14ac:dyDescent="0.3">
      <c r="A2000" s="1">
        <v>40351</v>
      </c>
      <c r="B2000">
        <f>SUMIF('4.2 i 4.3'!A:A,A2000,'4.2 i 4.3'!C:C)</f>
        <v>0</v>
      </c>
      <c r="C2000">
        <f>MONTH(A2000)</f>
        <v>6</v>
      </c>
      <c r="D2000">
        <f t="shared" si="126"/>
        <v>0</v>
      </c>
      <c r="E2000">
        <f t="shared" si="127"/>
        <v>2458</v>
      </c>
      <c r="F2000">
        <f t="shared" si="124"/>
        <v>2458</v>
      </c>
      <c r="G2000">
        <f t="shared" si="125"/>
        <v>0</v>
      </c>
    </row>
    <row r="2001" spans="1:7" x14ac:dyDescent="0.3">
      <c r="A2001" s="1">
        <v>40352</v>
      </c>
      <c r="B2001">
        <f>SUMIF('4.2 i 4.3'!A:A,A2001,'4.2 i 4.3'!C:C)</f>
        <v>9</v>
      </c>
      <c r="C2001">
        <f>MONTH(A2001)</f>
        <v>6</v>
      </c>
      <c r="D2001">
        <f t="shared" si="126"/>
        <v>0</v>
      </c>
      <c r="E2001">
        <f t="shared" si="127"/>
        <v>2458</v>
      </c>
      <c r="F2001">
        <f t="shared" si="124"/>
        <v>2449</v>
      </c>
      <c r="G2001">
        <f t="shared" si="125"/>
        <v>0</v>
      </c>
    </row>
    <row r="2002" spans="1:7" x14ac:dyDescent="0.3">
      <c r="A2002" s="1">
        <v>40353</v>
      </c>
      <c r="B2002">
        <f>SUMIF('4.2 i 4.3'!A:A,A2002,'4.2 i 4.3'!C:C)</f>
        <v>79</v>
      </c>
      <c r="C2002">
        <f>MONTH(A2002)</f>
        <v>6</v>
      </c>
      <c r="D2002">
        <f t="shared" si="126"/>
        <v>0</v>
      </c>
      <c r="E2002">
        <f t="shared" si="127"/>
        <v>2449</v>
      </c>
      <c r="F2002">
        <f t="shared" si="124"/>
        <v>2370</v>
      </c>
      <c r="G2002">
        <f t="shared" si="125"/>
        <v>0</v>
      </c>
    </row>
    <row r="2003" spans="1:7" x14ac:dyDescent="0.3">
      <c r="A2003" s="1">
        <v>40354</v>
      </c>
      <c r="B2003">
        <f>SUMIF('4.2 i 4.3'!A:A,A2003,'4.2 i 4.3'!C:C)</f>
        <v>0</v>
      </c>
      <c r="C2003">
        <f>MONTH(A2003)</f>
        <v>6</v>
      </c>
      <c r="D2003">
        <f t="shared" si="126"/>
        <v>0</v>
      </c>
      <c r="E2003">
        <f t="shared" si="127"/>
        <v>2370</v>
      </c>
      <c r="F2003">
        <f t="shared" si="124"/>
        <v>2370</v>
      </c>
      <c r="G2003">
        <f t="shared" si="125"/>
        <v>0</v>
      </c>
    </row>
    <row r="2004" spans="1:7" x14ac:dyDescent="0.3">
      <c r="A2004" s="1">
        <v>40355</v>
      </c>
      <c r="B2004">
        <f>SUMIF('4.2 i 4.3'!A:A,A2004,'4.2 i 4.3'!C:C)</f>
        <v>480</v>
      </c>
      <c r="C2004">
        <f>MONTH(A2004)</f>
        <v>6</v>
      </c>
      <c r="D2004">
        <f t="shared" si="126"/>
        <v>0</v>
      </c>
      <c r="E2004">
        <f t="shared" si="127"/>
        <v>2370</v>
      </c>
      <c r="F2004">
        <f t="shared" si="124"/>
        <v>1890</v>
      </c>
      <c r="G2004">
        <f t="shared" si="125"/>
        <v>0</v>
      </c>
    </row>
    <row r="2005" spans="1:7" x14ac:dyDescent="0.3">
      <c r="A2005" s="1">
        <v>40356</v>
      </c>
      <c r="B2005">
        <f>SUMIF('4.2 i 4.3'!A:A,A2005,'4.2 i 4.3'!C:C)</f>
        <v>0</v>
      </c>
      <c r="C2005">
        <f>MONTH(A2005)</f>
        <v>6</v>
      </c>
      <c r="D2005">
        <f t="shared" si="126"/>
        <v>0</v>
      </c>
      <c r="E2005">
        <f t="shared" si="127"/>
        <v>1890</v>
      </c>
      <c r="F2005">
        <f t="shared" si="124"/>
        <v>1890</v>
      </c>
      <c r="G2005">
        <f t="shared" si="125"/>
        <v>0</v>
      </c>
    </row>
    <row r="2006" spans="1:7" x14ac:dyDescent="0.3">
      <c r="A2006" s="1">
        <v>40357</v>
      </c>
      <c r="B2006">
        <f>SUMIF('4.2 i 4.3'!A:A,A2006,'4.2 i 4.3'!C:C)</f>
        <v>0</v>
      </c>
      <c r="C2006">
        <f>MONTH(A2006)</f>
        <v>6</v>
      </c>
      <c r="D2006">
        <f t="shared" si="126"/>
        <v>0</v>
      </c>
      <c r="E2006">
        <f t="shared" si="127"/>
        <v>1890</v>
      </c>
      <c r="F2006">
        <f t="shared" si="124"/>
        <v>1890</v>
      </c>
      <c r="G2006">
        <f t="shared" si="125"/>
        <v>0</v>
      </c>
    </row>
    <row r="2007" spans="1:7" x14ac:dyDescent="0.3">
      <c r="A2007" s="1">
        <v>40358</v>
      </c>
      <c r="B2007">
        <f>SUMIF('4.2 i 4.3'!A:A,A2007,'4.2 i 4.3'!C:C)</f>
        <v>0</v>
      </c>
      <c r="C2007">
        <f>MONTH(A2007)</f>
        <v>6</v>
      </c>
      <c r="D2007">
        <f t="shared" si="126"/>
        <v>0</v>
      </c>
      <c r="E2007">
        <f t="shared" si="127"/>
        <v>1890</v>
      </c>
      <c r="F2007">
        <f t="shared" si="124"/>
        <v>1890</v>
      </c>
      <c r="G2007">
        <f t="shared" si="125"/>
        <v>0</v>
      </c>
    </row>
    <row r="2008" spans="1:7" x14ac:dyDescent="0.3">
      <c r="A2008" s="1">
        <v>40359</v>
      </c>
      <c r="B2008">
        <f>SUMIF('4.2 i 4.3'!A:A,A2008,'4.2 i 4.3'!C:C)</f>
        <v>0</v>
      </c>
      <c r="C2008">
        <f>MONTH(A2008)</f>
        <v>6</v>
      </c>
      <c r="D2008">
        <f t="shared" si="126"/>
        <v>1</v>
      </c>
      <c r="E2008">
        <f t="shared" si="127"/>
        <v>1890</v>
      </c>
      <c r="F2008">
        <f t="shared" si="124"/>
        <v>1890</v>
      </c>
      <c r="G2008">
        <f t="shared" si="125"/>
        <v>4</v>
      </c>
    </row>
    <row r="2009" spans="1:7" x14ac:dyDescent="0.3">
      <c r="A2009" s="1">
        <v>40360</v>
      </c>
      <c r="B2009">
        <f>SUMIF('4.2 i 4.3'!A:A,A2009,'4.2 i 4.3'!C:C)</f>
        <v>324</v>
      </c>
      <c r="C2009">
        <f>MONTH(A2009)</f>
        <v>7</v>
      </c>
      <c r="D2009">
        <f t="shared" si="126"/>
        <v>0</v>
      </c>
      <c r="E2009">
        <f t="shared" si="127"/>
        <v>5890</v>
      </c>
      <c r="F2009">
        <f t="shared" si="124"/>
        <v>5566</v>
      </c>
      <c r="G2009">
        <f t="shared" si="125"/>
        <v>0</v>
      </c>
    </row>
    <row r="2010" spans="1:7" x14ac:dyDescent="0.3">
      <c r="A2010" s="1">
        <v>40361</v>
      </c>
      <c r="B2010">
        <f>SUMIF('4.2 i 4.3'!A:A,A2010,'4.2 i 4.3'!C:C)</f>
        <v>13</v>
      </c>
      <c r="C2010">
        <f>MONTH(A2010)</f>
        <v>7</v>
      </c>
      <c r="D2010">
        <f t="shared" si="126"/>
        <v>0</v>
      </c>
      <c r="E2010">
        <f t="shared" si="127"/>
        <v>5566</v>
      </c>
      <c r="F2010">
        <f t="shared" si="124"/>
        <v>5553</v>
      </c>
      <c r="G2010">
        <f t="shared" si="125"/>
        <v>0</v>
      </c>
    </row>
    <row r="2011" spans="1:7" x14ac:dyDescent="0.3">
      <c r="A2011" s="1">
        <v>40362</v>
      </c>
      <c r="B2011">
        <f>SUMIF('4.2 i 4.3'!A:A,A2011,'4.2 i 4.3'!C:C)</f>
        <v>0</v>
      </c>
      <c r="C2011">
        <f>MONTH(A2011)</f>
        <v>7</v>
      </c>
      <c r="D2011">
        <f t="shared" si="126"/>
        <v>0</v>
      </c>
      <c r="E2011">
        <f t="shared" si="127"/>
        <v>5553</v>
      </c>
      <c r="F2011">
        <f t="shared" si="124"/>
        <v>5553</v>
      </c>
      <c r="G2011">
        <f t="shared" si="125"/>
        <v>0</v>
      </c>
    </row>
    <row r="2012" spans="1:7" x14ac:dyDescent="0.3">
      <c r="A2012" s="1">
        <v>40363</v>
      </c>
      <c r="B2012">
        <f>SUMIF('4.2 i 4.3'!A:A,A2012,'4.2 i 4.3'!C:C)</f>
        <v>0</v>
      </c>
      <c r="C2012">
        <f>MONTH(A2012)</f>
        <v>7</v>
      </c>
      <c r="D2012">
        <f t="shared" si="126"/>
        <v>0</v>
      </c>
      <c r="E2012">
        <f t="shared" si="127"/>
        <v>5553</v>
      </c>
      <c r="F2012">
        <f t="shared" si="124"/>
        <v>5553</v>
      </c>
      <c r="G2012">
        <f t="shared" si="125"/>
        <v>0</v>
      </c>
    </row>
    <row r="2013" spans="1:7" x14ac:dyDescent="0.3">
      <c r="A2013" s="1">
        <v>40364</v>
      </c>
      <c r="B2013">
        <f>SUMIF('4.2 i 4.3'!A:A,A2013,'4.2 i 4.3'!C:C)</f>
        <v>29</v>
      </c>
      <c r="C2013">
        <f>MONTH(A2013)</f>
        <v>7</v>
      </c>
      <c r="D2013">
        <f t="shared" si="126"/>
        <v>0</v>
      </c>
      <c r="E2013">
        <f t="shared" si="127"/>
        <v>5553</v>
      </c>
      <c r="F2013">
        <f t="shared" si="124"/>
        <v>5524</v>
      </c>
      <c r="G2013">
        <f t="shared" si="125"/>
        <v>0</v>
      </c>
    </row>
    <row r="2014" spans="1:7" x14ac:dyDescent="0.3">
      <c r="A2014" s="1">
        <v>40365</v>
      </c>
      <c r="B2014">
        <f>SUMIF('4.2 i 4.3'!A:A,A2014,'4.2 i 4.3'!C:C)</f>
        <v>0</v>
      </c>
      <c r="C2014">
        <f>MONTH(A2014)</f>
        <v>7</v>
      </c>
      <c r="D2014">
        <f t="shared" si="126"/>
        <v>0</v>
      </c>
      <c r="E2014">
        <f t="shared" si="127"/>
        <v>5524</v>
      </c>
      <c r="F2014">
        <f t="shared" si="124"/>
        <v>5524</v>
      </c>
      <c r="G2014">
        <f t="shared" si="125"/>
        <v>0</v>
      </c>
    </row>
    <row r="2015" spans="1:7" x14ac:dyDescent="0.3">
      <c r="A2015" s="1">
        <v>40366</v>
      </c>
      <c r="B2015">
        <f>SUMIF('4.2 i 4.3'!A:A,A2015,'4.2 i 4.3'!C:C)</f>
        <v>80</v>
      </c>
      <c r="C2015">
        <f>MONTH(A2015)</f>
        <v>7</v>
      </c>
      <c r="D2015">
        <f t="shared" si="126"/>
        <v>0</v>
      </c>
      <c r="E2015">
        <f t="shared" si="127"/>
        <v>5524</v>
      </c>
      <c r="F2015">
        <f t="shared" si="124"/>
        <v>5444</v>
      </c>
      <c r="G2015">
        <f t="shared" si="125"/>
        <v>0</v>
      </c>
    </row>
    <row r="2016" spans="1:7" x14ac:dyDescent="0.3">
      <c r="A2016" s="1">
        <v>40367</v>
      </c>
      <c r="B2016">
        <f>SUMIF('4.2 i 4.3'!A:A,A2016,'4.2 i 4.3'!C:C)</f>
        <v>0</v>
      </c>
      <c r="C2016">
        <f>MONTH(A2016)</f>
        <v>7</v>
      </c>
      <c r="D2016">
        <f t="shared" si="126"/>
        <v>0</v>
      </c>
      <c r="E2016">
        <f t="shared" si="127"/>
        <v>5444</v>
      </c>
      <c r="F2016">
        <f t="shared" si="124"/>
        <v>5444</v>
      </c>
      <c r="G2016">
        <f t="shared" si="125"/>
        <v>0</v>
      </c>
    </row>
    <row r="2017" spans="1:7" x14ac:dyDescent="0.3">
      <c r="A2017" s="1">
        <v>40368</v>
      </c>
      <c r="B2017">
        <f>SUMIF('4.2 i 4.3'!A:A,A2017,'4.2 i 4.3'!C:C)</f>
        <v>0</v>
      </c>
      <c r="C2017">
        <f>MONTH(A2017)</f>
        <v>7</v>
      </c>
      <c r="D2017">
        <f t="shared" si="126"/>
        <v>0</v>
      </c>
      <c r="E2017">
        <f t="shared" si="127"/>
        <v>5444</v>
      </c>
      <c r="F2017">
        <f t="shared" si="124"/>
        <v>5444</v>
      </c>
      <c r="G2017">
        <f t="shared" si="125"/>
        <v>0</v>
      </c>
    </row>
    <row r="2018" spans="1:7" x14ac:dyDescent="0.3">
      <c r="A2018" s="1">
        <v>40369</v>
      </c>
      <c r="B2018">
        <f>SUMIF('4.2 i 4.3'!A:A,A2018,'4.2 i 4.3'!C:C)</f>
        <v>0</v>
      </c>
      <c r="C2018">
        <f>MONTH(A2018)</f>
        <v>7</v>
      </c>
      <c r="D2018">
        <f t="shared" si="126"/>
        <v>0</v>
      </c>
      <c r="E2018">
        <f t="shared" si="127"/>
        <v>5444</v>
      </c>
      <c r="F2018">
        <f t="shared" si="124"/>
        <v>5444</v>
      </c>
      <c r="G2018">
        <f t="shared" si="125"/>
        <v>0</v>
      </c>
    </row>
    <row r="2019" spans="1:7" x14ac:dyDescent="0.3">
      <c r="A2019" s="1">
        <v>40370</v>
      </c>
      <c r="B2019">
        <f>SUMIF('4.2 i 4.3'!A:A,A2019,'4.2 i 4.3'!C:C)</f>
        <v>421</v>
      </c>
      <c r="C2019">
        <f>MONTH(A2019)</f>
        <v>7</v>
      </c>
      <c r="D2019">
        <f t="shared" si="126"/>
        <v>0</v>
      </c>
      <c r="E2019">
        <f t="shared" si="127"/>
        <v>5444</v>
      </c>
      <c r="F2019">
        <f t="shared" si="124"/>
        <v>5023</v>
      </c>
      <c r="G2019">
        <f t="shared" si="125"/>
        <v>0</v>
      </c>
    </row>
    <row r="2020" spans="1:7" x14ac:dyDescent="0.3">
      <c r="A2020" s="1">
        <v>40371</v>
      </c>
      <c r="B2020">
        <f>SUMIF('4.2 i 4.3'!A:A,A2020,'4.2 i 4.3'!C:C)</f>
        <v>0</v>
      </c>
      <c r="C2020">
        <f>MONTH(A2020)</f>
        <v>7</v>
      </c>
      <c r="D2020">
        <f t="shared" si="126"/>
        <v>0</v>
      </c>
      <c r="E2020">
        <f t="shared" si="127"/>
        <v>5023</v>
      </c>
      <c r="F2020">
        <f t="shared" si="124"/>
        <v>5023</v>
      </c>
      <c r="G2020">
        <f t="shared" si="125"/>
        <v>0</v>
      </c>
    </row>
    <row r="2021" spans="1:7" x14ac:dyDescent="0.3">
      <c r="A2021" s="1">
        <v>40372</v>
      </c>
      <c r="B2021">
        <f>SUMIF('4.2 i 4.3'!A:A,A2021,'4.2 i 4.3'!C:C)</f>
        <v>134</v>
      </c>
      <c r="C2021">
        <f>MONTH(A2021)</f>
        <v>7</v>
      </c>
      <c r="D2021">
        <f t="shared" si="126"/>
        <v>0</v>
      </c>
      <c r="E2021">
        <f t="shared" si="127"/>
        <v>5023</v>
      </c>
      <c r="F2021">
        <f t="shared" si="124"/>
        <v>4889</v>
      </c>
      <c r="G2021">
        <f t="shared" si="125"/>
        <v>0</v>
      </c>
    </row>
    <row r="2022" spans="1:7" x14ac:dyDescent="0.3">
      <c r="A2022" s="1">
        <v>40373</v>
      </c>
      <c r="B2022">
        <f>SUMIF('4.2 i 4.3'!A:A,A2022,'4.2 i 4.3'!C:C)</f>
        <v>0</v>
      </c>
      <c r="C2022">
        <f>MONTH(A2022)</f>
        <v>7</v>
      </c>
      <c r="D2022">
        <f t="shared" si="126"/>
        <v>0</v>
      </c>
      <c r="E2022">
        <f t="shared" si="127"/>
        <v>4889</v>
      </c>
      <c r="F2022">
        <f t="shared" si="124"/>
        <v>4889</v>
      </c>
      <c r="G2022">
        <f t="shared" si="125"/>
        <v>0</v>
      </c>
    </row>
    <row r="2023" spans="1:7" x14ac:dyDescent="0.3">
      <c r="A2023" s="1">
        <v>40374</v>
      </c>
      <c r="B2023">
        <f>SUMIF('4.2 i 4.3'!A:A,A2023,'4.2 i 4.3'!C:C)</f>
        <v>107</v>
      </c>
      <c r="C2023">
        <f>MONTH(A2023)</f>
        <v>7</v>
      </c>
      <c r="D2023">
        <f t="shared" si="126"/>
        <v>0</v>
      </c>
      <c r="E2023">
        <f t="shared" si="127"/>
        <v>4889</v>
      </c>
      <c r="F2023">
        <f t="shared" si="124"/>
        <v>4782</v>
      </c>
      <c r="G2023">
        <f t="shared" si="125"/>
        <v>0</v>
      </c>
    </row>
    <row r="2024" spans="1:7" x14ac:dyDescent="0.3">
      <c r="A2024" s="1">
        <v>40375</v>
      </c>
      <c r="B2024">
        <f>SUMIF('4.2 i 4.3'!A:A,A2024,'4.2 i 4.3'!C:C)</f>
        <v>0</v>
      </c>
      <c r="C2024">
        <f>MONTH(A2024)</f>
        <v>7</v>
      </c>
      <c r="D2024">
        <f t="shared" si="126"/>
        <v>0</v>
      </c>
      <c r="E2024">
        <f t="shared" si="127"/>
        <v>4782</v>
      </c>
      <c r="F2024">
        <f t="shared" si="124"/>
        <v>4782</v>
      </c>
      <c r="G2024">
        <f t="shared" si="125"/>
        <v>0</v>
      </c>
    </row>
    <row r="2025" spans="1:7" x14ac:dyDescent="0.3">
      <c r="A2025" s="1">
        <v>40376</v>
      </c>
      <c r="B2025">
        <f>SUMIF('4.2 i 4.3'!A:A,A2025,'4.2 i 4.3'!C:C)</f>
        <v>0</v>
      </c>
      <c r="C2025">
        <f>MONTH(A2025)</f>
        <v>7</v>
      </c>
      <c r="D2025">
        <f t="shared" si="126"/>
        <v>0</v>
      </c>
      <c r="E2025">
        <f t="shared" si="127"/>
        <v>4782</v>
      </c>
      <c r="F2025">
        <f t="shared" si="124"/>
        <v>4782</v>
      </c>
      <c r="G2025">
        <f t="shared" si="125"/>
        <v>0</v>
      </c>
    </row>
    <row r="2026" spans="1:7" x14ac:dyDescent="0.3">
      <c r="A2026" s="1">
        <v>40377</v>
      </c>
      <c r="B2026">
        <f>SUMIF('4.2 i 4.3'!A:A,A2026,'4.2 i 4.3'!C:C)</f>
        <v>0</v>
      </c>
      <c r="C2026">
        <f>MONTH(A2026)</f>
        <v>7</v>
      </c>
      <c r="D2026">
        <f t="shared" si="126"/>
        <v>0</v>
      </c>
      <c r="E2026">
        <f t="shared" si="127"/>
        <v>4782</v>
      </c>
      <c r="F2026">
        <f t="shared" si="124"/>
        <v>4782</v>
      </c>
      <c r="G2026">
        <f t="shared" si="125"/>
        <v>0</v>
      </c>
    </row>
    <row r="2027" spans="1:7" x14ac:dyDescent="0.3">
      <c r="A2027" s="1">
        <v>40378</v>
      </c>
      <c r="B2027">
        <f>SUMIF('4.2 i 4.3'!A:A,A2027,'4.2 i 4.3'!C:C)</f>
        <v>0</v>
      </c>
      <c r="C2027">
        <f>MONTH(A2027)</f>
        <v>7</v>
      </c>
      <c r="D2027">
        <f t="shared" si="126"/>
        <v>0</v>
      </c>
      <c r="E2027">
        <f t="shared" si="127"/>
        <v>4782</v>
      </c>
      <c r="F2027">
        <f t="shared" si="124"/>
        <v>4782</v>
      </c>
      <c r="G2027">
        <f t="shared" si="125"/>
        <v>0</v>
      </c>
    </row>
    <row r="2028" spans="1:7" x14ac:dyDescent="0.3">
      <c r="A2028" s="1">
        <v>40379</v>
      </c>
      <c r="B2028">
        <f>SUMIF('4.2 i 4.3'!A:A,A2028,'4.2 i 4.3'!C:C)</f>
        <v>30</v>
      </c>
      <c r="C2028">
        <f>MONTH(A2028)</f>
        <v>7</v>
      </c>
      <c r="D2028">
        <f t="shared" si="126"/>
        <v>0</v>
      </c>
      <c r="E2028">
        <f t="shared" si="127"/>
        <v>4782</v>
      </c>
      <c r="F2028">
        <f t="shared" si="124"/>
        <v>4752</v>
      </c>
      <c r="G2028">
        <f t="shared" si="125"/>
        <v>0</v>
      </c>
    </row>
    <row r="2029" spans="1:7" x14ac:dyDescent="0.3">
      <c r="A2029" s="1">
        <v>40380</v>
      </c>
      <c r="B2029">
        <f>SUMIF('4.2 i 4.3'!A:A,A2029,'4.2 i 4.3'!C:C)</f>
        <v>0</v>
      </c>
      <c r="C2029">
        <f>MONTH(A2029)</f>
        <v>7</v>
      </c>
      <c r="D2029">
        <f t="shared" si="126"/>
        <v>0</v>
      </c>
      <c r="E2029">
        <f t="shared" si="127"/>
        <v>4752</v>
      </c>
      <c r="F2029">
        <f t="shared" si="124"/>
        <v>4752</v>
      </c>
      <c r="G2029">
        <f t="shared" si="125"/>
        <v>0</v>
      </c>
    </row>
    <row r="2030" spans="1:7" x14ac:dyDescent="0.3">
      <c r="A2030" s="1">
        <v>40381</v>
      </c>
      <c r="B2030">
        <f>SUMIF('4.2 i 4.3'!A:A,A2030,'4.2 i 4.3'!C:C)</f>
        <v>138</v>
      </c>
      <c r="C2030">
        <f>MONTH(A2030)</f>
        <v>7</v>
      </c>
      <c r="D2030">
        <f t="shared" si="126"/>
        <v>0</v>
      </c>
      <c r="E2030">
        <f t="shared" si="127"/>
        <v>4752</v>
      </c>
      <c r="F2030">
        <f t="shared" si="124"/>
        <v>4614</v>
      </c>
      <c r="G2030">
        <f t="shared" si="125"/>
        <v>0</v>
      </c>
    </row>
    <row r="2031" spans="1:7" x14ac:dyDescent="0.3">
      <c r="A2031" s="1">
        <v>40382</v>
      </c>
      <c r="B2031">
        <f>SUMIF('4.2 i 4.3'!A:A,A2031,'4.2 i 4.3'!C:C)</f>
        <v>404</v>
      </c>
      <c r="C2031">
        <f>MONTH(A2031)</f>
        <v>7</v>
      </c>
      <c r="D2031">
        <f t="shared" si="126"/>
        <v>0</v>
      </c>
      <c r="E2031">
        <f t="shared" si="127"/>
        <v>4614</v>
      </c>
      <c r="F2031">
        <f t="shared" si="124"/>
        <v>4210</v>
      </c>
      <c r="G2031">
        <f t="shared" si="125"/>
        <v>0</v>
      </c>
    </row>
    <row r="2032" spans="1:7" x14ac:dyDescent="0.3">
      <c r="A2032" s="1">
        <v>40383</v>
      </c>
      <c r="B2032">
        <f>SUMIF('4.2 i 4.3'!A:A,A2032,'4.2 i 4.3'!C:C)</f>
        <v>0</v>
      </c>
      <c r="C2032">
        <f>MONTH(A2032)</f>
        <v>7</v>
      </c>
      <c r="D2032">
        <f t="shared" si="126"/>
        <v>0</v>
      </c>
      <c r="E2032">
        <f t="shared" si="127"/>
        <v>4210</v>
      </c>
      <c r="F2032">
        <f t="shared" si="124"/>
        <v>4210</v>
      </c>
      <c r="G2032">
        <f t="shared" si="125"/>
        <v>0</v>
      </c>
    </row>
    <row r="2033" spans="1:7" x14ac:dyDescent="0.3">
      <c r="A2033" s="1">
        <v>40384</v>
      </c>
      <c r="B2033">
        <f>SUMIF('4.2 i 4.3'!A:A,A2033,'4.2 i 4.3'!C:C)</f>
        <v>0</v>
      </c>
      <c r="C2033">
        <f>MONTH(A2033)</f>
        <v>7</v>
      </c>
      <c r="D2033">
        <f t="shared" si="126"/>
        <v>0</v>
      </c>
      <c r="E2033">
        <f t="shared" si="127"/>
        <v>4210</v>
      </c>
      <c r="F2033">
        <f t="shared" si="124"/>
        <v>4210</v>
      </c>
      <c r="G2033">
        <f t="shared" si="125"/>
        <v>0</v>
      </c>
    </row>
    <row r="2034" spans="1:7" x14ac:dyDescent="0.3">
      <c r="A2034" s="1">
        <v>40385</v>
      </c>
      <c r="B2034">
        <f>SUMIF('4.2 i 4.3'!A:A,A2034,'4.2 i 4.3'!C:C)</f>
        <v>0</v>
      </c>
      <c r="C2034">
        <f>MONTH(A2034)</f>
        <v>7</v>
      </c>
      <c r="D2034">
        <f t="shared" si="126"/>
        <v>0</v>
      </c>
      <c r="E2034">
        <f t="shared" si="127"/>
        <v>4210</v>
      </c>
      <c r="F2034">
        <f t="shared" si="124"/>
        <v>4210</v>
      </c>
      <c r="G2034">
        <f t="shared" si="125"/>
        <v>0</v>
      </c>
    </row>
    <row r="2035" spans="1:7" x14ac:dyDescent="0.3">
      <c r="A2035" s="1">
        <v>40386</v>
      </c>
      <c r="B2035">
        <f>SUMIF('4.2 i 4.3'!A:A,A2035,'4.2 i 4.3'!C:C)</f>
        <v>117</v>
      </c>
      <c r="C2035">
        <f>MONTH(A2035)</f>
        <v>7</v>
      </c>
      <c r="D2035">
        <f t="shared" si="126"/>
        <v>0</v>
      </c>
      <c r="E2035">
        <f t="shared" si="127"/>
        <v>4210</v>
      </c>
      <c r="F2035">
        <f t="shared" si="124"/>
        <v>4093</v>
      </c>
      <c r="G2035">
        <f t="shared" si="125"/>
        <v>0</v>
      </c>
    </row>
    <row r="2036" spans="1:7" x14ac:dyDescent="0.3">
      <c r="A2036" s="1">
        <v>40387</v>
      </c>
      <c r="B2036">
        <f>SUMIF('4.2 i 4.3'!A:A,A2036,'4.2 i 4.3'!C:C)</f>
        <v>0</v>
      </c>
      <c r="C2036">
        <f>MONTH(A2036)</f>
        <v>7</v>
      </c>
      <c r="D2036">
        <f t="shared" si="126"/>
        <v>0</v>
      </c>
      <c r="E2036">
        <f t="shared" si="127"/>
        <v>4093</v>
      </c>
      <c r="F2036">
        <f t="shared" si="124"/>
        <v>4093</v>
      </c>
      <c r="G2036">
        <f t="shared" si="125"/>
        <v>0</v>
      </c>
    </row>
    <row r="2037" spans="1:7" x14ac:dyDescent="0.3">
      <c r="A2037" s="1">
        <v>40388</v>
      </c>
      <c r="B2037">
        <f>SUMIF('4.2 i 4.3'!A:A,A2037,'4.2 i 4.3'!C:C)</f>
        <v>0</v>
      </c>
      <c r="C2037">
        <f>MONTH(A2037)</f>
        <v>7</v>
      </c>
      <c r="D2037">
        <f t="shared" si="126"/>
        <v>0</v>
      </c>
      <c r="E2037">
        <f t="shared" si="127"/>
        <v>4093</v>
      </c>
      <c r="F2037">
        <f t="shared" si="124"/>
        <v>4093</v>
      </c>
      <c r="G2037">
        <f t="shared" si="125"/>
        <v>0</v>
      </c>
    </row>
    <row r="2038" spans="1:7" x14ac:dyDescent="0.3">
      <c r="A2038" s="1">
        <v>40389</v>
      </c>
      <c r="B2038">
        <f>SUMIF('4.2 i 4.3'!A:A,A2038,'4.2 i 4.3'!C:C)</f>
        <v>124</v>
      </c>
      <c r="C2038">
        <f>MONTH(A2038)</f>
        <v>7</v>
      </c>
      <c r="D2038">
        <f t="shared" si="126"/>
        <v>0</v>
      </c>
      <c r="E2038">
        <f t="shared" si="127"/>
        <v>4093</v>
      </c>
      <c r="F2038">
        <f t="shared" si="124"/>
        <v>3969</v>
      </c>
      <c r="G2038">
        <f t="shared" si="125"/>
        <v>0</v>
      </c>
    </row>
    <row r="2039" spans="1:7" x14ac:dyDescent="0.3">
      <c r="A2039" s="1">
        <v>40390</v>
      </c>
      <c r="B2039">
        <f>SUMIF('4.2 i 4.3'!A:A,A2039,'4.2 i 4.3'!C:C)</f>
        <v>155</v>
      </c>
      <c r="C2039">
        <f>MONTH(A2039)</f>
        <v>7</v>
      </c>
      <c r="D2039">
        <f t="shared" si="126"/>
        <v>1</v>
      </c>
      <c r="E2039">
        <f t="shared" si="127"/>
        <v>3969</v>
      </c>
      <c r="F2039">
        <f t="shared" si="124"/>
        <v>3814</v>
      </c>
      <c r="G2039">
        <f t="shared" si="125"/>
        <v>2</v>
      </c>
    </row>
    <row r="2040" spans="1:7" x14ac:dyDescent="0.3">
      <c r="A2040" s="1">
        <v>40391</v>
      </c>
      <c r="B2040">
        <f>SUMIF('4.2 i 4.3'!A:A,A2040,'4.2 i 4.3'!C:C)</f>
        <v>161</v>
      </c>
      <c r="C2040">
        <f>MONTH(A2040)</f>
        <v>8</v>
      </c>
      <c r="D2040">
        <f t="shared" si="126"/>
        <v>0</v>
      </c>
      <c r="E2040">
        <f t="shared" si="127"/>
        <v>5814</v>
      </c>
      <c r="F2040">
        <f t="shared" si="124"/>
        <v>5653</v>
      </c>
      <c r="G2040">
        <f t="shared" si="125"/>
        <v>0</v>
      </c>
    </row>
    <row r="2041" spans="1:7" x14ac:dyDescent="0.3">
      <c r="A2041" s="1">
        <v>40392</v>
      </c>
      <c r="B2041">
        <f>SUMIF('4.2 i 4.3'!A:A,A2041,'4.2 i 4.3'!C:C)</f>
        <v>0</v>
      </c>
      <c r="C2041">
        <f>MONTH(A2041)</f>
        <v>8</v>
      </c>
      <c r="D2041">
        <f t="shared" si="126"/>
        <v>0</v>
      </c>
      <c r="E2041">
        <f t="shared" si="127"/>
        <v>5653</v>
      </c>
      <c r="F2041">
        <f t="shared" si="124"/>
        <v>5653</v>
      </c>
      <c r="G2041">
        <f t="shared" si="125"/>
        <v>0</v>
      </c>
    </row>
    <row r="2042" spans="1:7" x14ac:dyDescent="0.3">
      <c r="A2042" s="1">
        <v>40393</v>
      </c>
      <c r="B2042">
        <f>SUMIF('4.2 i 4.3'!A:A,A2042,'4.2 i 4.3'!C:C)</f>
        <v>0</v>
      </c>
      <c r="C2042">
        <f>MONTH(A2042)</f>
        <v>8</v>
      </c>
      <c r="D2042">
        <f t="shared" si="126"/>
        <v>0</v>
      </c>
      <c r="E2042">
        <f t="shared" si="127"/>
        <v>5653</v>
      </c>
      <c r="F2042">
        <f t="shared" si="124"/>
        <v>5653</v>
      </c>
      <c r="G2042">
        <f t="shared" si="125"/>
        <v>0</v>
      </c>
    </row>
    <row r="2043" spans="1:7" x14ac:dyDescent="0.3">
      <c r="A2043" s="1">
        <v>40394</v>
      </c>
      <c r="B2043">
        <f>SUMIF('4.2 i 4.3'!A:A,A2043,'4.2 i 4.3'!C:C)</f>
        <v>0</v>
      </c>
      <c r="C2043">
        <f>MONTH(A2043)</f>
        <v>8</v>
      </c>
      <c r="D2043">
        <f t="shared" si="126"/>
        <v>0</v>
      </c>
      <c r="E2043">
        <f t="shared" si="127"/>
        <v>5653</v>
      </c>
      <c r="F2043">
        <f t="shared" si="124"/>
        <v>5653</v>
      </c>
      <c r="G2043">
        <f t="shared" si="125"/>
        <v>0</v>
      </c>
    </row>
    <row r="2044" spans="1:7" x14ac:dyDescent="0.3">
      <c r="A2044" s="1">
        <v>40395</v>
      </c>
      <c r="B2044">
        <f>SUMIF('4.2 i 4.3'!A:A,A2044,'4.2 i 4.3'!C:C)</f>
        <v>89</v>
      </c>
      <c r="C2044">
        <f>MONTH(A2044)</f>
        <v>8</v>
      </c>
      <c r="D2044">
        <f t="shared" si="126"/>
        <v>0</v>
      </c>
      <c r="E2044">
        <f t="shared" si="127"/>
        <v>5653</v>
      </c>
      <c r="F2044">
        <f t="shared" si="124"/>
        <v>5564</v>
      </c>
      <c r="G2044">
        <f t="shared" si="125"/>
        <v>0</v>
      </c>
    </row>
    <row r="2045" spans="1:7" x14ac:dyDescent="0.3">
      <c r="A2045" s="1">
        <v>40396</v>
      </c>
      <c r="B2045">
        <f>SUMIF('4.2 i 4.3'!A:A,A2045,'4.2 i 4.3'!C:C)</f>
        <v>160</v>
      </c>
      <c r="C2045">
        <f>MONTH(A2045)</f>
        <v>8</v>
      </c>
      <c r="D2045">
        <f t="shared" si="126"/>
        <v>0</v>
      </c>
      <c r="E2045">
        <f t="shared" si="127"/>
        <v>5564</v>
      </c>
      <c r="F2045">
        <f t="shared" si="124"/>
        <v>5404</v>
      </c>
      <c r="G2045">
        <f t="shared" si="125"/>
        <v>0</v>
      </c>
    </row>
    <row r="2046" spans="1:7" x14ac:dyDescent="0.3">
      <c r="A2046" s="1">
        <v>40397</v>
      </c>
      <c r="B2046">
        <f>SUMIF('4.2 i 4.3'!A:A,A2046,'4.2 i 4.3'!C:C)</f>
        <v>0</v>
      </c>
      <c r="C2046">
        <f>MONTH(A2046)</f>
        <v>8</v>
      </c>
      <c r="D2046">
        <f t="shared" si="126"/>
        <v>0</v>
      </c>
      <c r="E2046">
        <f t="shared" si="127"/>
        <v>5404</v>
      </c>
      <c r="F2046">
        <f t="shared" si="124"/>
        <v>5404</v>
      </c>
      <c r="G2046">
        <f t="shared" si="125"/>
        <v>0</v>
      </c>
    </row>
    <row r="2047" spans="1:7" x14ac:dyDescent="0.3">
      <c r="A2047" s="1">
        <v>40398</v>
      </c>
      <c r="B2047">
        <f>SUMIF('4.2 i 4.3'!A:A,A2047,'4.2 i 4.3'!C:C)</f>
        <v>0</v>
      </c>
      <c r="C2047">
        <f>MONTH(A2047)</f>
        <v>8</v>
      </c>
      <c r="D2047">
        <f t="shared" si="126"/>
        <v>0</v>
      </c>
      <c r="E2047">
        <f t="shared" si="127"/>
        <v>5404</v>
      </c>
      <c r="F2047">
        <f t="shared" si="124"/>
        <v>5404</v>
      </c>
      <c r="G2047">
        <f t="shared" si="125"/>
        <v>0</v>
      </c>
    </row>
    <row r="2048" spans="1:7" x14ac:dyDescent="0.3">
      <c r="A2048" s="1">
        <v>40399</v>
      </c>
      <c r="B2048">
        <f>SUMIF('4.2 i 4.3'!A:A,A2048,'4.2 i 4.3'!C:C)</f>
        <v>18</v>
      </c>
      <c r="C2048">
        <f>MONTH(A2048)</f>
        <v>8</v>
      </c>
      <c r="D2048">
        <f t="shared" si="126"/>
        <v>0</v>
      </c>
      <c r="E2048">
        <f t="shared" si="127"/>
        <v>5404</v>
      </c>
      <c r="F2048">
        <f t="shared" si="124"/>
        <v>5386</v>
      </c>
      <c r="G2048">
        <f t="shared" si="125"/>
        <v>0</v>
      </c>
    </row>
    <row r="2049" spans="1:7" x14ac:dyDescent="0.3">
      <c r="A2049" s="1">
        <v>40400</v>
      </c>
      <c r="B2049">
        <f>SUMIF('4.2 i 4.3'!A:A,A2049,'4.2 i 4.3'!C:C)</f>
        <v>0</v>
      </c>
      <c r="C2049">
        <f>MONTH(A2049)</f>
        <v>8</v>
      </c>
      <c r="D2049">
        <f t="shared" si="126"/>
        <v>0</v>
      </c>
      <c r="E2049">
        <f t="shared" si="127"/>
        <v>5386</v>
      </c>
      <c r="F2049">
        <f t="shared" si="124"/>
        <v>5386</v>
      </c>
      <c r="G2049">
        <f t="shared" si="125"/>
        <v>0</v>
      </c>
    </row>
    <row r="2050" spans="1:7" x14ac:dyDescent="0.3">
      <c r="A2050" s="1">
        <v>40401</v>
      </c>
      <c r="B2050">
        <f>SUMIF('4.2 i 4.3'!A:A,A2050,'4.2 i 4.3'!C:C)</f>
        <v>150</v>
      </c>
      <c r="C2050">
        <f>MONTH(A2050)</f>
        <v>8</v>
      </c>
      <c r="D2050">
        <f t="shared" si="126"/>
        <v>0</v>
      </c>
      <c r="E2050">
        <f t="shared" si="127"/>
        <v>5386</v>
      </c>
      <c r="F2050">
        <f t="shared" si="124"/>
        <v>5236</v>
      </c>
      <c r="G2050">
        <f t="shared" si="125"/>
        <v>0</v>
      </c>
    </row>
    <row r="2051" spans="1:7" x14ac:dyDescent="0.3">
      <c r="A2051" s="1">
        <v>40402</v>
      </c>
      <c r="B2051">
        <f>SUMIF('4.2 i 4.3'!A:A,A2051,'4.2 i 4.3'!C:C)</f>
        <v>0</v>
      </c>
      <c r="C2051">
        <f>MONTH(A2051)</f>
        <v>8</v>
      </c>
      <c r="D2051">
        <f t="shared" si="126"/>
        <v>0</v>
      </c>
      <c r="E2051">
        <f t="shared" si="127"/>
        <v>5236</v>
      </c>
      <c r="F2051">
        <f t="shared" ref="F2051:F2114" si="128">E2051-B2051</f>
        <v>5236</v>
      </c>
      <c r="G2051">
        <f t="shared" ref="G2051:G2114" si="129">IF(D2051=1,IF(F2051&lt;5000,5-FLOOR((F2051/1000),1),0),0)</f>
        <v>0</v>
      </c>
    </row>
    <row r="2052" spans="1:7" x14ac:dyDescent="0.3">
      <c r="A2052" s="1">
        <v>40403</v>
      </c>
      <c r="B2052">
        <f>SUMIF('4.2 i 4.3'!A:A,A2052,'4.2 i 4.3'!C:C)</f>
        <v>0</v>
      </c>
      <c r="C2052">
        <f>MONTH(A2052)</f>
        <v>8</v>
      </c>
      <c r="D2052">
        <f t="shared" ref="D2052:D2115" si="130">IF(C2052=C2053,0,1)</f>
        <v>0</v>
      </c>
      <c r="E2052">
        <f t="shared" ref="E2052:E2115" si="131">F2051+G2051*1000</f>
        <v>5236</v>
      </c>
      <c r="F2052">
        <f t="shared" si="128"/>
        <v>5236</v>
      </c>
      <c r="G2052">
        <f t="shared" si="129"/>
        <v>0</v>
      </c>
    </row>
    <row r="2053" spans="1:7" x14ac:dyDescent="0.3">
      <c r="A2053" s="1">
        <v>40404</v>
      </c>
      <c r="B2053">
        <f>SUMIF('4.2 i 4.3'!A:A,A2053,'4.2 i 4.3'!C:C)</f>
        <v>0</v>
      </c>
      <c r="C2053">
        <f>MONTH(A2053)</f>
        <v>8</v>
      </c>
      <c r="D2053">
        <f t="shared" si="130"/>
        <v>0</v>
      </c>
      <c r="E2053">
        <f t="shared" si="131"/>
        <v>5236</v>
      </c>
      <c r="F2053">
        <f t="shared" si="128"/>
        <v>5236</v>
      </c>
      <c r="G2053">
        <f t="shared" si="129"/>
        <v>0</v>
      </c>
    </row>
    <row r="2054" spans="1:7" x14ac:dyDescent="0.3">
      <c r="A2054" s="1">
        <v>40405</v>
      </c>
      <c r="B2054">
        <f>SUMIF('4.2 i 4.3'!A:A,A2054,'4.2 i 4.3'!C:C)</f>
        <v>16</v>
      </c>
      <c r="C2054">
        <f>MONTH(A2054)</f>
        <v>8</v>
      </c>
      <c r="D2054">
        <f t="shared" si="130"/>
        <v>0</v>
      </c>
      <c r="E2054">
        <f t="shared" si="131"/>
        <v>5236</v>
      </c>
      <c r="F2054">
        <f t="shared" si="128"/>
        <v>5220</v>
      </c>
      <c r="G2054">
        <f t="shared" si="129"/>
        <v>0</v>
      </c>
    </row>
    <row r="2055" spans="1:7" x14ac:dyDescent="0.3">
      <c r="A2055" s="1">
        <v>40406</v>
      </c>
      <c r="B2055">
        <f>SUMIF('4.2 i 4.3'!A:A,A2055,'4.2 i 4.3'!C:C)</f>
        <v>0</v>
      </c>
      <c r="C2055">
        <f>MONTH(A2055)</f>
        <v>8</v>
      </c>
      <c r="D2055">
        <f t="shared" si="130"/>
        <v>0</v>
      </c>
      <c r="E2055">
        <f t="shared" si="131"/>
        <v>5220</v>
      </c>
      <c r="F2055">
        <f t="shared" si="128"/>
        <v>5220</v>
      </c>
      <c r="G2055">
        <f t="shared" si="129"/>
        <v>0</v>
      </c>
    </row>
    <row r="2056" spans="1:7" x14ac:dyDescent="0.3">
      <c r="A2056" s="1">
        <v>40407</v>
      </c>
      <c r="B2056">
        <f>SUMIF('4.2 i 4.3'!A:A,A2056,'4.2 i 4.3'!C:C)</f>
        <v>0</v>
      </c>
      <c r="C2056">
        <f>MONTH(A2056)</f>
        <v>8</v>
      </c>
      <c r="D2056">
        <f t="shared" si="130"/>
        <v>0</v>
      </c>
      <c r="E2056">
        <f t="shared" si="131"/>
        <v>5220</v>
      </c>
      <c r="F2056">
        <f t="shared" si="128"/>
        <v>5220</v>
      </c>
      <c r="G2056">
        <f t="shared" si="129"/>
        <v>0</v>
      </c>
    </row>
    <row r="2057" spans="1:7" x14ac:dyDescent="0.3">
      <c r="A2057" s="1">
        <v>40408</v>
      </c>
      <c r="B2057">
        <f>SUMIF('4.2 i 4.3'!A:A,A2057,'4.2 i 4.3'!C:C)</f>
        <v>0</v>
      </c>
      <c r="C2057">
        <f>MONTH(A2057)</f>
        <v>8</v>
      </c>
      <c r="D2057">
        <f t="shared" si="130"/>
        <v>0</v>
      </c>
      <c r="E2057">
        <f t="shared" si="131"/>
        <v>5220</v>
      </c>
      <c r="F2057">
        <f t="shared" si="128"/>
        <v>5220</v>
      </c>
      <c r="G2057">
        <f t="shared" si="129"/>
        <v>0</v>
      </c>
    </row>
    <row r="2058" spans="1:7" x14ac:dyDescent="0.3">
      <c r="A2058" s="1">
        <v>40409</v>
      </c>
      <c r="B2058">
        <f>SUMIF('4.2 i 4.3'!A:A,A2058,'4.2 i 4.3'!C:C)</f>
        <v>0</v>
      </c>
      <c r="C2058">
        <f>MONTH(A2058)</f>
        <v>8</v>
      </c>
      <c r="D2058">
        <f t="shared" si="130"/>
        <v>0</v>
      </c>
      <c r="E2058">
        <f t="shared" si="131"/>
        <v>5220</v>
      </c>
      <c r="F2058">
        <f t="shared" si="128"/>
        <v>5220</v>
      </c>
      <c r="G2058">
        <f t="shared" si="129"/>
        <v>0</v>
      </c>
    </row>
    <row r="2059" spans="1:7" x14ac:dyDescent="0.3">
      <c r="A2059" s="1">
        <v>40410</v>
      </c>
      <c r="B2059">
        <f>SUMIF('4.2 i 4.3'!A:A,A2059,'4.2 i 4.3'!C:C)</f>
        <v>0</v>
      </c>
      <c r="C2059">
        <f>MONTH(A2059)</f>
        <v>8</v>
      </c>
      <c r="D2059">
        <f t="shared" si="130"/>
        <v>0</v>
      </c>
      <c r="E2059">
        <f t="shared" si="131"/>
        <v>5220</v>
      </c>
      <c r="F2059">
        <f t="shared" si="128"/>
        <v>5220</v>
      </c>
      <c r="G2059">
        <f t="shared" si="129"/>
        <v>0</v>
      </c>
    </row>
    <row r="2060" spans="1:7" x14ac:dyDescent="0.3">
      <c r="A2060" s="1">
        <v>40411</v>
      </c>
      <c r="B2060">
        <f>SUMIF('4.2 i 4.3'!A:A,A2060,'4.2 i 4.3'!C:C)</f>
        <v>0</v>
      </c>
      <c r="C2060">
        <f>MONTH(A2060)</f>
        <v>8</v>
      </c>
      <c r="D2060">
        <f t="shared" si="130"/>
        <v>0</v>
      </c>
      <c r="E2060">
        <f t="shared" si="131"/>
        <v>5220</v>
      </c>
      <c r="F2060">
        <f t="shared" si="128"/>
        <v>5220</v>
      </c>
      <c r="G2060">
        <f t="shared" si="129"/>
        <v>0</v>
      </c>
    </row>
    <row r="2061" spans="1:7" x14ac:dyDescent="0.3">
      <c r="A2061" s="1">
        <v>40412</v>
      </c>
      <c r="B2061">
        <f>SUMIF('4.2 i 4.3'!A:A,A2061,'4.2 i 4.3'!C:C)</f>
        <v>158</v>
      </c>
      <c r="C2061">
        <f>MONTH(A2061)</f>
        <v>8</v>
      </c>
      <c r="D2061">
        <f t="shared" si="130"/>
        <v>0</v>
      </c>
      <c r="E2061">
        <f t="shared" si="131"/>
        <v>5220</v>
      </c>
      <c r="F2061">
        <f t="shared" si="128"/>
        <v>5062</v>
      </c>
      <c r="G2061">
        <f t="shared" si="129"/>
        <v>0</v>
      </c>
    </row>
    <row r="2062" spans="1:7" x14ac:dyDescent="0.3">
      <c r="A2062" s="1">
        <v>40413</v>
      </c>
      <c r="B2062">
        <f>SUMIF('4.2 i 4.3'!A:A,A2062,'4.2 i 4.3'!C:C)</f>
        <v>0</v>
      </c>
      <c r="C2062">
        <f>MONTH(A2062)</f>
        <v>8</v>
      </c>
      <c r="D2062">
        <f t="shared" si="130"/>
        <v>0</v>
      </c>
      <c r="E2062">
        <f t="shared" si="131"/>
        <v>5062</v>
      </c>
      <c r="F2062">
        <f t="shared" si="128"/>
        <v>5062</v>
      </c>
      <c r="G2062">
        <f t="shared" si="129"/>
        <v>0</v>
      </c>
    </row>
    <row r="2063" spans="1:7" x14ac:dyDescent="0.3">
      <c r="A2063" s="1">
        <v>40414</v>
      </c>
      <c r="B2063">
        <f>SUMIF('4.2 i 4.3'!A:A,A2063,'4.2 i 4.3'!C:C)</f>
        <v>29</v>
      </c>
      <c r="C2063">
        <f>MONTH(A2063)</f>
        <v>8</v>
      </c>
      <c r="D2063">
        <f t="shared" si="130"/>
        <v>0</v>
      </c>
      <c r="E2063">
        <f t="shared" si="131"/>
        <v>5062</v>
      </c>
      <c r="F2063">
        <f t="shared" si="128"/>
        <v>5033</v>
      </c>
      <c r="G2063">
        <f t="shared" si="129"/>
        <v>0</v>
      </c>
    </row>
    <row r="2064" spans="1:7" x14ac:dyDescent="0.3">
      <c r="A2064" s="1">
        <v>40415</v>
      </c>
      <c r="B2064">
        <f>SUMIF('4.2 i 4.3'!A:A,A2064,'4.2 i 4.3'!C:C)</f>
        <v>0</v>
      </c>
      <c r="C2064">
        <f>MONTH(A2064)</f>
        <v>8</v>
      </c>
      <c r="D2064">
        <f t="shared" si="130"/>
        <v>0</v>
      </c>
      <c r="E2064">
        <f t="shared" si="131"/>
        <v>5033</v>
      </c>
      <c r="F2064">
        <f t="shared" si="128"/>
        <v>5033</v>
      </c>
      <c r="G2064">
        <f t="shared" si="129"/>
        <v>0</v>
      </c>
    </row>
    <row r="2065" spans="1:7" x14ac:dyDescent="0.3">
      <c r="A2065" s="1">
        <v>40416</v>
      </c>
      <c r="B2065">
        <f>SUMIF('4.2 i 4.3'!A:A,A2065,'4.2 i 4.3'!C:C)</f>
        <v>0</v>
      </c>
      <c r="C2065">
        <f>MONTH(A2065)</f>
        <v>8</v>
      </c>
      <c r="D2065">
        <f t="shared" si="130"/>
        <v>0</v>
      </c>
      <c r="E2065">
        <f t="shared" si="131"/>
        <v>5033</v>
      </c>
      <c r="F2065">
        <f t="shared" si="128"/>
        <v>5033</v>
      </c>
      <c r="G2065">
        <f t="shared" si="129"/>
        <v>0</v>
      </c>
    </row>
    <row r="2066" spans="1:7" x14ac:dyDescent="0.3">
      <c r="A2066" s="1">
        <v>40417</v>
      </c>
      <c r="B2066">
        <f>SUMIF('4.2 i 4.3'!A:A,A2066,'4.2 i 4.3'!C:C)</f>
        <v>0</v>
      </c>
      <c r="C2066">
        <f>MONTH(A2066)</f>
        <v>8</v>
      </c>
      <c r="D2066">
        <f t="shared" si="130"/>
        <v>0</v>
      </c>
      <c r="E2066">
        <f t="shared" si="131"/>
        <v>5033</v>
      </c>
      <c r="F2066">
        <f t="shared" si="128"/>
        <v>5033</v>
      </c>
      <c r="G2066">
        <f t="shared" si="129"/>
        <v>0</v>
      </c>
    </row>
    <row r="2067" spans="1:7" x14ac:dyDescent="0.3">
      <c r="A2067" s="1">
        <v>40418</v>
      </c>
      <c r="B2067">
        <f>SUMIF('4.2 i 4.3'!A:A,A2067,'4.2 i 4.3'!C:C)</f>
        <v>0</v>
      </c>
      <c r="C2067">
        <f>MONTH(A2067)</f>
        <v>8</v>
      </c>
      <c r="D2067">
        <f t="shared" si="130"/>
        <v>0</v>
      </c>
      <c r="E2067">
        <f t="shared" si="131"/>
        <v>5033</v>
      </c>
      <c r="F2067">
        <f t="shared" si="128"/>
        <v>5033</v>
      </c>
      <c r="G2067">
        <f t="shared" si="129"/>
        <v>0</v>
      </c>
    </row>
    <row r="2068" spans="1:7" x14ac:dyDescent="0.3">
      <c r="A2068" s="1">
        <v>40419</v>
      </c>
      <c r="B2068">
        <f>SUMIF('4.2 i 4.3'!A:A,A2068,'4.2 i 4.3'!C:C)</f>
        <v>0</v>
      </c>
      <c r="C2068">
        <f>MONTH(A2068)</f>
        <v>8</v>
      </c>
      <c r="D2068">
        <f t="shared" si="130"/>
        <v>0</v>
      </c>
      <c r="E2068">
        <f t="shared" si="131"/>
        <v>5033</v>
      </c>
      <c r="F2068">
        <f t="shared" si="128"/>
        <v>5033</v>
      </c>
      <c r="G2068">
        <f t="shared" si="129"/>
        <v>0</v>
      </c>
    </row>
    <row r="2069" spans="1:7" x14ac:dyDescent="0.3">
      <c r="A2069" s="1">
        <v>40420</v>
      </c>
      <c r="B2069">
        <f>SUMIF('4.2 i 4.3'!A:A,A2069,'4.2 i 4.3'!C:C)</f>
        <v>0</v>
      </c>
      <c r="C2069">
        <f>MONTH(A2069)</f>
        <v>8</v>
      </c>
      <c r="D2069">
        <f t="shared" si="130"/>
        <v>0</v>
      </c>
      <c r="E2069">
        <f t="shared" si="131"/>
        <v>5033</v>
      </c>
      <c r="F2069">
        <f t="shared" si="128"/>
        <v>5033</v>
      </c>
      <c r="G2069">
        <f t="shared" si="129"/>
        <v>0</v>
      </c>
    </row>
    <row r="2070" spans="1:7" x14ac:dyDescent="0.3">
      <c r="A2070" s="1">
        <v>40421</v>
      </c>
      <c r="B2070">
        <f>SUMIF('4.2 i 4.3'!A:A,A2070,'4.2 i 4.3'!C:C)</f>
        <v>0</v>
      </c>
      <c r="C2070">
        <f>MONTH(A2070)</f>
        <v>8</v>
      </c>
      <c r="D2070">
        <f t="shared" si="130"/>
        <v>1</v>
      </c>
      <c r="E2070">
        <f t="shared" si="131"/>
        <v>5033</v>
      </c>
      <c r="F2070">
        <f t="shared" si="128"/>
        <v>5033</v>
      </c>
      <c r="G2070">
        <f t="shared" si="129"/>
        <v>0</v>
      </c>
    </row>
    <row r="2071" spans="1:7" x14ac:dyDescent="0.3">
      <c r="A2071" s="1">
        <v>40422</v>
      </c>
      <c r="B2071">
        <f>SUMIF('4.2 i 4.3'!A:A,A2071,'4.2 i 4.3'!C:C)</f>
        <v>0</v>
      </c>
      <c r="C2071">
        <f>MONTH(A2071)</f>
        <v>9</v>
      </c>
      <c r="D2071">
        <f t="shared" si="130"/>
        <v>0</v>
      </c>
      <c r="E2071">
        <f t="shared" si="131"/>
        <v>5033</v>
      </c>
      <c r="F2071">
        <f t="shared" si="128"/>
        <v>5033</v>
      </c>
      <c r="G2071">
        <f t="shared" si="129"/>
        <v>0</v>
      </c>
    </row>
    <row r="2072" spans="1:7" x14ac:dyDescent="0.3">
      <c r="A2072" s="1">
        <v>40423</v>
      </c>
      <c r="B2072">
        <f>SUMIF('4.2 i 4.3'!A:A,A2072,'4.2 i 4.3'!C:C)</f>
        <v>495</v>
      </c>
      <c r="C2072">
        <f>MONTH(A2072)</f>
        <v>9</v>
      </c>
      <c r="D2072">
        <f t="shared" si="130"/>
        <v>0</v>
      </c>
      <c r="E2072">
        <f t="shared" si="131"/>
        <v>5033</v>
      </c>
      <c r="F2072">
        <f t="shared" si="128"/>
        <v>4538</v>
      </c>
      <c r="G2072">
        <f t="shared" si="129"/>
        <v>0</v>
      </c>
    </row>
    <row r="2073" spans="1:7" x14ac:dyDescent="0.3">
      <c r="A2073" s="1">
        <v>40424</v>
      </c>
      <c r="B2073">
        <f>SUMIF('4.2 i 4.3'!A:A,A2073,'4.2 i 4.3'!C:C)</f>
        <v>0</v>
      </c>
      <c r="C2073">
        <f>MONTH(A2073)</f>
        <v>9</v>
      </c>
      <c r="D2073">
        <f t="shared" si="130"/>
        <v>0</v>
      </c>
      <c r="E2073">
        <f t="shared" si="131"/>
        <v>4538</v>
      </c>
      <c r="F2073">
        <f t="shared" si="128"/>
        <v>4538</v>
      </c>
      <c r="G2073">
        <f t="shared" si="129"/>
        <v>0</v>
      </c>
    </row>
    <row r="2074" spans="1:7" x14ac:dyDescent="0.3">
      <c r="A2074" s="1">
        <v>40425</v>
      </c>
      <c r="B2074">
        <f>SUMIF('4.2 i 4.3'!A:A,A2074,'4.2 i 4.3'!C:C)</f>
        <v>200</v>
      </c>
      <c r="C2074">
        <f>MONTH(A2074)</f>
        <v>9</v>
      </c>
      <c r="D2074">
        <f t="shared" si="130"/>
        <v>0</v>
      </c>
      <c r="E2074">
        <f t="shared" si="131"/>
        <v>4538</v>
      </c>
      <c r="F2074">
        <f t="shared" si="128"/>
        <v>4338</v>
      </c>
      <c r="G2074">
        <f t="shared" si="129"/>
        <v>0</v>
      </c>
    </row>
    <row r="2075" spans="1:7" x14ac:dyDescent="0.3">
      <c r="A2075" s="1">
        <v>40426</v>
      </c>
      <c r="B2075">
        <f>SUMIF('4.2 i 4.3'!A:A,A2075,'4.2 i 4.3'!C:C)</f>
        <v>0</v>
      </c>
      <c r="C2075">
        <f>MONTH(A2075)</f>
        <v>9</v>
      </c>
      <c r="D2075">
        <f t="shared" si="130"/>
        <v>0</v>
      </c>
      <c r="E2075">
        <f t="shared" si="131"/>
        <v>4338</v>
      </c>
      <c r="F2075">
        <f t="shared" si="128"/>
        <v>4338</v>
      </c>
      <c r="G2075">
        <f t="shared" si="129"/>
        <v>0</v>
      </c>
    </row>
    <row r="2076" spans="1:7" x14ac:dyDescent="0.3">
      <c r="A2076" s="1">
        <v>40427</v>
      </c>
      <c r="B2076">
        <f>SUMIF('4.2 i 4.3'!A:A,A2076,'4.2 i 4.3'!C:C)</f>
        <v>28</v>
      </c>
      <c r="C2076">
        <f>MONTH(A2076)</f>
        <v>9</v>
      </c>
      <c r="D2076">
        <f t="shared" si="130"/>
        <v>0</v>
      </c>
      <c r="E2076">
        <f t="shared" si="131"/>
        <v>4338</v>
      </c>
      <c r="F2076">
        <f t="shared" si="128"/>
        <v>4310</v>
      </c>
      <c r="G2076">
        <f t="shared" si="129"/>
        <v>0</v>
      </c>
    </row>
    <row r="2077" spans="1:7" x14ac:dyDescent="0.3">
      <c r="A2077" s="1">
        <v>40428</v>
      </c>
      <c r="B2077">
        <f>SUMIF('4.2 i 4.3'!A:A,A2077,'4.2 i 4.3'!C:C)</f>
        <v>0</v>
      </c>
      <c r="C2077">
        <f>MONTH(A2077)</f>
        <v>9</v>
      </c>
      <c r="D2077">
        <f t="shared" si="130"/>
        <v>0</v>
      </c>
      <c r="E2077">
        <f t="shared" si="131"/>
        <v>4310</v>
      </c>
      <c r="F2077">
        <f t="shared" si="128"/>
        <v>4310</v>
      </c>
      <c r="G2077">
        <f t="shared" si="129"/>
        <v>0</v>
      </c>
    </row>
    <row r="2078" spans="1:7" x14ac:dyDescent="0.3">
      <c r="A2078" s="1">
        <v>40429</v>
      </c>
      <c r="B2078">
        <f>SUMIF('4.2 i 4.3'!A:A,A2078,'4.2 i 4.3'!C:C)</f>
        <v>0</v>
      </c>
      <c r="C2078">
        <f>MONTH(A2078)</f>
        <v>9</v>
      </c>
      <c r="D2078">
        <f t="shared" si="130"/>
        <v>0</v>
      </c>
      <c r="E2078">
        <f t="shared" si="131"/>
        <v>4310</v>
      </c>
      <c r="F2078">
        <f t="shared" si="128"/>
        <v>4310</v>
      </c>
      <c r="G2078">
        <f t="shared" si="129"/>
        <v>0</v>
      </c>
    </row>
    <row r="2079" spans="1:7" x14ac:dyDescent="0.3">
      <c r="A2079" s="1">
        <v>40430</v>
      </c>
      <c r="B2079">
        <f>SUMIF('4.2 i 4.3'!A:A,A2079,'4.2 i 4.3'!C:C)</f>
        <v>0</v>
      </c>
      <c r="C2079">
        <f>MONTH(A2079)</f>
        <v>9</v>
      </c>
      <c r="D2079">
        <f t="shared" si="130"/>
        <v>0</v>
      </c>
      <c r="E2079">
        <f t="shared" si="131"/>
        <v>4310</v>
      </c>
      <c r="F2079">
        <f t="shared" si="128"/>
        <v>4310</v>
      </c>
      <c r="G2079">
        <f t="shared" si="129"/>
        <v>0</v>
      </c>
    </row>
    <row r="2080" spans="1:7" x14ac:dyDescent="0.3">
      <c r="A2080" s="1">
        <v>40431</v>
      </c>
      <c r="B2080">
        <f>SUMIF('4.2 i 4.3'!A:A,A2080,'4.2 i 4.3'!C:C)</f>
        <v>28</v>
      </c>
      <c r="C2080">
        <f>MONTH(A2080)</f>
        <v>9</v>
      </c>
      <c r="D2080">
        <f t="shared" si="130"/>
        <v>0</v>
      </c>
      <c r="E2080">
        <f t="shared" si="131"/>
        <v>4310</v>
      </c>
      <c r="F2080">
        <f t="shared" si="128"/>
        <v>4282</v>
      </c>
      <c r="G2080">
        <f t="shared" si="129"/>
        <v>0</v>
      </c>
    </row>
    <row r="2081" spans="1:7" x14ac:dyDescent="0.3">
      <c r="A2081" s="1">
        <v>40432</v>
      </c>
      <c r="B2081">
        <f>SUMIF('4.2 i 4.3'!A:A,A2081,'4.2 i 4.3'!C:C)</f>
        <v>297</v>
      </c>
      <c r="C2081">
        <f>MONTH(A2081)</f>
        <v>9</v>
      </c>
      <c r="D2081">
        <f t="shared" si="130"/>
        <v>0</v>
      </c>
      <c r="E2081">
        <f t="shared" si="131"/>
        <v>4282</v>
      </c>
      <c r="F2081">
        <f t="shared" si="128"/>
        <v>3985</v>
      </c>
      <c r="G2081">
        <f t="shared" si="129"/>
        <v>0</v>
      </c>
    </row>
    <row r="2082" spans="1:7" x14ac:dyDescent="0.3">
      <c r="A2082" s="1">
        <v>40433</v>
      </c>
      <c r="B2082">
        <f>SUMIF('4.2 i 4.3'!A:A,A2082,'4.2 i 4.3'!C:C)</f>
        <v>0</v>
      </c>
      <c r="C2082">
        <f>MONTH(A2082)</f>
        <v>9</v>
      </c>
      <c r="D2082">
        <f t="shared" si="130"/>
        <v>0</v>
      </c>
      <c r="E2082">
        <f t="shared" si="131"/>
        <v>3985</v>
      </c>
      <c r="F2082">
        <f t="shared" si="128"/>
        <v>3985</v>
      </c>
      <c r="G2082">
        <f t="shared" si="129"/>
        <v>0</v>
      </c>
    </row>
    <row r="2083" spans="1:7" x14ac:dyDescent="0.3">
      <c r="A2083" s="1">
        <v>40434</v>
      </c>
      <c r="B2083">
        <f>SUMIF('4.2 i 4.3'!A:A,A2083,'4.2 i 4.3'!C:C)</f>
        <v>241</v>
      </c>
      <c r="C2083">
        <f>MONTH(A2083)</f>
        <v>9</v>
      </c>
      <c r="D2083">
        <f t="shared" si="130"/>
        <v>0</v>
      </c>
      <c r="E2083">
        <f t="shared" si="131"/>
        <v>3985</v>
      </c>
      <c r="F2083">
        <f t="shared" si="128"/>
        <v>3744</v>
      </c>
      <c r="G2083">
        <f t="shared" si="129"/>
        <v>0</v>
      </c>
    </row>
    <row r="2084" spans="1:7" x14ac:dyDescent="0.3">
      <c r="A2084" s="1">
        <v>40435</v>
      </c>
      <c r="B2084">
        <f>SUMIF('4.2 i 4.3'!A:A,A2084,'4.2 i 4.3'!C:C)</f>
        <v>0</v>
      </c>
      <c r="C2084">
        <f>MONTH(A2084)</f>
        <v>9</v>
      </c>
      <c r="D2084">
        <f t="shared" si="130"/>
        <v>0</v>
      </c>
      <c r="E2084">
        <f t="shared" si="131"/>
        <v>3744</v>
      </c>
      <c r="F2084">
        <f t="shared" si="128"/>
        <v>3744</v>
      </c>
      <c r="G2084">
        <f t="shared" si="129"/>
        <v>0</v>
      </c>
    </row>
    <row r="2085" spans="1:7" x14ac:dyDescent="0.3">
      <c r="A2085" s="1">
        <v>40436</v>
      </c>
      <c r="B2085">
        <f>SUMIF('4.2 i 4.3'!A:A,A2085,'4.2 i 4.3'!C:C)</f>
        <v>0</v>
      </c>
      <c r="C2085">
        <f>MONTH(A2085)</f>
        <v>9</v>
      </c>
      <c r="D2085">
        <f t="shared" si="130"/>
        <v>0</v>
      </c>
      <c r="E2085">
        <f t="shared" si="131"/>
        <v>3744</v>
      </c>
      <c r="F2085">
        <f t="shared" si="128"/>
        <v>3744</v>
      </c>
      <c r="G2085">
        <f t="shared" si="129"/>
        <v>0</v>
      </c>
    </row>
    <row r="2086" spans="1:7" x14ac:dyDescent="0.3">
      <c r="A2086" s="1">
        <v>40437</v>
      </c>
      <c r="B2086">
        <f>SUMIF('4.2 i 4.3'!A:A,A2086,'4.2 i 4.3'!C:C)</f>
        <v>20</v>
      </c>
      <c r="C2086">
        <f>MONTH(A2086)</f>
        <v>9</v>
      </c>
      <c r="D2086">
        <f t="shared" si="130"/>
        <v>0</v>
      </c>
      <c r="E2086">
        <f t="shared" si="131"/>
        <v>3744</v>
      </c>
      <c r="F2086">
        <f t="shared" si="128"/>
        <v>3724</v>
      </c>
      <c r="G2086">
        <f t="shared" si="129"/>
        <v>0</v>
      </c>
    </row>
    <row r="2087" spans="1:7" x14ac:dyDescent="0.3">
      <c r="A2087" s="1">
        <v>40438</v>
      </c>
      <c r="B2087">
        <f>SUMIF('4.2 i 4.3'!A:A,A2087,'4.2 i 4.3'!C:C)</f>
        <v>0</v>
      </c>
      <c r="C2087">
        <f>MONTH(A2087)</f>
        <v>9</v>
      </c>
      <c r="D2087">
        <f t="shared" si="130"/>
        <v>0</v>
      </c>
      <c r="E2087">
        <f t="shared" si="131"/>
        <v>3724</v>
      </c>
      <c r="F2087">
        <f t="shared" si="128"/>
        <v>3724</v>
      </c>
      <c r="G2087">
        <f t="shared" si="129"/>
        <v>0</v>
      </c>
    </row>
    <row r="2088" spans="1:7" x14ac:dyDescent="0.3">
      <c r="A2088" s="1">
        <v>40439</v>
      </c>
      <c r="B2088">
        <f>SUMIF('4.2 i 4.3'!A:A,A2088,'4.2 i 4.3'!C:C)</f>
        <v>252</v>
      </c>
      <c r="C2088">
        <f>MONTH(A2088)</f>
        <v>9</v>
      </c>
      <c r="D2088">
        <f t="shared" si="130"/>
        <v>0</v>
      </c>
      <c r="E2088">
        <f t="shared" si="131"/>
        <v>3724</v>
      </c>
      <c r="F2088">
        <f t="shared" si="128"/>
        <v>3472</v>
      </c>
      <c r="G2088">
        <f t="shared" si="129"/>
        <v>0</v>
      </c>
    </row>
    <row r="2089" spans="1:7" x14ac:dyDescent="0.3">
      <c r="A2089" s="1">
        <v>40440</v>
      </c>
      <c r="B2089">
        <f>SUMIF('4.2 i 4.3'!A:A,A2089,'4.2 i 4.3'!C:C)</f>
        <v>189</v>
      </c>
      <c r="C2089">
        <f>MONTH(A2089)</f>
        <v>9</v>
      </c>
      <c r="D2089">
        <f t="shared" si="130"/>
        <v>0</v>
      </c>
      <c r="E2089">
        <f t="shared" si="131"/>
        <v>3472</v>
      </c>
      <c r="F2089">
        <f t="shared" si="128"/>
        <v>3283</v>
      </c>
      <c r="G2089">
        <f t="shared" si="129"/>
        <v>0</v>
      </c>
    </row>
    <row r="2090" spans="1:7" x14ac:dyDescent="0.3">
      <c r="A2090" s="1">
        <v>40441</v>
      </c>
      <c r="B2090">
        <f>SUMIF('4.2 i 4.3'!A:A,A2090,'4.2 i 4.3'!C:C)</f>
        <v>0</v>
      </c>
      <c r="C2090">
        <f>MONTH(A2090)</f>
        <v>9</v>
      </c>
      <c r="D2090">
        <f t="shared" si="130"/>
        <v>0</v>
      </c>
      <c r="E2090">
        <f t="shared" si="131"/>
        <v>3283</v>
      </c>
      <c r="F2090">
        <f t="shared" si="128"/>
        <v>3283</v>
      </c>
      <c r="G2090">
        <f t="shared" si="129"/>
        <v>0</v>
      </c>
    </row>
    <row r="2091" spans="1:7" x14ac:dyDescent="0.3">
      <c r="A2091" s="1">
        <v>40442</v>
      </c>
      <c r="B2091">
        <f>SUMIF('4.2 i 4.3'!A:A,A2091,'4.2 i 4.3'!C:C)</f>
        <v>0</v>
      </c>
      <c r="C2091">
        <f>MONTH(A2091)</f>
        <v>9</v>
      </c>
      <c r="D2091">
        <f t="shared" si="130"/>
        <v>0</v>
      </c>
      <c r="E2091">
        <f t="shared" si="131"/>
        <v>3283</v>
      </c>
      <c r="F2091">
        <f t="shared" si="128"/>
        <v>3283</v>
      </c>
      <c r="G2091">
        <f t="shared" si="129"/>
        <v>0</v>
      </c>
    </row>
    <row r="2092" spans="1:7" x14ac:dyDescent="0.3">
      <c r="A2092" s="1">
        <v>40443</v>
      </c>
      <c r="B2092">
        <f>SUMIF('4.2 i 4.3'!A:A,A2092,'4.2 i 4.3'!C:C)</f>
        <v>279</v>
      </c>
      <c r="C2092">
        <f>MONTH(A2092)</f>
        <v>9</v>
      </c>
      <c r="D2092">
        <f t="shared" si="130"/>
        <v>0</v>
      </c>
      <c r="E2092">
        <f t="shared" si="131"/>
        <v>3283</v>
      </c>
      <c r="F2092">
        <f t="shared" si="128"/>
        <v>3004</v>
      </c>
      <c r="G2092">
        <f t="shared" si="129"/>
        <v>0</v>
      </c>
    </row>
    <row r="2093" spans="1:7" x14ac:dyDescent="0.3">
      <c r="A2093" s="1">
        <v>40444</v>
      </c>
      <c r="B2093">
        <f>SUMIF('4.2 i 4.3'!A:A,A2093,'4.2 i 4.3'!C:C)</f>
        <v>38</v>
      </c>
      <c r="C2093">
        <f>MONTH(A2093)</f>
        <v>9</v>
      </c>
      <c r="D2093">
        <f t="shared" si="130"/>
        <v>0</v>
      </c>
      <c r="E2093">
        <f t="shared" si="131"/>
        <v>3004</v>
      </c>
      <c r="F2093">
        <f t="shared" si="128"/>
        <v>2966</v>
      </c>
      <c r="G2093">
        <f t="shared" si="129"/>
        <v>0</v>
      </c>
    </row>
    <row r="2094" spans="1:7" x14ac:dyDescent="0.3">
      <c r="A2094" s="1">
        <v>40445</v>
      </c>
      <c r="B2094">
        <f>SUMIF('4.2 i 4.3'!A:A,A2094,'4.2 i 4.3'!C:C)</f>
        <v>0</v>
      </c>
      <c r="C2094">
        <f>MONTH(A2094)</f>
        <v>9</v>
      </c>
      <c r="D2094">
        <f t="shared" si="130"/>
        <v>0</v>
      </c>
      <c r="E2094">
        <f t="shared" si="131"/>
        <v>2966</v>
      </c>
      <c r="F2094">
        <f t="shared" si="128"/>
        <v>2966</v>
      </c>
      <c r="G2094">
        <f t="shared" si="129"/>
        <v>0</v>
      </c>
    </row>
    <row r="2095" spans="1:7" x14ac:dyDescent="0.3">
      <c r="A2095" s="1">
        <v>40446</v>
      </c>
      <c r="B2095">
        <f>SUMIF('4.2 i 4.3'!A:A,A2095,'4.2 i 4.3'!C:C)</f>
        <v>7</v>
      </c>
      <c r="C2095">
        <f>MONTH(A2095)</f>
        <v>9</v>
      </c>
      <c r="D2095">
        <f t="shared" si="130"/>
        <v>0</v>
      </c>
      <c r="E2095">
        <f t="shared" si="131"/>
        <v>2966</v>
      </c>
      <c r="F2095">
        <f t="shared" si="128"/>
        <v>2959</v>
      </c>
      <c r="G2095">
        <f t="shared" si="129"/>
        <v>0</v>
      </c>
    </row>
    <row r="2096" spans="1:7" x14ac:dyDescent="0.3">
      <c r="A2096" s="1">
        <v>40447</v>
      </c>
      <c r="B2096">
        <f>SUMIF('4.2 i 4.3'!A:A,A2096,'4.2 i 4.3'!C:C)</f>
        <v>428</v>
      </c>
      <c r="C2096">
        <f>MONTH(A2096)</f>
        <v>9</v>
      </c>
      <c r="D2096">
        <f t="shared" si="130"/>
        <v>0</v>
      </c>
      <c r="E2096">
        <f t="shared" si="131"/>
        <v>2959</v>
      </c>
      <c r="F2096">
        <f t="shared" si="128"/>
        <v>2531</v>
      </c>
      <c r="G2096">
        <f t="shared" si="129"/>
        <v>0</v>
      </c>
    </row>
    <row r="2097" spans="1:7" x14ac:dyDescent="0.3">
      <c r="A2097" s="1">
        <v>40448</v>
      </c>
      <c r="B2097">
        <f>SUMIF('4.2 i 4.3'!A:A,A2097,'4.2 i 4.3'!C:C)</f>
        <v>219</v>
      </c>
      <c r="C2097">
        <f>MONTH(A2097)</f>
        <v>9</v>
      </c>
      <c r="D2097">
        <f t="shared" si="130"/>
        <v>0</v>
      </c>
      <c r="E2097">
        <f t="shared" si="131"/>
        <v>2531</v>
      </c>
      <c r="F2097">
        <f t="shared" si="128"/>
        <v>2312</v>
      </c>
      <c r="G2097">
        <f t="shared" si="129"/>
        <v>0</v>
      </c>
    </row>
    <row r="2098" spans="1:7" x14ac:dyDescent="0.3">
      <c r="A2098" s="1">
        <v>40449</v>
      </c>
      <c r="B2098">
        <f>SUMIF('4.2 i 4.3'!A:A,A2098,'4.2 i 4.3'!C:C)</f>
        <v>209</v>
      </c>
      <c r="C2098">
        <f>MONTH(A2098)</f>
        <v>9</v>
      </c>
      <c r="D2098">
        <f t="shared" si="130"/>
        <v>0</v>
      </c>
      <c r="E2098">
        <f t="shared" si="131"/>
        <v>2312</v>
      </c>
      <c r="F2098">
        <f t="shared" si="128"/>
        <v>2103</v>
      </c>
      <c r="G2098">
        <f t="shared" si="129"/>
        <v>0</v>
      </c>
    </row>
    <row r="2099" spans="1:7" x14ac:dyDescent="0.3">
      <c r="A2099" s="1">
        <v>40450</v>
      </c>
      <c r="B2099">
        <f>SUMIF('4.2 i 4.3'!A:A,A2099,'4.2 i 4.3'!C:C)</f>
        <v>0</v>
      </c>
      <c r="C2099">
        <f>MONTH(A2099)</f>
        <v>9</v>
      </c>
      <c r="D2099">
        <f t="shared" si="130"/>
        <v>0</v>
      </c>
      <c r="E2099">
        <f t="shared" si="131"/>
        <v>2103</v>
      </c>
      <c r="F2099">
        <f t="shared" si="128"/>
        <v>2103</v>
      </c>
      <c r="G2099">
        <f t="shared" si="129"/>
        <v>0</v>
      </c>
    </row>
    <row r="2100" spans="1:7" x14ac:dyDescent="0.3">
      <c r="A2100" s="1">
        <v>40451</v>
      </c>
      <c r="B2100">
        <f>SUMIF('4.2 i 4.3'!A:A,A2100,'4.2 i 4.3'!C:C)</f>
        <v>0</v>
      </c>
      <c r="C2100">
        <f>MONTH(A2100)</f>
        <v>9</v>
      </c>
      <c r="D2100">
        <f t="shared" si="130"/>
        <v>1</v>
      </c>
      <c r="E2100">
        <f t="shared" si="131"/>
        <v>2103</v>
      </c>
      <c r="F2100">
        <f t="shared" si="128"/>
        <v>2103</v>
      </c>
      <c r="G2100">
        <f t="shared" si="129"/>
        <v>3</v>
      </c>
    </row>
    <row r="2101" spans="1:7" x14ac:dyDescent="0.3">
      <c r="A2101" s="1">
        <v>40452</v>
      </c>
      <c r="B2101">
        <f>SUMIF('4.2 i 4.3'!A:A,A2101,'4.2 i 4.3'!C:C)</f>
        <v>0</v>
      </c>
      <c r="C2101">
        <f>MONTH(A2101)</f>
        <v>10</v>
      </c>
      <c r="D2101">
        <f t="shared" si="130"/>
        <v>0</v>
      </c>
      <c r="E2101">
        <f t="shared" si="131"/>
        <v>5103</v>
      </c>
      <c r="F2101">
        <f t="shared" si="128"/>
        <v>5103</v>
      </c>
      <c r="G2101">
        <f t="shared" si="129"/>
        <v>0</v>
      </c>
    </row>
    <row r="2102" spans="1:7" x14ac:dyDescent="0.3">
      <c r="A2102" s="1">
        <v>40453</v>
      </c>
      <c r="B2102">
        <f>SUMIF('4.2 i 4.3'!A:A,A2102,'4.2 i 4.3'!C:C)</f>
        <v>0</v>
      </c>
      <c r="C2102">
        <f>MONTH(A2102)</f>
        <v>10</v>
      </c>
      <c r="D2102">
        <f t="shared" si="130"/>
        <v>0</v>
      </c>
      <c r="E2102">
        <f t="shared" si="131"/>
        <v>5103</v>
      </c>
      <c r="F2102">
        <f t="shared" si="128"/>
        <v>5103</v>
      </c>
      <c r="G2102">
        <f t="shared" si="129"/>
        <v>0</v>
      </c>
    </row>
    <row r="2103" spans="1:7" x14ac:dyDescent="0.3">
      <c r="A2103" s="1">
        <v>40454</v>
      </c>
      <c r="B2103">
        <f>SUMIF('4.2 i 4.3'!A:A,A2103,'4.2 i 4.3'!C:C)</f>
        <v>263</v>
      </c>
      <c r="C2103">
        <f>MONTH(A2103)</f>
        <v>10</v>
      </c>
      <c r="D2103">
        <f t="shared" si="130"/>
        <v>0</v>
      </c>
      <c r="E2103">
        <f t="shared" si="131"/>
        <v>5103</v>
      </c>
      <c r="F2103">
        <f t="shared" si="128"/>
        <v>4840</v>
      </c>
      <c r="G2103">
        <f t="shared" si="129"/>
        <v>0</v>
      </c>
    </row>
    <row r="2104" spans="1:7" x14ac:dyDescent="0.3">
      <c r="A2104" s="1">
        <v>40455</v>
      </c>
      <c r="B2104">
        <f>SUMIF('4.2 i 4.3'!A:A,A2104,'4.2 i 4.3'!C:C)</f>
        <v>0</v>
      </c>
      <c r="C2104">
        <f>MONTH(A2104)</f>
        <v>10</v>
      </c>
      <c r="D2104">
        <f t="shared" si="130"/>
        <v>0</v>
      </c>
      <c r="E2104">
        <f t="shared" si="131"/>
        <v>4840</v>
      </c>
      <c r="F2104">
        <f t="shared" si="128"/>
        <v>4840</v>
      </c>
      <c r="G2104">
        <f t="shared" si="129"/>
        <v>0</v>
      </c>
    </row>
    <row r="2105" spans="1:7" x14ac:dyDescent="0.3">
      <c r="A2105" s="1">
        <v>40456</v>
      </c>
      <c r="B2105">
        <f>SUMIF('4.2 i 4.3'!A:A,A2105,'4.2 i 4.3'!C:C)</f>
        <v>278</v>
      </c>
      <c r="C2105">
        <f>MONTH(A2105)</f>
        <v>10</v>
      </c>
      <c r="D2105">
        <f t="shared" si="130"/>
        <v>0</v>
      </c>
      <c r="E2105">
        <f t="shared" si="131"/>
        <v>4840</v>
      </c>
      <c r="F2105">
        <f t="shared" si="128"/>
        <v>4562</v>
      </c>
      <c r="G2105">
        <f t="shared" si="129"/>
        <v>0</v>
      </c>
    </row>
    <row r="2106" spans="1:7" x14ac:dyDescent="0.3">
      <c r="A2106" s="1">
        <v>40457</v>
      </c>
      <c r="B2106">
        <f>SUMIF('4.2 i 4.3'!A:A,A2106,'4.2 i 4.3'!C:C)</f>
        <v>327</v>
      </c>
      <c r="C2106">
        <f>MONTH(A2106)</f>
        <v>10</v>
      </c>
      <c r="D2106">
        <f t="shared" si="130"/>
        <v>0</v>
      </c>
      <c r="E2106">
        <f t="shared" si="131"/>
        <v>4562</v>
      </c>
      <c r="F2106">
        <f t="shared" si="128"/>
        <v>4235</v>
      </c>
      <c r="G2106">
        <f t="shared" si="129"/>
        <v>0</v>
      </c>
    </row>
    <row r="2107" spans="1:7" x14ac:dyDescent="0.3">
      <c r="A2107" s="1">
        <v>40458</v>
      </c>
      <c r="B2107">
        <f>SUMIF('4.2 i 4.3'!A:A,A2107,'4.2 i 4.3'!C:C)</f>
        <v>0</v>
      </c>
      <c r="C2107">
        <f>MONTH(A2107)</f>
        <v>10</v>
      </c>
      <c r="D2107">
        <f t="shared" si="130"/>
        <v>0</v>
      </c>
      <c r="E2107">
        <f t="shared" si="131"/>
        <v>4235</v>
      </c>
      <c r="F2107">
        <f t="shared" si="128"/>
        <v>4235</v>
      </c>
      <c r="G2107">
        <f t="shared" si="129"/>
        <v>0</v>
      </c>
    </row>
    <row r="2108" spans="1:7" x14ac:dyDescent="0.3">
      <c r="A2108" s="1">
        <v>40459</v>
      </c>
      <c r="B2108">
        <f>SUMIF('4.2 i 4.3'!A:A,A2108,'4.2 i 4.3'!C:C)</f>
        <v>0</v>
      </c>
      <c r="C2108">
        <f>MONTH(A2108)</f>
        <v>10</v>
      </c>
      <c r="D2108">
        <f t="shared" si="130"/>
        <v>0</v>
      </c>
      <c r="E2108">
        <f t="shared" si="131"/>
        <v>4235</v>
      </c>
      <c r="F2108">
        <f t="shared" si="128"/>
        <v>4235</v>
      </c>
      <c r="G2108">
        <f t="shared" si="129"/>
        <v>0</v>
      </c>
    </row>
    <row r="2109" spans="1:7" x14ac:dyDescent="0.3">
      <c r="A2109" s="1">
        <v>40460</v>
      </c>
      <c r="B2109">
        <f>SUMIF('4.2 i 4.3'!A:A,A2109,'4.2 i 4.3'!C:C)</f>
        <v>429</v>
      </c>
      <c r="C2109">
        <f>MONTH(A2109)</f>
        <v>10</v>
      </c>
      <c r="D2109">
        <f t="shared" si="130"/>
        <v>0</v>
      </c>
      <c r="E2109">
        <f t="shared" si="131"/>
        <v>4235</v>
      </c>
      <c r="F2109">
        <f t="shared" si="128"/>
        <v>3806</v>
      </c>
      <c r="G2109">
        <f t="shared" si="129"/>
        <v>0</v>
      </c>
    </row>
    <row r="2110" spans="1:7" x14ac:dyDescent="0.3">
      <c r="A2110" s="1">
        <v>40461</v>
      </c>
      <c r="B2110">
        <f>SUMIF('4.2 i 4.3'!A:A,A2110,'4.2 i 4.3'!C:C)</f>
        <v>0</v>
      </c>
      <c r="C2110">
        <f>MONTH(A2110)</f>
        <v>10</v>
      </c>
      <c r="D2110">
        <f t="shared" si="130"/>
        <v>0</v>
      </c>
      <c r="E2110">
        <f t="shared" si="131"/>
        <v>3806</v>
      </c>
      <c r="F2110">
        <f t="shared" si="128"/>
        <v>3806</v>
      </c>
      <c r="G2110">
        <f t="shared" si="129"/>
        <v>0</v>
      </c>
    </row>
    <row r="2111" spans="1:7" x14ac:dyDescent="0.3">
      <c r="A2111" s="1">
        <v>40462</v>
      </c>
      <c r="B2111">
        <f>SUMIF('4.2 i 4.3'!A:A,A2111,'4.2 i 4.3'!C:C)</f>
        <v>0</v>
      </c>
      <c r="C2111">
        <f>MONTH(A2111)</f>
        <v>10</v>
      </c>
      <c r="D2111">
        <f t="shared" si="130"/>
        <v>0</v>
      </c>
      <c r="E2111">
        <f t="shared" si="131"/>
        <v>3806</v>
      </c>
      <c r="F2111">
        <f t="shared" si="128"/>
        <v>3806</v>
      </c>
      <c r="G2111">
        <f t="shared" si="129"/>
        <v>0</v>
      </c>
    </row>
    <row r="2112" spans="1:7" x14ac:dyDescent="0.3">
      <c r="A2112" s="1">
        <v>40463</v>
      </c>
      <c r="B2112">
        <f>SUMIF('4.2 i 4.3'!A:A,A2112,'4.2 i 4.3'!C:C)</f>
        <v>531</v>
      </c>
      <c r="C2112">
        <f>MONTH(A2112)</f>
        <v>10</v>
      </c>
      <c r="D2112">
        <f t="shared" si="130"/>
        <v>0</v>
      </c>
      <c r="E2112">
        <f t="shared" si="131"/>
        <v>3806</v>
      </c>
      <c r="F2112">
        <f t="shared" si="128"/>
        <v>3275</v>
      </c>
      <c r="G2112">
        <f t="shared" si="129"/>
        <v>0</v>
      </c>
    </row>
    <row r="2113" spans="1:7" x14ac:dyDescent="0.3">
      <c r="A2113" s="1">
        <v>40464</v>
      </c>
      <c r="B2113">
        <f>SUMIF('4.2 i 4.3'!A:A,A2113,'4.2 i 4.3'!C:C)</f>
        <v>0</v>
      </c>
      <c r="C2113">
        <f>MONTH(A2113)</f>
        <v>10</v>
      </c>
      <c r="D2113">
        <f t="shared" si="130"/>
        <v>0</v>
      </c>
      <c r="E2113">
        <f t="shared" si="131"/>
        <v>3275</v>
      </c>
      <c r="F2113">
        <f t="shared" si="128"/>
        <v>3275</v>
      </c>
      <c r="G2113">
        <f t="shared" si="129"/>
        <v>0</v>
      </c>
    </row>
    <row r="2114" spans="1:7" x14ac:dyDescent="0.3">
      <c r="A2114" s="1">
        <v>40465</v>
      </c>
      <c r="B2114">
        <f>SUMIF('4.2 i 4.3'!A:A,A2114,'4.2 i 4.3'!C:C)</f>
        <v>124</v>
      </c>
      <c r="C2114">
        <f>MONTH(A2114)</f>
        <v>10</v>
      </c>
      <c r="D2114">
        <f t="shared" si="130"/>
        <v>0</v>
      </c>
      <c r="E2114">
        <f t="shared" si="131"/>
        <v>3275</v>
      </c>
      <c r="F2114">
        <f t="shared" si="128"/>
        <v>3151</v>
      </c>
      <c r="G2114">
        <f t="shared" si="129"/>
        <v>0</v>
      </c>
    </row>
    <row r="2115" spans="1:7" x14ac:dyDescent="0.3">
      <c r="A2115" s="1">
        <v>40466</v>
      </c>
      <c r="B2115">
        <f>SUMIF('4.2 i 4.3'!A:A,A2115,'4.2 i 4.3'!C:C)</f>
        <v>0</v>
      </c>
      <c r="C2115">
        <f>MONTH(A2115)</f>
        <v>10</v>
      </c>
      <c r="D2115">
        <f t="shared" si="130"/>
        <v>0</v>
      </c>
      <c r="E2115">
        <f t="shared" si="131"/>
        <v>3151</v>
      </c>
      <c r="F2115">
        <f t="shared" ref="F2115:F2163" si="132">E2115-B2115</f>
        <v>3151</v>
      </c>
      <c r="G2115">
        <f t="shared" ref="G2115:G2163" si="133">IF(D2115=1,IF(F2115&lt;5000,5-FLOOR((F2115/1000),1),0),0)</f>
        <v>0</v>
      </c>
    </row>
    <row r="2116" spans="1:7" x14ac:dyDescent="0.3">
      <c r="A2116" s="1">
        <v>40467</v>
      </c>
      <c r="B2116">
        <f>SUMIF('4.2 i 4.3'!A:A,A2116,'4.2 i 4.3'!C:C)</f>
        <v>542</v>
      </c>
      <c r="C2116">
        <f>MONTH(A2116)</f>
        <v>10</v>
      </c>
      <c r="D2116">
        <f t="shared" ref="D2116:D2179" si="134">IF(C2116=C2117,0,1)</f>
        <v>0</v>
      </c>
      <c r="E2116">
        <f t="shared" ref="E2116:E2163" si="135">F2115+G2115*1000</f>
        <v>3151</v>
      </c>
      <c r="F2116">
        <f t="shared" si="132"/>
        <v>2609</v>
      </c>
      <c r="G2116">
        <f t="shared" si="133"/>
        <v>0</v>
      </c>
    </row>
    <row r="2117" spans="1:7" x14ac:dyDescent="0.3">
      <c r="A2117" s="1">
        <v>40468</v>
      </c>
      <c r="B2117">
        <f>SUMIF('4.2 i 4.3'!A:A,A2117,'4.2 i 4.3'!C:C)</f>
        <v>44</v>
      </c>
      <c r="C2117">
        <f>MONTH(A2117)</f>
        <v>10</v>
      </c>
      <c r="D2117">
        <f t="shared" si="134"/>
        <v>0</v>
      </c>
      <c r="E2117">
        <f t="shared" si="135"/>
        <v>2609</v>
      </c>
      <c r="F2117">
        <f t="shared" si="132"/>
        <v>2565</v>
      </c>
      <c r="G2117">
        <f t="shared" si="133"/>
        <v>0</v>
      </c>
    </row>
    <row r="2118" spans="1:7" x14ac:dyDescent="0.3">
      <c r="A2118" s="1">
        <v>40469</v>
      </c>
      <c r="B2118">
        <f>SUMIF('4.2 i 4.3'!A:A,A2118,'4.2 i 4.3'!C:C)</f>
        <v>0</v>
      </c>
      <c r="C2118">
        <f>MONTH(A2118)</f>
        <v>10</v>
      </c>
      <c r="D2118">
        <f t="shared" si="134"/>
        <v>0</v>
      </c>
      <c r="E2118">
        <f t="shared" si="135"/>
        <v>2565</v>
      </c>
      <c r="F2118">
        <f t="shared" si="132"/>
        <v>2565</v>
      </c>
      <c r="G2118">
        <f t="shared" si="133"/>
        <v>0</v>
      </c>
    </row>
    <row r="2119" spans="1:7" x14ac:dyDescent="0.3">
      <c r="A2119" s="1">
        <v>40470</v>
      </c>
      <c r="B2119">
        <f>SUMIF('4.2 i 4.3'!A:A,A2119,'4.2 i 4.3'!C:C)</f>
        <v>76</v>
      </c>
      <c r="C2119">
        <f>MONTH(A2119)</f>
        <v>10</v>
      </c>
      <c r="D2119">
        <f t="shared" si="134"/>
        <v>0</v>
      </c>
      <c r="E2119">
        <f t="shared" si="135"/>
        <v>2565</v>
      </c>
      <c r="F2119">
        <f t="shared" si="132"/>
        <v>2489</v>
      </c>
      <c r="G2119">
        <f t="shared" si="133"/>
        <v>0</v>
      </c>
    </row>
    <row r="2120" spans="1:7" x14ac:dyDescent="0.3">
      <c r="A2120" s="1">
        <v>40471</v>
      </c>
      <c r="B2120">
        <f>SUMIF('4.2 i 4.3'!A:A,A2120,'4.2 i 4.3'!C:C)</f>
        <v>0</v>
      </c>
      <c r="C2120">
        <f>MONTH(A2120)</f>
        <v>10</v>
      </c>
      <c r="D2120">
        <f t="shared" si="134"/>
        <v>0</v>
      </c>
      <c r="E2120">
        <f t="shared" si="135"/>
        <v>2489</v>
      </c>
      <c r="F2120">
        <f t="shared" si="132"/>
        <v>2489</v>
      </c>
      <c r="G2120">
        <f t="shared" si="133"/>
        <v>0</v>
      </c>
    </row>
    <row r="2121" spans="1:7" x14ac:dyDescent="0.3">
      <c r="A2121" s="1">
        <v>40472</v>
      </c>
      <c r="B2121">
        <f>SUMIF('4.2 i 4.3'!A:A,A2121,'4.2 i 4.3'!C:C)</f>
        <v>0</v>
      </c>
      <c r="C2121">
        <f>MONTH(A2121)</f>
        <v>10</v>
      </c>
      <c r="D2121">
        <f t="shared" si="134"/>
        <v>0</v>
      </c>
      <c r="E2121">
        <f t="shared" si="135"/>
        <v>2489</v>
      </c>
      <c r="F2121">
        <f t="shared" si="132"/>
        <v>2489</v>
      </c>
      <c r="G2121">
        <f t="shared" si="133"/>
        <v>0</v>
      </c>
    </row>
    <row r="2122" spans="1:7" x14ac:dyDescent="0.3">
      <c r="A2122" s="1">
        <v>40473</v>
      </c>
      <c r="B2122">
        <f>SUMIF('4.2 i 4.3'!A:A,A2122,'4.2 i 4.3'!C:C)</f>
        <v>104</v>
      </c>
      <c r="C2122">
        <f>MONTH(A2122)</f>
        <v>10</v>
      </c>
      <c r="D2122">
        <f t="shared" si="134"/>
        <v>0</v>
      </c>
      <c r="E2122">
        <f t="shared" si="135"/>
        <v>2489</v>
      </c>
      <c r="F2122">
        <f t="shared" si="132"/>
        <v>2385</v>
      </c>
      <c r="G2122">
        <f t="shared" si="133"/>
        <v>0</v>
      </c>
    </row>
    <row r="2123" spans="1:7" x14ac:dyDescent="0.3">
      <c r="A2123" s="1">
        <v>40474</v>
      </c>
      <c r="B2123">
        <f>SUMIF('4.2 i 4.3'!A:A,A2123,'4.2 i 4.3'!C:C)</f>
        <v>107</v>
      </c>
      <c r="C2123">
        <f>MONTH(A2123)</f>
        <v>10</v>
      </c>
      <c r="D2123">
        <f t="shared" si="134"/>
        <v>0</v>
      </c>
      <c r="E2123">
        <f t="shared" si="135"/>
        <v>2385</v>
      </c>
      <c r="F2123">
        <f t="shared" si="132"/>
        <v>2278</v>
      </c>
      <c r="G2123">
        <f t="shared" si="133"/>
        <v>0</v>
      </c>
    </row>
    <row r="2124" spans="1:7" x14ac:dyDescent="0.3">
      <c r="A2124" s="1">
        <v>40475</v>
      </c>
      <c r="B2124">
        <f>SUMIF('4.2 i 4.3'!A:A,A2124,'4.2 i 4.3'!C:C)</f>
        <v>0</v>
      </c>
      <c r="C2124">
        <f>MONTH(A2124)</f>
        <v>10</v>
      </c>
      <c r="D2124">
        <f t="shared" si="134"/>
        <v>0</v>
      </c>
      <c r="E2124">
        <f t="shared" si="135"/>
        <v>2278</v>
      </c>
      <c r="F2124">
        <f t="shared" si="132"/>
        <v>2278</v>
      </c>
      <c r="G2124">
        <f t="shared" si="133"/>
        <v>0</v>
      </c>
    </row>
    <row r="2125" spans="1:7" x14ac:dyDescent="0.3">
      <c r="A2125" s="1">
        <v>40476</v>
      </c>
      <c r="B2125">
        <f>SUMIF('4.2 i 4.3'!A:A,A2125,'4.2 i 4.3'!C:C)</f>
        <v>0</v>
      </c>
      <c r="C2125">
        <f>MONTH(A2125)</f>
        <v>10</v>
      </c>
      <c r="D2125">
        <f t="shared" si="134"/>
        <v>0</v>
      </c>
      <c r="E2125">
        <f t="shared" si="135"/>
        <v>2278</v>
      </c>
      <c r="F2125">
        <f t="shared" si="132"/>
        <v>2278</v>
      </c>
      <c r="G2125">
        <f t="shared" si="133"/>
        <v>0</v>
      </c>
    </row>
    <row r="2126" spans="1:7" x14ac:dyDescent="0.3">
      <c r="A2126" s="1">
        <v>40477</v>
      </c>
      <c r="B2126">
        <f>SUMIF('4.2 i 4.3'!A:A,A2126,'4.2 i 4.3'!C:C)</f>
        <v>339</v>
      </c>
      <c r="C2126">
        <f>MONTH(A2126)</f>
        <v>10</v>
      </c>
      <c r="D2126">
        <f t="shared" si="134"/>
        <v>0</v>
      </c>
      <c r="E2126">
        <f t="shared" si="135"/>
        <v>2278</v>
      </c>
      <c r="F2126">
        <f t="shared" si="132"/>
        <v>1939</v>
      </c>
      <c r="G2126">
        <f t="shared" si="133"/>
        <v>0</v>
      </c>
    </row>
    <row r="2127" spans="1:7" x14ac:dyDescent="0.3">
      <c r="A2127" s="1">
        <v>40478</v>
      </c>
      <c r="B2127">
        <f>SUMIF('4.2 i 4.3'!A:A,A2127,'4.2 i 4.3'!C:C)</f>
        <v>0</v>
      </c>
      <c r="C2127">
        <f>MONTH(A2127)</f>
        <v>10</v>
      </c>
      <c r="D2127">
        <f t="shared" si="134"/>
        <v>0</v>
      </c>
      <c r="E2127">
        <f t="shared" si="135"/>
        <v>1939</v>
      </c>
      <c r="F2127">
        <f t="shared" si="132"/>
        <v>1939</v>
      </c>
      <c r="G2127">
        <f t="shared" si="133"/>
        <v>0</v>
      </c>
    </row>
    <row r="2128" spans="1:7" x14ac:dyDescent="0.3">
      <c r="A2128" s="1">
        <v>40479</v>
      </c>
      <c r="B2128">
        <f>SUMIF('4.2 i 4.3'!A:A,A2128,'4.2 i 4.3'!C:C)</f>
        <v>0</v>
      </c>
      <c r="C2128">
        <f>MONTH(A2128)</f>
        <v>10</v>
      </c>
      <c r="D2128">
        <f t="shared" si="134"/>
        <v>0</v>
      </c>
      <c r="E2128">
        <f t="shared" si="135"/>
        <v>1939</v>
      </c>
      <c r="F2128">
        <f t="shared" si="132"/>
        <v>1939</v>
      </c>
      <c r="G2128">
        <f t="shared" si="133"/>
        <v>0</v>
      </c>
    </row>
    <row r="2129" spans="1:7" x14ac:dyDescent="0.3">
      <c r="A2129" s="1">
        <v>40480</v>
      </c>
      <c r="B2129">
        <f>SUMIF('4.2 i 4.3'!A:A,A2129,'4.2 i 4.3'!C:C)</f>
        <v>313</v>
      </c>
      <c r="C2129">
        <f>MONTH(A2129)</f>
        <v>10</v>
      </c>
      <c r="D2129">
        <f t="shared" si="134"/>
        <v>0</v>
      </c>
      <c r="E2129">
        <f t="shared" si="135"/>
        <v>1939</v>
      </c>
      <c r="F2129">
        <f t="shared" si="132"/>
        <v>1626</v>
      </c>
      <c r="G2129">
        <f t="shared" si="133"/>
        <v>0</v>
      </c>
    </row>
    <row r="2130" spans="1:7" x14ac:dyDescent="0.3">
      <c r="A2130" s="1">
        <v>40481</v>
      </c>
      <c r="B2130">
        <f>SUMIF('4.2 i 4.3'!A:A,A2130,'4.2 i 4.3'!C:C)</f>
        <v>377</v>
      </c>
      <c r="C2130">
        <f>MONTH(A2130)</f>
        <v>10</v>
      </c>
      <c r="D2130">
        <f t="shared" si="134"/>
        <v>0</v>
      </c>
      <c r="E2130">
        <f t="shared" si="135"/>
        <v>1626</v>
      </c>
      <c r="F2130">
        <f t="shared" si="132"/>
        <v>1249</v>
      </c>
      <c r="G2130">
        <f t="shared" si="133"/>
        <v>0</v>
      </c>
    </row>
    <row r="2131" spans="1:7" x14ac:dyDescent="0.3">
      <c r="A2131" s="1">
        <v>40482</v>
      </c>
      <c r="B2131">
        <f>SUMIF('4.2 i 4.3'!A:A,A2131,'4.2 i 4.3'!C:C)</f>
        <v>0</v>
      </c>
      <c r="C2131">
        <f>MONTH(A2131)</f>
        <v>10</v>
      </c>
      <c r="D2131">
        <f t="shared" si="134"/>
        <v>1</v>
      </c>
      <c r="E2131">
        <f t="shared" si="135"/>
        <v>1249</v>
      </c>
      <c r="F2131">
        <f t="shared" si="132"/>
        <v>1249</v>
      </c>
      <c r="G2131">
        <f t="shared" si="133"/>
        <v>4</v>
      </c>
    </row>
    <row r="2132" spans="1:7" x14ac:dyDescent="0.3">
      <c r="A2132" s="1">
        <v>40483</v>
      </c>
      <c r="B2132">
        <f>SUMIF('4.2 i 4.3'!A:A,A2132,'4.2 i 4.3'!C:C)</f>
        <v>20</v>
      </c>
      <c r="C2132">
        <f>MONTH(A2132)</f>
        <v>11</v>
      </c>
      <c r="D2132">
        <f t="shared" si="134"/>
        <v>0</v>
      </c>
      <c r="E2132">
        <f t="shared" si="135"/>
        <v>5249</v>
      </c>
      <c r="F2132">
        <f t="shared" si="132"/>
        <v>5229</v>
      </c>
      <c r="G2132">
        <f t="shared" si="133"/>
        <v>0</v>
      </c>
    </row>
    <row r="2133" spans="1:7" x14ac:dyDescent="0.3">
      <c r="A2133" s="1">
        <v>40484</v>
      </c>
      <c r="B2133">
        <f>SUMIF('4.2 i 4.3'!A:A,A2133,'4.2 i 4.3'!C:C)</f>
        <v>80</v>
      </c>
      <c r="C2133">
        <f>MONTH(A2133)</f>
        <v>11</v>
      </c>
      <c r="D2133">
        <f t="shared" si="134"/>
        <v>0</v>
      </c>
      <c r="E2133">
        <f t="shared" si="135"/>
        <v>5229</v>
      </c>
      <c r="F2133">
        <f t="shared" si="132"/>
        <v>5149</v>
      </c>
      <c r="G2133">
        <f t="shared" si="133"/>
        <v>0</v>
      </c>
    </row>
    <row r="2134" spans="1:7" x14ac:dyDescent="0.3">
      <c r="A2134" s="1">
        <v>40485</v>
      </c>
      <c r="B2134">
        <f>SUMIF('4.2 i 4.3'!A:A,A2134,'4.2 i 4.3'!C:C)</f>
        <v>9</v>
      </c>
      <c r="C2134">
        <f>MONTH(A2134)</f>
        <v>11</v>
      </c>
      <c r="D2134">
        <f t="shared" si="134"/>
        <v>0</v>
      </c>
      <c r="E2134">
        <f t="shared" si="135"/>
        <v>5149</v>
      </c>
      <c r="F2134">
        <f t="shared" si="132"/>
        <v>5140</v>
      </c>
      <c r="G2134">
        <f t="shared" si="133"/>
        <v>0</v>
      </c>
    </row>
    <row r="2135" spans="1:7" x14ac:dyDescent="0.3">
      <c r="A2135" s="1">
        <v>40486</v>
      </c>
      <c r="B2135">
        <f>SUMIF('4.2 i 4.3'!A:A,A2135,'4.2 i 4.3'!C:C)</f>
        <v>0</v>
      </c>
      <c r="C2135">
        <f>MONTH(A2135)</f>
        <v>11</v>
      </c>
      <c r="D2135">
        <f t="shared" si="134"/>
        <v>0</v>
      </c>
      <c r="E2135">
        <f t="shared" si="135"/>
        <v>5140</v>
      </c>
      <c r="F2135">
        <f t="shared" si="132"/>
        <v>5140</v>
      </c>
      <c r="G2135">
        <f t="shared" si="133"/>
        <v>0</v>
      </c>
    </row>
    <row r="2136" spans="1:7" x14ac:dyDescent="0.3">
      <c r="A2136" s="1">
        <v>40487</v>
      </c>
      <c r="B2136">
        <f>SUMIF('4.2 i 4.3'!A:A,A2136,'4.2 i 4.3'!C:C)</f>
        <v>50</v>
      </c>
      <c r="C2136">
        <f>MONTH(A2136)</f>
        <v>11</v>
      </c>
      <c r="D2136">
        <f t="shared" si="134"/>
        <v>0</v>
      </c>
      <c r="E2136">
        <f t="shared" si="135"/>
        <v>5140</v>
      </c>
      <c r="F2136">
        <f t="shared" si="132"/>
        <v>5090</v>
      </c>
      <c r="G2136">
        <f t="shared" si="133"/>
        <v>0</v>
      </c>
    </row>
    <row r="2137" spans="1:7" x14ac:dyDescent="0.3">
      <c r="A2137" s="1">
        <v>40488</v>
      </c>
      <c r="B2137">
        <f>SUMIF('4.2 i 4.3'!A:A,A2137,'4.2 i 4.3'!C:C)</f>
        <v>100</v>
      </c>
      <c r="C2137">
        <f>MONTH(A2137)</f>
        <v>11</v>
      </c>
      <c r="D2137">
        <f t="shared" si="134"/>
        <v>0</v>
      </c>
      <c r="E2137">
        <f t="shared" si="135"/>
        <v>5090</v>
      </c>
      <c r="F2137">
        <f t="shared" si="132"/>
        <v>4990</v>
      </c>
      <c r="G2137">
        <f t="shared" si="133"/>
        <v>0</v>
      </c>
    </row>
    <row r="2138" spans="1:7" x14ac:dyDescent="0.3">
      <c r="A2138" s="1">
        <v>40489</v>
      </c>
      <c r="B2138">
        <f>SUMIF('4.2 i 4.3'!A:A,A2138,'4.2 i 4.3'!C:C)</f>
        <v>2</v>
      </c>
      <c r="C2138">
        <f>MONTH(A2138)</f>
        <v>11</v>
      </c>
      <c r="D2138">
        <f t="shared" si="134"/>
        <v>0</v>
      </c>
      <c r="E2138">
        <f t="shared" si="135"/>
        <v>4990</v>
      </c>
      <c r="F2138">
        <f t="shared" si="132"/>
        <v>4988</v>
      </c>
      <c r="G2138">
        <f t="shared" si="133"/>
        <v>0</v>
      </c>
    </row>
    <row r="2139" spans="1:7" x14ac:dyDescent="0.3">
      <c r="A2139" s="1">
        <v>40490</v>
      </c>
      <c r="B2139">
        <f>SUMIF('4.2 i 4.3'!A:A,A2139,'4.2 i 4.3'!C:C)</f>
        <v>214</v>
      </c>
      <c r="C2139">
        <f>MONTH(A2139)</f>
        <v>11</v>
      </c>
      <c r="D2139">
        <f t="shared" si="134"/>
        <v>0</v>
      </c>
      <c r="E2139">
        <f t="shared" si="135"/>
        <v>4988</v>
      </c>
      <c r="F2139">
        <f t="shared" si="132"/>
        <v>4774</v>
      </c>
      <c r="G2139">
        <f t="shared" si="133"/>
        <v>0</v>
      </c>
    </row>
    <row r="2140" spans="1:7" x14ac:dyDescent="0.3">
      <c r="A2140" s="1">
        <v>40491</v>
      </c>
      <c r="B2140">
        <f>SUMIF('4.2 i 4.3'!A:A,A2140,'4.2 i 4.3'!C:C)</f>
        <v>17</v>
      </c>
      <c r="C2140">
        <f>MONTH(A2140)</f>
        <v>11</v>
      </c>
      <c r="D2140">
        <f t="shared" si="134"/>
        <v>0</v>
      </c>
      <c r="E2140">
        <f t="shared" si="135"/>
        <v>4774</v>
      </c>
      <c r="F2140">
        <f t="shared" si="132"/>
        <v>4757</v>
      </c>
      <c r="G2140">
        <f t="shared" si="133"/>
        <v>0</v>
      </c>
    </row>
    <row r="2141" spans="1:7" x14ac:dyDescent="0.3">
      <c r="A2141" s="1">
        <v>40492</v>
      </c>
      <c r="B2141">
        <f>SUMIF('4.2 i 4.3'!A:A,A2141,'4.2 i 4.3'!C:C)</f>
        <v>269</v>
      </c>
      <c r="C2141">
        <f>MONTH(A2141)</f>
        <v>11</v>
      </c>
      <c r="D2141">
        <f t="shared" si="134"/>
        <v>0</v>
      </c>
      <c r="E2141">
        <f t="shared" si="135"/>
        <v>4757</v>
      </c>
      <c r="F2141">
        <f t="shared" si="132"/>
        <v>4488</v>
      </c>
      <c r="G2141">
        <f t="shared" si="133"/>
        <v>0</v>
      </c>
    </row>
    <row r="2142" spans="1:7" x14ac:dyDescent="0.3">
      <c r="A2142" s="1">
        <v>40493</v>
      </c>
      <c r="B2142">
        <f>SUMIF('4.2 i 4.3'!A:A,A2142,'4.2 i 4.3'!C:C)</f>
        <v>0</v>
      </c>
      <c r="C2142">
        <f>MONTH(A2142)</f>
        <v>11</v>
      </c>
      <c r="D2142">
        <f t="shared" si="134"/>
        <v>0</v>
      </c>
      <c r="E2142">
        <f t="shared" si="135"/>
        <v>4488</v>
      </c>
      <c r="F2142">
        <f t="shared" si="132"/>
        <v>4488</v>
      </c>
      <c r="G2142">
        <f t="shared" si="133"/>
        <v>0</v>
      </c>
    </row>
    <row r="2143" spans="1:7" x14ac:dyDescent="0.3">
      <c r="A2143" s="1">
        <v>40494</v>
      </c>
      <c r="B2143">
        <f>SUMIF('4.2 i 4.3'!A:A,A2143,'4.2 i 4.3'!C:C)</f>
        <v>0</v>
      </c>
      <c r="C2143">
        <f>MONTH(A2143)</f>
        <v>11</v>
      </c>
      <c r="D2143">
        <f t="shared" si="134"/>
        <v>0</v>
      </c>
      <c r="E2143">
        <f t="shared" si="135"/>
        <v>4488</v>
      </c>
      <c r="F2143">
        <f t="shared" si="132"/>
        <v>4488</v>
      </c>
      <c r="G2143">
        <f t="shared" si="133"/>
        <v>0</v>
      </c>
    </row>
    <row r="2144" spans="1:7" x14ac:dyDescent="0.3">
      <c r="A2144" s="1">
        <v>40495</v>
      </c>
      <c r="B2144">
        <f>SUMIF('4.2 i 4.3'!A:A,A2144,'4.2 i 4.3'!C:C)</f>
        <v>0</v>
      </c>
      <c r="C2144">
        <f>MONTH(A2144)</f>
        <v>11</v>
      </c>
      <c r="D2144">
        <f t="shared" si="134"/>
        <v>0</v>
      </c>
      <c r="E2144">
        <f t="shared" si="135"/>
        <v>4488</v>
      </c>
      <c r="F2144">
        <f t="shared" si="132"/>
        <v>4488</v>
      </c>
      <c r="G2144">
        <f t="shared" si="133"/>
        <v>0</v>
      </c>
    </row>
    <row r="2145" spans="1:7" x14ac:dyDescent="0.3">
      <c r="A2145" s="1">
        <v>40496</v>
      </c>
      <c r="B2145">
        <f>SUMIF('4.2 i 4.3'!A:A,A2145,'4.2 i 4.3'!C:C)</f>
        <v>2</v>
      </c>
      <c r="C2145">
        <f>MONTH(A2145)</f>
        <v>11</v>
      </c>
      <c r="D2145">
        <f t="shared" si="134"/>
        <v>0</v>
      </c>
      <c r="E2145">
        <f t="shared" si="135"/>
        <v>4488</v>
      </c>
      <c r="F2145">
        <f t="shared" si="132"/>
        <v>4486</v>
      </c>
      <c r="G2145">
        <f t="shared" si="133"/>
        <v>0</v>
      </c>
    </row>
    <row r="2146" spans="1:7" x14ac:dyDescent="0.3">
      <c r="A2146" s="1">
        <v>40497</v>
      </c>
      <c r="B2146">
        <f>SUMIF('4.2 i 4.3'!A:A,A2146,'4.2 i 4.3'!C:C)</f>
        <v>0</v>
      </c>
      <c r="C2146">
        <f>MONTH(A2146)</f>
        <v>11</v>
      </c>
      <c r="D2146">
        <f t="shared" si="134"/>
        <v>0</v>
      </c>
      <c r="E2146">
        <f t="shared" si="135"/>
        <v>4486</v>
      </c>
      <c r="F2146">
        <f t="shared" si="132"/>
        <v>4486</v>
      </c>
      <c r="G2146">
        <f t="shared" si="133"/>
        <v>0</v>
      </c>
    </row>
    <row r="2147" spans="1:7" x14ac:dyDescent="0.3">
      <c r="A2147" s="1">
        <v>40498</v>
      </c>
      <c r="B2147">
        <f>SUMIF('4.2 i 4.3'!A:A,A2147,'4.2 i 4.3'!C:C)</f>
        <v>0</v>
      </c>
      <c r="C2147">
        <f>MONTH(A2147)</f>
        <v>11</v>
      </c>
      <c r="D2147">
        <f t="shared" si="134"/>
        <v>0</v>
      </c>
      <c r="E2147">
        <f t="shared" si="135"/>
        <v>4486</v>
      </c>
      <c r="F2147">
        <f t="shared" si="132"/>
        <v>4486</v>
      </c>
      <c r="G2147">
        <f t="shared" si="133"/>
        <v>0</v>
      </c>
    </row>
    <row r="2148" spans="1:7" x14ac:dyDescent="0.3">
      <c r="A2148" s="1">
        <v>40499</v>
      </c>
      <c r="B2148">
        <f>SUMIF('4.2 i 4.3'!A:A,A2148,'4.2 i 4.3'!C:C)</f>
        <v>0</v>
      </c>
      <c r="C2148">
        <f>MONTH(A2148)</f>
        <v>11</v>
      </c>
      <c r="D2148">
        <f t="shared" si="134"/>
        <v>0</v>
      </c>
      <c r="E2148">
        <f t="shared" si="135"/>
        <v>4486</v>
      </c>
      <c r="F2148">
        <f t="shared" si="132"/>
        <v>4486</v>
      </c>
      <c r="G2148">
        <f t="shared" si="133"/>
        <v>0</v>
      </c>
    </row>
    <row r="2149" spans="1:7" x14ac:dyDescent="0.3">
      <c r="A2149" s="1">
        <v>40500</v>
      </c>
      <c r="B2149">
        <f>SUMIF('4.2 i 4.3'!A:A,A2149,'4.2 i 4.3'!C:C)</f>
        <v>0</v>
      </c>
      <c r="C2149">
        <f>MONTH(A2149)</f>
        <v>11</v>
      </c>
      <c r="D2149">
        <f t="shared" si="134"/>
        <v>0</v>
      </c>
      <c r="E2149">
        <f t="shared" si="135"/>
        <v>4486</v>
      </c>
      <c r="F2149">
        <f t="shared" si="132"/>
        <v>4486</v>
      </c>
      <c r="G2149">
        <f t="shared" si="133"/>
        <v>0</v>
      </c>
    </row>
    <row r="2150" spans="1:7" x14ac:dyDescent="0.3">
      <c r="A2150" s="1">
        <v>40501</v>
      </c>
      <c r="B2150">
        <f>SUMIF('4.2 i 4.3'!A:A,A2150,'4.2 i 4.3'!C:C)</f>
        <v>0</v>
      </c>
      <c r="C2150">
        <f>MONTH(A2150)</f>
        <v>11</v>
      </c>
      <c r="D2150">
        <f t="shared" si="134"/>
        <v>0</v>
      </c>
      <c r="E2150">
        <f t="shared" si="135"/>
        <v>4486</v>
      </c>
      <c r="F2150">
        <f t="shared" si="132"/>
        <v>4486</v>
      </c>
      <c r="G2150">
        <f t="shared" si="133"/>
        <v>0</v>
      </c>
    </row>
    <row r="2151" spans="1:7" x14ac:dyDescent="0.3">
      <c r="A2151" s="1">
        <v>40502</v>
      </c>
      <c r="B2151">
        <f>SUMIF('4.2 i 4.3'!A:A,A2151,'4.2 i 4.3'!C:C)</f>
        <v>0</v>
      </c>
      <c r="C2151">
        <f>MONTH(A2151)</f>
        <v>11</v>
      </c>
      <c r="D2151">
        <f t="shared" si="134"/>
        <v>0</v>
      </c>
      <c r="E2151">
        <f t="shared" si="135"/>
        <v>4486</v>
      </c>
      <c r="F2151">
        <f t="shared" si="132"/>
        <v>4486</v>
      </c>
      <c r="G2151">
        <f t="shared" si="133"/>
        <v>0</v>
      </c>
    </row>
    <row r="2152" spans="1:7" x14ac:dyDescent="0.3">
      <c r="A2152" s="1">
        <v>40503</v>
      </c>
      <c r="B2152">
        <f>SUMIF('4.2 i 4.3'!A:A,A2152,'4.2 i 4.3'!C:C)</f>
        <v>159</v>
      </c>
      <c r="C2152">
        <f>MONTH(A2152)</f>
        <v>11</v>
      </c>
      <c r="D2152">
        <f t="shared" si="134"/>
        <v>0</v>
      </c>
      <c r="E2152">
        <f t="shared" si="135"/>
        <v>4486</v>
      </c>
      <c r="F2152">
        <f t="shared" si="132"/>
        <v>4327</v>
      </c>
      <c r="G2152">
        <f t="shared" si="133"/>
        <v>0</v>
      </c>
    </row>
    <row r="2153" spans="1:7" x14ac:dyDescent="0.3">
      <c r="A2153" s="1">
        <v>40504</v>
      </c>
      <c r="B2153">
        <f>SUMIF('4.2 i 4.3'!A:A,A2153,'4.2 i 4.3'!C:C)</f>
        <v>167</v>
      </c>
      <c r="C2153">
        <f>MONTH(A2153)</f>
        <v>11</v>
      </c>
      <c r="D2153">
        <f t="shared" si="134"/>
        <v>0</v>
      </c>
      <c r="E2153">
        <f t="shared" si="135"/>
        <v>4327</v>
      </c>
      <c r="F2153">
        <f t="shared" si="132"/>
        <v>4160</v>
      </c>
      <c r="G2153">
        <f t="shared" si="133"/>
        <v>0</v>
      </c>
    </row>
    <row r="2154" spans="1:7" x14ac:dyDescent="0.3">
      <c r="A2154" s="1">
        <v>40505</v>
      </c>
      <c r="B2154">
        <f>SUMIF('4.2 i 4.3'!A:A,A2154,'4.2 i 4.3'!C:C)</f>
        <v>431</v>
      </c>
      <c r="C2154">
        <f>MONTH(A2154)</f>
        <v>11</v>
      </c>
      <c r="D2154">
        <f t="shared" si="134"/>
        <v>0</v>
      </c>
      <c r="E2154">
        <f t="shared" si="135"/>
        <v>4160</v>
      </c>
      <c r="F2154">
        <f t="shared" si="132"/>
        <v>3729</v>
      </c>
      <c r="G2154">
        <f t="shared" si="133"/>
        <v>0</v>
      </c>
    </row>
    <row r="2155" spans="1:7" x14ac:dyDescent="0.3">
      <c r="A2155" s="1">
        <v>40506</v>
      </c>
      <c r="B2155">
        <f>SUMIF('4.2 i 4.3'!A:A,A2155,'4.2 i 4.3'!C:C)</f>
        <v>0</v>
      </c>
      <c r="C2155">
        <f>MONTH(A2155)</f>
        <v>11</v>
      </c>
      <c r="D2155">
        <f t="shared" si="134"/>
        <v>0</v>
      </c>
      <c r="E2155">
        <f t="shared" si="135"/>
        <v>3729</v>
      </c>
      <c r="F2155">
        <f t="shared" si="132"/>
        <v>3729</v>
      </c>
      <c r="G2155">
        <f t="shared" si="133"/>
        <v>0</v>
      </c>
    </row>
    <row r="2156" spans="1:7" x14ac:dyDescent="0.3">
      <c r="A2156" s="1">
        <v>40507</v>
      </c>
      <c r="B2156">
        <f>SUMIF('4.2 i 4.3'!A:A,A2156,'4.2 i 4.3'!C:C)</f>
        <v>0</v>
      </c>
      <c r="C2156">
        <f>MONTH(A2156)</f>
        <v>11</v>
      </c>
      <c r="D2156">
        <f t="shared" si="134"/>
        <v>0</v>
      </c>
      <c r="E2156">
        <f t="shared" si="135"/>
        <v>3729</v>
      </c>
      <c r="F2156">
        <f t="shared" si="132"/>
        <v>3729</v>
      </c>
      <c r="G2156">
        <f t="shared" si="133"/>
        <v>0</v>
      </c>
    </row>
    <row r="2157" spans="1:7" x14ac:dyDescent="0.3">
      <c r="A2157" s="1">
        <v>40508</v>
      </c>
      <c r="B2157">
        <f>SUMIF('4.2 i 4.3'!A:A,A2157,'4.2 i 4.3'!C:C)</f>
        <v>191</v>
      </c>
      <c r="C2157">
        <f>MONTH(A2157)</f>
        <v>11</v>
      </c>
      <c r="D2157">
        <f t="shared" si="134"/>
        <v>0</v>
      </c>
      <c r="E2157">
        <f t="shared" si="135"/>
        <v>3729</v>
      </c>
      <c r="F2157">
        <f t="shared" si="132"/>
        <v>3538</v>
      </c>
      <c r="G2157">
        <f t="shared" si="133"/>
        <v>0</v>
      </c>
    </row>
    <row r="2158" spans="1:7" x14ac:dyDescent="0.3">
      <c r="A2158" s="1">
        <v>40509</v>
      </c>
      <c r="B2158">
        <f>SUMIF('4.2 i 4.3'!A:A,A2158,'4.2 i 4.3'!C:C)</f>
        <v>0</v>
      </c>
      <c r="C2158">
        <f>MONTH(A2158)</f>
        <v>11</v>
      </c>
      <c r="D2158">
        <f t="shared" si="134"/>
        <v>0</v>
      </c>
      <c r="E2158">
        <f t="shared" si="135"/>
        <v>3538</v>
      </c>
      <c r="F2158">
        <f t="shared" si="132"/>
        <v>3538</v>
      </c>
      <c r="G2158">
        <f t="shared" si="133"/>
        <v>0</v>
      </c>
    </row>
    <row r="2159" spans="1:7" x14ac:dyDescent="0.3">
      <c r="A2159" s="1">
        <v>40510</v>
      </c>
      <c r="B2159">
        <f>SUMIF('4.2 i 4.3'!A:A,A2159,'4.2 i 4.3'!C:C)</f>
        <v>9</v>
      </c>
      <c r="C2159">
        <f>MONTH(A2159)</f>
        <v>11</v>
      </c>
      <c r="D2159">
        <f t="shared" si="134"/>
        <v>0</v>
      </c>
      <c r="E2159">
        <f t="shared" si="135"/>
        <v>3538</v>
      </c>
      <c r="F2159">
        <f t="shared" si="132"/>
        <v>3529</v>
      </c>
      <c r="G2159">
        <f t="shared" si="133"/>
        <v>0</v>
      </c>
    </row>
    <row r="2160" spans="1:7" x14ac:dyDescent="0.3">
      <c r="A2160" s="1">
        <v>40511</v>
      </c>
      <c r="B2160">
        <f>SUMIF('4.2 i 4.3'!A:A,A2160,'4.2 i 4.3'!C:C)</f>
        <v>174</v>
      </c>
      <c r="C2160">
        <f>MONTH(A2160)</f>
        <v>11</v>
      </c>
      <c r="D2160">
        <f t="shared" si="134"/>
        <v>0</v>
      </c>
      <c r="E2160">
        <f t="shared" si="135"/>
        <v>3529</v>
      </c>
      <c r="F2160">
        <f t="shared" si="132"/>
        <v>3355</v>
      </c>
      <c r="G2160">
        <f t="shared" si="133"/>
        <v>0</v>
      </c>
    </row>
    <row r="2161" spans="1:7" x14ac:dyDescent="0.3">
      <c r="A2161" s="1">
        <v>40512</v>
      </c>
      <c r="B2161">
        <f>SUMIF('4.2 i 4.3'!A:A,A2161,'4.2 i 4.3'!C:C)</f>
        <v>39</v>
      </c>
      <c r="C2161">
        <f>MONTH(A2161)</f>
        <v>11</v>
      </c>
      <c r="D2161">
        <f t="shared" si="134"/>
        <v>1</v>
      </c>
      <c r="E2161">
        <f t="shared" si="135"/>
        <v>3355</v>
      </c>
      <c r="F2161">
        <f t="shared" si="132"/>
        <v>3316</v>
      </c>
      <c r="G2161">
        <f t="shared" si="133"/>
        <v>2</v>
      </c>
    </row>
    <row r="2162" spans="1:7" x14ac:dyDescent="0.3">
      <c r="A2162" s="1">
        <v>40513</v>
      </c>
      <c r="B2162">
        <f>SUMIF('4.2 i 4.3'!A:A,A2162,'4.2 i 4.3'!C:C)</f>
        <v>335</v>
      </c>
      <c r="C2162">
        <f>MONTH(A2162)</f>
        <v>12</v>
      </c>
      <c r="D2162">
        <f t="shared" si="134"/>
        <v>0</v>
      </c>
      <c r="E2162">
        <f t="shared" si="135"/>
        <v>5316</v>
      </c>
      <c r="F2162">
        <f t="shared" si="132"/>
        <v>4981</v>
      </c>
      <c r="G2162">
        <f t="shared" si="133"/>
        <v>0</v>
      </c>
    </row>
    <row r="2163" spans="1:7" x14ac:dyDescent="0.3">
      <c r="A2163" s="1">
        <v>40514</v>
      </c>
      <c r="B2163">
        <f>SUMIF('4.2 i 4.3'!A:A,A2163,'4.2 i 4.3'!C:C)</f>
        <v>0</v>
      </c>
      <c r="C2163">
        <f>MONTH(A2163)</f>
        <v>12</v>
      </c>
      <c r="D2163">
        <f t="shared" si="134"/>
        <v>0</v>
      </c>
      <c r="E2163">
        <f t="shared" si="135"/>
        <v>4981</v>
      </c>
      <c r="F2163">
        <f t="shared" si="132"/>
        <v>4981</v>
      </c>
      <c r="G2163">
        <f t="shared" si="133"/>
        <v>0</v>
      </c>
    </row>
    <row r="2164" spans="1:7" x14ac:dyDescent="0.3">
      <c r="A2164" s="1">
        <v>40515</v>
      </c>
      <c r="B2164">
        <f>SUMIF('4.2 i 4.3'!A:A,A2164,'4.2 i 4.3'!C:C)</f>
        <v>0</v>
      </c>
      <c r="C2164">
        <f t="shared" ref="C2164:C2227" si="136">MONTH(A2164)</f>
        <v>12</v>
      </c>
      <c r="D2164">
        <f t="shared" si="134"/>
        <v>0</v>
      </c>
      <c r="E2164">
        <f t="shared" ref="E2164:E2227" si="137">F2163+G2163*1000</f>
        <v>4981</v>
      </c>
      <c r="F2164">
        <f t="shared" ref="F2164:F2227" si="138">E2164-B2164</f>
        <v>4981</v>
      </c>
      <c r="G2164">
        <f t="shared" ref="G2164:G2227" si="139">IF(D2164=1,IF(F2164&lt;5000,5-FLOOR((F2164/1000),1),0),0)</f>
        <v>0</v>
      </c>
    </row>
    <row r="2165" spans="1:7" x14ac:dyDescent="0.3">
      <c r="A2165" s="1">
        <v>40516</v>
      </c>
      <c r="B2165">
        <f>SUMIF('4.2 i 4.3'!A:A,A2165,'4.2 i 4.3'!C:C)</f>
        <v>175</v>
      </c>
      <c r="C2165">
        <f t="shared" si="136"/>
        <v>12</v>
      </c>
      <c r="D2165">
        <f t="shared" si="134"/>
        <v>0</v>
      </c>
      <c r="E2165">
        <f t="shared" si="137"/>
        <v>4981</v>
      </c>
      <c r="F2165">
        <f t="shared" si="138"/>
        <v>4806</v>
      </c>
      <c r="G2165">
        <f t="shared" si="139"/>
        <v>0</v>
      </c>
    </row>
    <row r="2166" spans="1:7" x14ac:dyDescent="0.3">
      <c r="A2166" s="1">
        <v>40517</v>
      </c>
      <c r="B2166">
        <f>SUMIF('4.2 i 4.3'!A:A,A2166,'4.2 i 4.3'!C:C)</f>
        <v>0</v>
      </c>
      <c r="C2166">
        <f t="shared" si="136"/>
        <v>12</v>
      </c>
      <c r="D2166">
        <f t="shared" si="134"/>
        <v>0</v>
      </c>
      <c r="E2166">
        <f t="shared" si="137"/>
        <v>4806</v>
      </c>
      <c r="F2166">
        <f t="shared" si="138"/>
        <v>4806</v>
      </c>
      <c r="G2166">
        <f t="shared" si="139"/>
        <v>0</v>
      </c>
    </row>
    <row r="2167" spans="1:7" x14ac:dyDescent="0.3">
      <c r="A2167" s="1">
        <v>40518</v>
      </c>
      <c r="B2167">
        <f>SUMIF('4.2 i 4.3'!A:A,A2167,'4.2 i 4.3'!C:C)</f>
        <v>0</v>
      </c>
      <c r="C2167">
        <f t="shared" si="136"/>
        <v>12</v>
      </c>
      <c r="D2167">
        <f t="shared" si="134"/>
        <v>0</v>
      </c>
      <c r="E2167">
        <f t="shared" si="137"/>
        <v>4806</v>
      </c>
      <c r="F2167">
        <f t="shared" si="138"/>
        <v>4806</v>
      </c>
      <c r="G2167">
        <f t="shared" si="139"/>
        <v>0</v>
      </c>
    </row>
    <row r="2168" spans="1:7" x14ac:dyDescent="0.3">
      <c r="A2168" s="1">
        <v>40519</v>
      </c>
      <c r="B2168">
        <f>SUMIF('4.2 i 4.3'!A:A,A2168,'4.2 i 4.3'!C:C)</f>
        <v>0</v>
      </c>
      <c r="C2168">
        <f t="shared" si="136"/>
        <v>12</v>
      </c>
      <c r="D2168">
        <f t="shared" si="134"/>
        <v>0</v>
      </c>
      <c r="E2168">
        <f t="shared" si="137"/>
        <v>4806</v>
      </c>
      <c r="F2168">
        <f t="shared" si="138"/>
        <v>4806</v>
      </c>
      <c r="G2168">
        <f t="shared" si="139"/>
        <v>0</v>
      </c>
    </row>
    <row r="2169" spans="1:7" x14ac:dyDescent="0.3">
      <c r="A2169" s="1">
        <v>40520</v>
      </c>
      <c r="B2169">
        <f>SUMIF('4.2 i 4.3'!A:A,A2169,'4.2 i 4.3'!C:C)</f>
        <v>694</v>
      </c>
      <c r="C2169">
        <f t="shared" si="136"/>
        <v>12</v>
      </c>
      <c r="D2169">
        <f t="shared" si="134"/>
        <v>0</v>
      </c>
      <c r="E2169">
        <f t="shared" si="137"/>
        <v>4806</v>
      </c>
      <c r="F2169">
        <f t="shared" si="138"/>
        <v>4112</v>
      </c>
      <c r="G2169">
        <f t="shared" si="139"/>
        <v>0</v>
      </c>
    </row>
    <row r="2170" spans="1:7" x14ac:dyDescent="0.3">
      <c r="A2170" s="1">
        <v>40521</v>
      </c>
      <c r="B2170">
        <f>SUMIF('4.2 i 4.3'!A:A,A2170,'4.2 i 4.3'!C:C)</f>
        <v>241</v>
      </c>
      <c r="C2170">
        <f t="shared" si="136"/>
        <v>12</v>
      </c>
      <c r="D2170">
        <f t="shared" si="134"/>
        <v>0</v>
      </c>
      <c r="E2170">
        <f t="shared" si="137"/>
        <v>4112</v>
      </c>
      <c r="F2170">
        <f t="shared" si="138"/>
        <v>3871</v>
      </c>
      <c r="G2170">
        <f t="shared" si="139"/>
        <v>0</v>
      </c>
    </row>
    <row r="2171" spans="1:7" x14ac:dyDescent="0.3">
      <c r="A2171" s="1">
        <v>40522</v>
      </c>
      <c r="B2171">
        <f>SUMIF('4.2 i 4.3'!A:A,A2171,'4.2 i 4.3'!C:C)</f>
        <v>37</v>
      </c>
      <c r="C2171">
        <f t="shared" si="136"/>
        <v>12</v>
      </c>
      <c r="D2171">
        <f t="shared" si="134"/>
        <v>0</v>
      </c>
      <c r="E2171">
        <f t="shared" si="137"/>
        <v>3871</v>
      </c>
      <c r="F2171">
        <f t="shared" si="138"/>
        <v>3834</v>
      </c>
      <c r="G2171">
        <f t="shared" si="139"/>
        <v>0</v>
      </c>
    </row>
    <row r="2172" spans="1:7" x14ac:dyDescent="0.3">
      <c r="A2172" s="1">
        <v>40523</v>
      </c>
      <c r="B2172">
        <f>SUMIF('4.2 i 4.3'!A:A,A2172,'4.2 i 4.3'!C:C)</f>
        <v>0</v>
      </c>
      <c r="C2172">
        <f t="shared" si="136"/>
        <v>12</v>
      </c>
      <c r="D2172">
        <f t="shared" si="134"/>
        <v>0</v>
      </c>
      <c r="E2172">
        <f t="shared" si="137"/>
        <v>3834</v>
      </c>
      <c r="F2172">
        <f t="shared" si="138"/>
        <v>3834</v>
      </c>
      <c r="G2172">
        <f t="shared" si="139"/>
        <v>0</v>
      </c>
    </row>
    <row r="2173" spans="1:7" x14ac:dyDescent="0.3">
      <c r="A2173" s="1">
        <v>40524</v>
      </c>
      <c r="B2173">
        <f>SUMIF('4.2 i 4.3'!A:A,A2173,'4.2 i 4.3'!C:C)</f>
        <v>0</v>
      </c>
      <c r="C2173">
        <f t="shared" si="136"/>
        <v>12</v>
      </c>
      <c r="D2173">
        <f t="shared" si="134"/>
        <v>0</v>
      </c>
      <c r="E2173">
        <f t="shared" si="137"/>
        <v>3834</v>
      </c>
      <c r="F2173">
        <f t="shared" si="138"/>
        <v>3834</v>
      </c>
      <c r="G2173">
        <f t="shared" si="139"/>
        <v>0</v>
      </c>
    </row>
    <row r="2174" spans="1:7" x14ac:dyDescent="0.3">
      <c r="A2174" s="1">
        <v>40525</v>
      </c>
      <c r="B2174">
        <f>SUMIF('4.2 i 4.3'!A:A,A2174,'4.2 i 4.3'!C:C)</f>
        <v>0</v>
      </c>
      <c r="C2174">
        <f t="shared" si="136"/>
        <v>12</v>
      </c>
      <c r="D2174">
        <f t="shared" si="134"/>
        <v>0</v>
      </c>
      <c r="E2174">
        <f t="shared" si="137"/>
        <v>3834</v>
      </c>
      <c r="F2174">
        <f t="shared" si="138"/>
        <v>3834</v>
      </c>
      <c r="G2174">
        <f t="shared" si="139"/>
        <v>0</v>
      </c>
    </row>
    <row r="2175" spans="1:7" x14ac:dyDescent="0.3">
      <c r="A2175" s="1">
        <v>40526</v>
      </c>
      <c r="B2175">
        <f>SUMIF('4.2 i 4.3'!A:A,A2175,'4.2 i 4.3'!C:C)</f>
        <v>0</v>
      </c>
      <c r="C2175">
        <f t="shared" si="136"/>
        <v>12</v>
      </c>
      <c r="D2175">
        <f t="shared" si="134"/>
        <v>0</v>
      </c>
      <c r="E2175">
        <f t="shared" si="137"/>
        <v>3834</v>
      </c>
      <c r="F2175">
        <f t="shared" si="138"/>
        <v>3834</v>
      </c>
      <c r="G2175">
        <f t="shared" si="139"/>
        <v>0</v>
      </c>
    </row>
    <row r="2176" spans="1:7" x14ac:dyDescent="0.3">
      <c r="A2176" s="1">
        <v>40527</v>
      </c>
      <c r="B2176">
        <f>SUMIF('4.2 i 4.3'!A:A,A2176,'4.2 i 4.3'!C:C)</f>
        <v>0</v>
      </c>
      <c r="C2176">
        <f t="shared" si="136"/>
        <v>12</v>
      </c>
      <c r="D2176">
        <f t="shared" si="134"/>
        <v>0</v>
      </c>
      <c r="E2176">
        <f t="shared" si="137"/>
        <v>3834</v>
      </c>
      <c r="F2176">
        <f t="shared" si="138"/>
        <v>3834</v>
      </c>
      <c r="G2176">
        <f t="shared" si="139"/>
        <v>0</v>
      </c>
    </row>
    <row r="2177" spans="1:7" x14ac:dyDescent="0.3">
      <c r="A2177" s="1">
        <v>40528</v>
      </c>
      <c r="B2177">
        <f>SUMIF('4.2 i 4.3'!A:A,A2177,'4.2 i 4.3'!C:C)</f>
        <v>164</v>
      </c>
      <c r="C2177">
        <f t="shared" si="136"/>
        <v>12</v>
      </c>
      <c r="D2177">
        <f t="shared" si="134"/>
        <v>0</v>
      </c>
      <c r="E2177">
        <f t="shared" si="137"/>
        <v>3834</v>
      </c>
      <c r="F2177">
        <f t="shared" si="138"/>
        <v>3670</v>
      </c>
      <c r="G2177">
        <f t="shared" si="139"/>
        <v>0</v>
      </c>
    </row>
    <row r="2178" spans="1:7" x14ac:dyDescent="0.3">
      <c r="A2178" s="1">
        <v>40529</v>
      </c>
      <c r="B2178">
        <f>SUMIF('4.2 i 4.3'!A:A,A2178,'4.2 i 4.3'!C:C)</f>
        <v>20</v>
      </c>
      <c r="C2178">
        <f t="shared" si="136"/>
        <v>12</v>
      </c>
      <c r="D2178">
        <f t="shared" si="134"/>
        <v>0</v>
      </c>
      <c r="E2178">
        <f t="shared" si="137"/>
        <v>3670</v>
      </c>
      <c r="F2178">
        <f t="shared" si="138"/>
        <v>3650</v>
      </c>
      <c r="G2178">
        <f t="shared" si="139"/>
        <v>0</v>
      </c>
    </row>
    <row r="2179" spans="1:7" x14ac:dyDescent="0.3">
      <c r="A2179" s="1">
        <v>40530</v>
      </c>
      <c r="B2179">
        <f>SUMIF('4.2 i 4.3'!A:A,A2179,'4.2 i 4.3'!C:C)</f>
        <v>0</v>
      </c>
      <c r="C2179">
        <f t="shared" si="136"/>
        <v>12</v>
      </c>
      <c r="D2179">
        <f t="shared" si="134"/>
        <v>0</v>
      </c>
      <c r="E2179">
        <f t="shared" si="137"/>
        <v>3650</v>
      </c>
      <c r="F2179">
        <f t="shared" si="138"/>
        <v>3650</v>
      </c>
      <c r="G2179">
        <f t="shared" si="139"/>
        <v>0</v>
      </c>
    </row>
    <row r="2180" spans="1:7" x14ac:dyDescent="0.3">
      <c r="A2180" s="1">
        <v>40531</v>
      </c>
      <c r="B2180">
        <f>SUMIF('4.2 i 4.3'!A:A,A2180,'4.2 i 4.3'!C:C)</f>
        <v>0</v>
      </c>
      <c r="C2180">
        <f t="shared" si="136"/>
        <v>12</v>
      </c>
      <c r="D2180">
        <f t="shared" ref="D2180:D2243" si="140">IF(C2180=C2181,0,1)</f>
        <v>0</v>
      </c>
      <c r="E2180">
        <f t="shared" si="137"/>
        <v>3650</v>
      </c>
      <c r="F2180">
        <f t="shared" si="138"/>
        <v>3650</v>
      </c>
      <c r="G2180">
        <f t="shared" si="139"/>
        <v>0</v>
      </c>
    </row>
    <row r="2181" spans="1:7" x14ac:dyDescent="0.3">
      <c r="A2181" s="1">
        <v>40532</v>
      </c>
      <c r="B2181">
        <f>SUMIF('4.2 i 4.3'!A:A,A2181,'4.2 i 4.3'!C:C)</f>
        <v>0</v>
      </c>
      <c r="C2181">
        <f t="shared" si="136"/>
        <v>12</v>
      </c>
      <c r="D2181">
        <f t="shared" si="140"/>
        <v>0</v>
      </c>
      <c r="E2181">
        <f t="shared" si="137"/>
        <v>3650</v>
      </c>
      <c r="F2181">
        <f t="shared" si="138"/>
        <v>3650</v>
      </c>
      <c r="G2181">
        <f t="shared" si="139"/>
        <v>0</v>
      </c>
    </row>
    <row r="2182" spans="1:7" x14ac:dyDescent="0.3">
      <c r="A2182" s="1">
        <v>40533</v>
      </c>
      <c r="B2182">
        <f>SUMIF('4.2 i 4.3'!A:A,A2182,'4.2 i 4.3'!C:C)</f>
        <v>12</v>
      </c>
      <c r="C2182">
        <f t="shared" si="136"/>
        <v>12</v>
      </c>
      <c r="D2182">
        <f t="shared" si="140"/>
        <v>0</v>
      </c>
      <c r="E2182">
        <f t="shared" si="137"/>
        <v>3650</v>
      </c>
      <c r="F2182">
        <f t="shared" si="138"/>
        <v>3638</v>
      </c>
      <c r="G2182">
        <f t="shared" si="139"/>
        <v>0</v>
      </c>
    </row>
    <row r="2183" spans="1:7" x14ac:dyDescent="0.3">
      <c r="A2183" s="1">
        <v>40534</v>
      </c>
      <c r="B2183">
        <f>SUMIF('4.2 i 4.3'!A:A,A2183,'4.2 i 4.3'!C:C)</f>
        <v>0</v>
      </c>
      <c r="C2183">
        <f t="shared" si="136"/>
        <v>12</v>
      </c>
      <c r="D2183">
        <f t="shared" si="140"/>
        <v>0</v>
      </c>
      <c r="E2183">
        <f t="shared" si="137"/>
        <v>3638</v>
      </c>
      <c r="F2183">
        <f t="shared" si="138"/>
        <v>3638</v>
      </c>
      <c r="G2183">
        <f t="shared" si="139"/>
        <v>0</v>
      </c>
    </row>
    <row r="2184" spans="1:7" x14ac:dyDescent="0.3">
      <c r="A2184" s="1">
        <v>40535</v>
      </c>
      <c r="B2184">
        <f>SUMIF('4.2 i 4.3'!A:A,A2184,'4.2 i 4.3'!C:C)</f>
        <v>0</v>
      </c>
      <c r="C2184">
        <f t="shared" si="136"/>
        <v>12</v>
      </c>
      <c r="D2184">
        <f t="shared" si="140"/>
        <v>0</v>
      </c>
      <c r="E2184">
        <f t="shared" si="137"/>
        <v>3638</v>
      </c>
      <c r="F2184">
        <f t="shared" si="138"/>
        <v>3638</v>
      </c>
      <c r="G2184">
        <f t="shared" si="139"/>
        <v>0</v>
      </c>
    </row>
    <row r="2185" spans="1:7" x14ac:dyDescent="0.3">
      <c r="A2185" s="1">
        <v>40536</v>
      </c>
      <c r="B2185">
        <f>SUMIF('4.2 i 4.3'!A:A,A2185,'4.2 i 4.3'!C:C)</f>
        <v>0</v>
      </c>
      <c r="C2185">
        <f t="shared" si="136"/>
        <v>12</v>
      </c>
      <c r="D2185">
        <f t="shared" si="140"/>
        <v>0</v>
      </c>
      <c r="E2185">
        <f t="shared" si="137"/>
        <v>3638</v>
      </c>
      <c r="F2185">
        <f t="shared" si="138"/>
        <v>3638</v>
      </c>
      <c r="G2185">
        <f t="shared" si="139"/>
        <v>0</v>
      </c>
    </row>
    <row r="2186" spans="1:7" x14ac:dyDescent="0.3">
      <c r="A2186" s="1">
        <v>40537</v>
      </c>
      <c r="B2186">
        <f>SUMIF('4.2 i 4.3'!A:A,A2186,'4.2 i 4.3'!C:C)</f>
        <v>0</v>
      </c>
      <c r="C2186">
        <f t="shared" si="136"/>
        <v>12</v>
      </c>
      <c r="D2186">
        <f t="shared" si="140"/>
        <v>0</v>
      </c>
      <c r="E2186">
        <f t="shared" si="137"/>
        <v>3638</v>
      </c>
      <c r="F2186">
        <f t="shared" si="138"/>
        <v>3638</v>
      </c>
      <c r="G2186">
        <f t="shared" si="139"/>
        <v>0</v>
      </c>
    </row>
    <row r="2187" spans="1:7" x14ac:dyDescent="0.3">
      <c r="A2187" s="1">
        <v>40538</v>
      </c>
      <c r="B2187">
        <f>SUMIF('4.2 i 4.3'!A:A,A2187,'4.2 i 4.3'!C:C)</f>
        <v>408</v>
      </c>
      <c r="C2187">
        <f t="shared" si="136"/>
        <v>12</v>
      </c>
      <c r="D2187">
        <f t="shared" si="140"/>
        <v>0</v>
      </c>
      <c r="E2187">
        <f t="shared" si="137"/>
        <v>3638</v>
      </c>
      <c r="F2187">
        <f t="shared" si="138"/>
        <v>3230</v>
      </c>
      <c r="G2187">
        <f t="shared" si="139"/>
        <v>0</v>
      </c>
    </row>
    <row r="2188" spans="1:7" x14ac:dyDescent="0.3">
      <c r="A2188" s="1">
        <v>40539</v>
      </c>
      <c r="B2188">
        <f>SUMIF('4.2 i 4.3'!A:A,A2188,'4.2 i 4.3'!C:C)</f>
        <v>0</v>
      </c>
      <c r="C2188">
        <f t="shared" si="136"/>
        <v>12</v>
      </c>
      <c r="D2188">
        <f t="shared" si="140"/>
        <v>0</v>
      </c>
      <c r="E2188">
        <f t="shared" si="137"/>
        <v>3230</v>
      </c>
      <c r="F2188">
        <f t="shared" si="138"/>
        <v>3230</v>
      </c>
      <c r="G2188">
        <f t="shared" si="139"/>
        <v>0</v>
      </c>
    </row>
    <row r="2189" spans="1:7" x14ac:dyDescent="0.3">
      <c r="A2189" s="1">
        <v>40540</v>
      </c>
      <c r="B2189">
        <f>SUMIF('4.2 i 4.3'!A:A,A2189,'4.2 i 4.3'!C:C)</f>
        <v>0</v>
      </c>
      <c r="C2189">
        <f t="shared" si="136"/>
        <v>12</v>
      </c>
      <c r="D2189">
        <f t="shared" si="140"/>
        <v>0</v>
      </c>
      <c r="E2189">
        <f t="shared" si="137"/>
        <v>3230</v>
      </c>
      <c r="F2189">
        <f t="shared" si="138"/>
        <v>3230</v>
      </c>
      <c r="G2189">
        <f t="shared" si="139"/>
        <v>0</v>
      </c>
    </row>
    <row r="2190" spans="1:7" x14ac:dyDescent="0.3">
      <c r="A2190" s="1">
        <v>40541</v>
      </c>
      <c r="B2190">
        <f>SUMIF('4.2 i 4.3'!A:A,A2190,'4.2 i 4.3'!C:C)</f>
        <v>0</v>
      </c>
      <c r="C2190">
        <f t="shared" si="136"/>
        <v>12</v>
      </c>
      <c r="D2190">
        <f t="shared" si="140"/>
        <v>0</v>
      </c>
      <c r="E2190">
        <f t="shared" si="137"/>
        <v>3230</v>
      </c>
      <c r="F2190">
        <f t="shared" si="138"/>
        <v>3230</v>
      </c>
      <c r="G2190">
        <f t="shared" si="139"/>
        <v>0</v>
      </c>
    </row>
    <row r="2191" spans="1:7" x14ac:dyDescent="0.3">
      <c r="A2191" s="1">
        <v>40542</v>
      </c>
      <c r="B2191">
        <f>SUMIF('4.2 i 4.3'!A:A,A2191,'4.2 i 4.3'!C:C)</f>
        <v>0</v>
      </c>
      <c r="C2191">
        <f t="shared" si="136"/>
        <v>12</v>
      </c>
      <c r="D2191">
        <f t="shared" si="140"/>
        <v>0</v>
      </c>
      <c r="E2191">
        <f t="shared" si="137"/>
        <v>3230</v>
      </c>
      <c r="F2191">
        <f t="shared" si="138"/>
        <v>3230</v>
      </c>
      <c r="G2191">
        <f t="shared" si="139"/>
        <v>0</v>
      </c>
    </row>
    <row r="2192" spans="1:7" x14ac:dyDescent="0.3">
      <c r="A2192" s="1">
        <v>40543</v>
      </c>
      <c r="B2192">
        <f>SUMIF('4.2 i 4.3'!A:A,A2192,'4.2 i 4.3'!C:C)</f>
        <v>0</v>
      </c>
      <c r="C2192">
        <f t="shared" si="136"/>
        <v>12</v>
      </c>
      <c r="D2192">
        <f t="shared" si="140"/>
        <v>1</v>
      </c>
      <c r="E2192">
        <f t="shared" si="137"/>
        <v>3230</v>
      </c>
      <c r="F2192">
        <f t="shared" si="138"/>
        <v>3230</v>
      </c>
      <c r="G2192">
        <f t="shared" si="139"/>
        <v>2</v>
      </c>
    </row>
    <row r="2193" spans="1:7" x14ac:dyDescent="0.3">
      <c r="A2193" s="1">
        <v>40544</v>
      </c>
      <c r="B2193">
        <f>SUMIF('4.2 i 4.3'!A:A,A2193,'4.2 i 4.3'!C:C)</f>
        <v>20</v>
      </c>
      <c r="C2193">
        <f t="shared" si="136"/>
        <v>1</v>
      </c>
      <c r="D2193">
        <f t="shared" si="140"/>
        <v>0</v>
      </c>
      <c r="E2193">
        <f t="shared" si="137"/>
        <v>5230</v>
      </c>
      <c r="F2193">
        <f t="shared" si="138"/>
        <v>5210</v>
      </c>
      <c r="G2193">
        <f t="shared" si="139"/>
        <v>0</v>
      </c>
    </row>
    <row r="2194" spans="1:7" x14ac:dyDescent="0.3">
      <c r="A2194" s="1">
        <v>40545</v>
      </c>
      <c r="B2194">
        <f>SUMIF('4.2 i 4.3'!A:A,A2194,'4.2 i 4.3'!C:C)</f>
        <v>102</v>
      </c>
      <c r="C2194">
        <f t="shared" si="136"/>
        <v>1</v>
      </c>
      <c r="D2194">
        <f t="shared" si="140"/>
        <v>0</v>
      </c>
      <c r="E2194">
        <f t="shared" si="137"/>
        <v>5210</v>
      </c>
      <c r="F2194">
        <f t="shared" si="138"/>
        <v>5108</v>
      </c>
      <c r="G2194">
        <f t="shared" si="139"/>
        <v>0</v>
      </c>
    </row>
    <row r="2195" spans="1:7" x14ac:dyDescent="0.3">
      <c r="A2195" s="1">
        <v>40546</v>
      </c>
      <c r="B2195">
        <f>SUMIF('4.2 i 4.3'!A:A,A2195,'4.2 i 4.3'!C:C)</f>
        <v>240</v>
      </c>
      <c r="C2195">
        <f t="shared" si="136"/>
        <v>1</v>
      </c>
      <c r="D2195">
        <f t="shared" si="140"/>
        <v>0</v>
      </c>
      <c r="E2195">
        <f t="shared" si="137"/>
        <v>5108</v>
      </c>
      <c r="F2195">
        <f t="shared" si="138"/>
        <v>4868</v>
      </c>
      <c r="G2195">
        <f t="shared" si="139"/>
        <v>0</v>
      </c>
    </row>
    <row r="2196" spans="1:7" x14ac:dyDescent="0.3">
      <c r="A2196" s="1">
        <v>40547</v>
      </c>
      <c r="B2196">
        <f>SUMIF('4.2 i 4.3'!A:A,A2196,'4.2 i 4.3'!C:C)</f>
        <v>0</v>
      </c>
      <c r="C2196">
        <f t="shared" si="136"/>
        <v>1</v>
      </c>
      <c r="D2196">
        <f t="shared" si="140"/>
        <v>0</v>
      </c>
      <c r="E2196">
        <f t="shared" si="137"/>
        <v>4868</v>
      </c>
      <c r="F2196">
        <f t="shared" si="138"/>
        <v>4868</v>
      </c>
      <c r="G2196">
        <f t="shared" si="139"/>
        <v>0</v>
      </c>
    </row>
    <row r="2197" spans="1:7" x14ac:dyDescent="0.3">
      <c r="A2197" s="1">
        <v>40548</v>
      </c>
      <c r="B2197">
        <f>SUMIF('4.2 i 4.3'!A:A,A2197,'4.2 i 4.3'!C:C)</f>
        <v>124</v>
      </c>
      <c r="C2197">
        <f t="shared" si="136"/>
        <v>1</v>
      </c>
      <c r="D2197">
        <f t="shared" si="140"/>
        <v>0</v>
      </c>
      <c r="E2197">
        <f t="shared" si="137"/>
        <v>4868</v>
      </c>
      <c r="F2197">
        <f t="shared" si="138"/>
        <v>4744</v>
      </c>
      <c r="G2197">
        <f t="shared" si="139"/>
        <v>0</v>
      </c>
    </row>
    <row r="2198" spans="1:7" x14ac:dyDescent="0.3">
      <c r="A2198" s="1">
        <v>40549</v>
      </c>
      <c r="B2198">
        <f>SUMIF('4.2 i 4.3'!A:A,A2198,'4.2 i 4.3'!C:C)</f>
        <v>0</v>
      </c>
      <c r="C2198">
        <f t="shared" si="136"/>
        <v>1</v>
      </c>
      <c r="D2198">
        <f t="shared" si="140"/>
        <v>0</v>
      </c>
      <c r="E2198">
        <f t="shared" si="137"/>
        <v>4744</v>
      </c>
      <c r="F2198">
        <f t="shared" si="138"/>
        <v>4744</v>
      </c>
      <c r="G2198">
        <f t="shared" si="139"/>
        <v>0</v>
      </c>
    </row>
    <row r="2199" spans="1:7" x14ac:dyDescent="0.3">
      <c r="A2199" s="1">
        <v>40550</v>
      </c>
      <c r="B2199">
        <f>SUMIF('4.2 i 4.3'!A:A,A2199,'4.2 i 4.3'!C:C)</f>
        <v>330</v>
      </c>
      <c r="C2199">
        <f t="shared" si="136"/>
        <v>1</v>
      </c>
      <c r="D2199">
        <f t="shared" si="140"/>
        <v>0</v>
      </c>
      <c r="E2199">
        <f t="shared" si="137"/>
        <v>4744</v>
      </c>
      <c r="F2199">
        <f t="shared" si="138"/>
        <v>4414</v>
      </c>
      <c r="G2199">
        <f t="shared" si="139"/>
        <v>0</v>
      </c>
    </row>
    <row r="2200" spans="1:7" x14ac:dyDescent="0.3">
      <c r="A2200" s="1">
        <v>40551</v>
      </c>
      <c r="B2200">
        <f>SUMIF('4.2 i 4.3'!A:A,A2200,'4.2 i 4.3'!C:C)</f>
        <v>0</v>
      </c>
      <c r="C2200">
        <f t="shared" si="136"/>
        <v>1</v>
      </c>
      <c r="D2200">
        <f t="shared" si="140"/>
        <v>0</v>
      </c>
      <c r="E2200">
        <f t="shared" si="137"/>
        <v>4414</v>
      </c>
      <c r="F2200">
        <f t="shared" si="138"/>
        <v>4414</v>
      </c>
      <c r="G2200">
        <f t="shared" si="139"/>
        <v>0</v>
      </c>
    </row>
    <row r="2201" spans="1:7" x14ac:dyDescent="0.3">
      <c r="A2201" s="1">
        <v>40552</v>
      </c>
      <c r="B2201">
        <f>SUMIF('4.2 i 4.3'!A:A,A2201,'4.2 i 4.3'!C:C)</f>
        <v>0</v>
      </c>
      <c r="C2201">
        <f t="shared" si="136"/>
        <v>1</v>
      </c>
      <c r="D2201">
        <f t="shared" si="140"/>
        <v>0</v>
      </c>
      <c r="E2201">
        <f t="shared" si="137"/>
        <v>4414</v>
      </c>
      <c r="F2201">
        <f t="shared" si="138"/>
        <v>4414</v>
      </c>
      <c r="G2201">
        <f t="shared" si="139"/>
        <v>0</v>
      </c>
    </row>
    <row r="2202" spans="1:7" x14ac:dyDescent="0.3">
      <c r="A2202" s="1">
        <v>40553</v>
      </c>
      <c r="B2202">
        <f>SUMIF('4.2 i 4.3'!A:A,A2202,'4.2 i 4.3'!C:C)</f>
        <v>0</v>
      </c>
      <c r="C2202">
        <f t="shared" si="136"/>
        <v>1</v>
      </c>
      <c r="D2202">
        <f t="shared" si="140"/>
        <v>0</v>
      </c>
      <c r="E2202">
        <f t="shared" si="137"/>
        <v>4414</v>
      </c>
      <c r="F2202">
        <f t="shared" si="138"/>
        <v>4414</v>
      </c>
      <c r="G2202">
        <f t="shared" si="139"/>
        <v>0</v>
      </c>
    </row>
    <row r="2203" spans="1:7" x14ac:dyDescent="0.3">
      <c r="A2203" s="1">
        <v>40554</v>
      </c>
      <c r="B2203">
        <f>SUMIF('4.2 i 4.3'!A:A,A2203,'4.2 i 4.3'!C:C)</f>
        <v>187</v>
      </c>
      <c r="C2203">
        <f t="shared" si="136"/>
        <v>1</v>
      </c>
      <c r="D2203">
        <f t="shared" si="140"/>
        <v>0</v>
      </c>
      <c r="E2203">
        <f t="shared" si="137"/>
        <v>4414</v>
      </c>
      <c r="F2203">
        <f t="shared" si="138"/>
        <v>4227</v>
      </c>
      <c r="G2203">
        <f t="shared" si="139"/>
        <v>0</v>
      </c>
    </row>
    <row r="2204" spans="1:7" x14ac:dyDescent="0.3">
      <c r="A2204" s="1">
        <v>40555</v>
      </c>
      <c r="B2204">
        <f>SUMIF('4.2 i 4.3'!A:A,A2204,'4.2 i 4.3'!C:C)</f>
        <v>0</v>
      </c>
      <c r="C2204">
        <f t="shared" si="136"/>
        <v>1</v>
      </c>
      <c r="D2204">
        <f t="shared" si="140"/>
        <v>0</v>
      </c>
      <c r="E2204">
        <f t="shared" si="137"/>
        <v>4227</v>
      </c>
      <c r="F2204">
        <f t="shared" si="138"/>
        <v>4227</v>
      </c>
      <c r="G2204">
        <f t="shared" si="139"/>
        <v>0</v>
      </c>
    </row>
    <row r="2205" spans="1:7" x14ac:dyDescent="0.3">
      <c r="A2205" s="1">
        <v>40556</v>
      </c>
      <c r="B2205">
        <f>SUMIF('4.2 i 4.3'!A:A,A2205,'4.2 i 4.3'!C:C)</f>
        <v>0</v>
      </c>
      <c r="C2205">
        <f t="shared" si="136"/>
        <v>1</v>
      </c>
      <c r="D2205">
        <f t="shared" si="140"/>
        <v>0</v>
      </c>
      <c r="E2205">
        <f t="shared" si="137"/>
        <v>4227</v>
      </c>
      <c r="F2205">
        <f t="shared" si="138"/>
        <v>4227</v>
      </c>
      <c r="G2205">
        <f t="shared" si="139"/>
        <v>0</v>
      </c>
    </row>
    <row r="2206" spans="1:7" x14ac:dyDescent="0.3">
      <c r="A2206" s="1">
        <v>40557</v>
      </c>
      <c r="B2206">
        <f>SUMIF('4.2 i 4.3'!A:A,A2206,'4.2 i 4.3'!C:C)</f>
        <v>0</v>
      </c>
      <c r="C2206">
        <f t="shared" si="136"/>
        <v>1</v>
      </c>
      <c r="D2206">
        <f t="shared" si="140"/>
        <v>0</v>
      </c>
      <c r="E2206">
        <f t="shared" si="137"/>
        <v>4227</v>
      </c>
      <c r="F2206">
        <f t="shared" si="138"/>
        <v>4227</v>
      </c>
      <c r="G2206">
        <f t="shared" si="139"/>
        <v>0</v>
      </c>
    </row>
    <row r="2207" spans="1:7" x14ac:dyDescent="0.3">
      <c r="A2207" s="1">
        <v>40558</v>
      </c>
      <c r="B2207">
        <f>SUMIF('4.2 i 4.3'!A:A,A2207,'4.2 i 4.3'!C:C)</f>
        <v>0</v>
      </c>
      <c r="C2207">
        <f t="shared" si="136"/>
        <v>1</v>
      </c>
      <c r="D2207">
        <f t="shared" si="140"/>
        <v>0</v>
      </c>
      <c r="E2207">
        <f t="shared" si="137"/>
        <v>4227</v>
      </c>
      <c r="F2207">
        <f t="shared" si="138"/>
        <v>4227</v>
      </c>
      <c r="G2207">
        <f t="shared" si="139"/>
        <v>0</v>
      </c>
    </row>
    <row r="2208" spans="1:7" x14ac:dyDescent="0.3">
      <c r="A2208" s="1">
        <v>40559</v>
      </c>
      <c r="B2208">
        <f>SUMIF('4.2 i 4.3'!A:A,A2208,'4.2 i 4.3'!C:C)</f>
        <v>0</v>
      </c>
      <c r="C2208">
        <f t="shared" si="136"/>
        <v>1</v>
      </c>
      <c r="D2208">
        <f t="shared" si="140"/>
        <v>0</v>
      </c>
      <c r="E2208">
        <f t="shared" si="137"/>
        <v>4227</v>
      </c>
      <c r="F2208">
        <f t="shared" si="138"/>
        <v>4227</v>
      </c>
      <c r="G2208">
        <f t="shared" si="139"/>
        <v>0</v>
      </c>
    </row>
    <row r="2209" spans="1:7" x14ac:dyDescent="0.3">
      <c r="A2209" s="1">
        <v>40560</v>
      </c>
      <c r="B2209">
        <f>SUMIF('4.2 i 4.3'!A:A,A2209,'4.2 i 4.3'!C:C)</f>
        <v>0</v>
      </c>
      <c r="C2209">
        <f t="shared" si="136"/>
        <v>1</v>
      </c>
      <c r="D2209">
        <f t="shared" si="140"/>
        <v>0</v>
      </c>
      <c r="E2209">
        <f t="shared" si="137"/>
        <v>4227</v>
      </c>
      <c r="F2209">
        <f t="shared" si="138"/>
        <v>4227</v>
      </c>
      <c r="G2209">
        <f t="shared" si="139"/>
        <v>0</v>
      </c>
    </row>
    <row r="2210" spans="1:7" x14ac:dyDescent="0.3">
      <c r="A2210" s="1">
        <v>40561</v>
      </c>
      <c r="B2210">
        <f>SUMIF('4.2 i 4.3'!A:A,A2210,'4.2 i 4.3'!C:C)</f>
        <v>165</v>
      </c>
      <c r="C2210">
        <f t="shared" si="136"/>
        <v>1</v>
      </c>
      <c r="D2210">
        <f t="shared" si="140"/>
        <v>0</v>
      </c>
      <c r="E2210">
        <f t="shared" si="137"/>
        <v>4227</v>
      </c>
      <c r="F2210">
        <f t="shared" si="138"/>
        <v>4062</v>
      </c>
      <c r="G2210">
        <f t="shared" si="139"/>
        <v>0</v>
      </c>
    </row>
    <row r="2211" spans="1:7" x14ac:dyDescent="0.3">
      <c r="A2211" s="1">
        <v>40562</v>
      </c>
      <c r="B2211">
        <f>SUMIF('4.2 i 4.3'!A:A,A2211,'4.2 i 4.3'!C:C)</f>
        <v>371</v>
      </c>
      <c r="C2211">
        <f t="shared" si="136"/>
        <v>1</v>
      </c>
      <c r="D2211">
        <f t="shared" si="140"/>
        <v>0</v>
      </c>
      <c r="E2211">
        <f t="shared" si="137"/>
        <v>4062</v>
      </c>
      <c r="F2211">
        <f t="shared" si="138"/>
        <v>3691</v>
      </c>
      <c r="G2211">
        <f t="shared" si="139"/>
        <v>0</v>
      </c>
    </row>
    <row r="2212" spans="1:7" x14ac:dyDescent="0.3">
      <c r="A2212" s="1">
        <v>40563</v>
      </c>
      <c r="B2212">
        <f>SUMIF('4.2 i 4.3'!A:A,A2212,'4.2 i 4.3'!C:C)</f>
        <v>0</v>
      </c>
      <c r="C2212">
        <f t="shared" si="136"/>
        <v>1</v>
      </c>
      <c r="D2212">
        <f t="shared" si="140"/>
        <v>0</v>
      </c>
      <c r="E2212">
        <f t="shared" si="137"/>
        <v>3691</v>
      </c>
      <c r="F2212">
        <f t="shared" si="138"/>
        <v>3691</v>
      </c>
      <c r="G2212">
        <f t="shared" si="139"/>
        <v>0</v>
      </c>
    </row>
    <row r="2213" spans="1:7" x14ac:dyDescent="0.3">
      <c r="A2213" s="1">
        <v>40564</v>
      </c>
      <c r="B2213">
        <f>SUMIF('4.2 i 4.3'!A:A,A2213,'4.2 i 4.3'!C:C)</f>
        <v>185</v>
      </c>
      <c r="C2213">
        <f t="shared" si="136"/>
        <v>1</v>
      </c>
      <c r="D2213">
        <f t="shared" si="140"/>
        <v>0</v>
      </c>
      <c r="E2213">
        <f t="shared" si="137"/>
        <v>3691</v>
      </c>
      <c r="F2213">
        <f t="shared" si="138"/>
        <v>3506</v>
      </c>
      <c r="G2213">
        <f t="shared" si="139"/>
        <v>0</v>
      </c>
    </row>
    <row r="2214" spans="1:7" x14ac:dyDescent="0.3">
      <c r="A2214" s="1">
        <v>40565</v>
      </c>
      <c r="B2214">
        <f>SUMIF('4.2 i 4.3'!A:A,A2214,'4.2 i 4.3'!C:C)</f>
        <v>0</v>
      </c>
      <c r="C2214">
        <f t="shared" si="136"/>
        <v>1</v>
      </c>
      <c r="D2214">
        <f t="shared" si="140"/>
        <v>0</v>
      </c>
      <c r="E2214">
        <f t="shared" si="137"/>
        <v>3506</v>
      </c>
      <c r="F2214">
        <f t="shared" si="138"/>
        <v>3506</v>
      </c>
      <c r="G2214">
        <f t="shared" si="139"/>
        <v>0</v>
      </c>
    </row>
    <row r="2215" spans="1:7" x14ac:dyDescent="0.3">
      <c r="A2215" s="1">
        <v>40566</v>
      </c>
      <c r="B2215">
        <f>SUMIF('4.2 i 4.3'!A:A,A2215,'4.2 i 4.3'!C:C)</f>
        <v>401</v>
      </c>
      <c r="C2215">
        <f t="shared" si="136"/>
        <v>1</v>
      </c>
      <c r="D2215">
        <f t="shared" si="140"/>
        <v>0</v>
      </c>
      <c r="E2215">
        <f t="shared" si="137"/>
        <v>3506</v>
      </c>
      <c r="F2215">
        <f t="shared" si="138"/>
        <v>3105</v>
      </c>
      <c r="G2215">
        <f t="shared" si="139"/>
        <v>0</v>
      </c>
    </row>
    <row r="2216" spans="1:7" x14ac:dyDescent="0.3">
      <c r="A2216" s="1">
        <v>40567</v>
      </c>
      <c r="B2216">
        <f>SUMIF('4.2 i 4.3'!A:A,A2216,'4.2 i 4.3'!C:C)</f>
        <v>0</v>
      </c>
      <c r="C2216">
        <f t="shared" si="136"/>
        <v>1</v>
      </c>
      <c r="D2216">
        <f t="shared" si="140"/>
        <v>0</v>
      </c>
      <c r="E2216">
        <f t="shared" si="137"/>
        <v>3105</v>
      </c>
      <c r="F2216">
        <f t="shared" si="138"/>
        <v>3105</v>
      </c>
      <c r="G2216">
        <f t="shared" si="139"/>
        <v>0</v>
      </c>
    </row>
    <row r="2217" spans="1:7" x14ac:dyDescent="0.3">
      <c r="A2217" s="1">
        <v>40568</v>
      </c>
      <c r="B2217">
        <f>SUMIF('4.2 i 4.3'!A:A,A2217,'4.2 i 4.3'!C:C)</f>
        <v>39</v>
      </c>
      <c r="C2217">
        <f t="shared" si="136"/>
        <v>1</v>
      </c>
      <c r="D2217">
        <f t="shared" si="140"/>
        <v>0</v>
      </c>
      <c r="E2217">
        <f t="shared" si="137"/>
        <v>3105</v>
      </c>
      <c r="F2217">
        <f t="shared" si="138"/>
        <v>3066</v>
      </c>
      <c r="G2217">
        <f t="shared" si="139"/>
        <v>0</v>
      </c>
    </row>
    <row r="2218" spans="1:7" x14ac:dyDescent="0.3">
      <c r="A2218" s="1">
        <v>40569</v>
      </c>
      <c r="B2218">
        <f>SUMIF('4.2 i 4.3'!A:A,A2218,'4.2 i 4.3'!C:C)</f>
        <v>0</v>
      </c>
      <c r="C2218">
        <f t="shared" si="136"/>
        <v>1</v>
      </c>
      <c r="D2218">
        <f t="shared" si="140"/>
        <v>0</v>
      </c>
      <c r="E2218">
        <f t="shared" si="137"/>
        <v>3066</v>
      </c>
      <c r="F2218">
        <f t="shared" si="138"/>
        <v>3066</v>
      </c>
      <c r="G2218">
        <f t="shared" si="139"/>
        <v>0</v>
      </c>
    </row>
    <row r="2219" spans="1:7" x14ac:dyDescent="0.3">
      <c r="A2219" s="1">
        <v>40570</v>
      </c>
      <c r="B2219">
        <f>SUMIF('4.2 i 4.3'!A:A,A2219,'4.2 i 4.3'!C:C)</f>
        <v>0</v>
      </c>
      <c r="C2219">
        <f t="shared" si="136"/>
        <v>1</v>
      </c>
      <c r="D2219">
        <f t="shared" si="140"/>
        <v>0</v>
      </c>
      <c r="E2219">
        <f t="shared" si="137"/>
        <v>3066</v>
      </c>
      <c r="F2219">
        <f t="shared" si="138"/>
        <v>3066</v>
      </c>
      <c r="G2219">
        <f t="shared" si="139"/>
        <v>0</v>
      </c>
    </row>
    <row r="2220" spans="1:7" x14ac:dyDescent="0.3">
      <c r="A2220" s="1">
        <v>40571</v>
      </c>
      <c r="B2220">
        <f>SUMIF('4.2 i 4.3'!A:A,A2220,'4.2 i 4.3'!C:C)</f>
        <v>0</v>
      </c>
      <c r="C2220">
        <f t="shared" si="136"/>
        <v>1</v>
      </c>
      <c r="D2220">
        <f t="shared" si="140"/>
        <v>0</v>
      </c>
      <c r="E2220">
        <f t="shared" si="137"/>
        <v>3066</v>
      </c>
      <c r="F2220">
        <f t="shared" si="138"/>
        <v>3066</v>
      </c>
      <c r="G2220">
        <f t="shared" si="139"/>
        <v>0</v>
      </c>
    </row>
    <row r="2221" spans="1:7" x14ac:dyDescent="0.3">
      <c r="A2221" s="1">
        <v>40572</v>
      </c>
      <c r="B2221">
        <f>SUMIF('4.2 i 4.3'!A:A,A2221,'4.2 i 4.3'!C:C)</f>
        <v>0</v>
      </c>
      <c r="C2221">
        <f t="shared" si="136"/>
        <v>1</v>
      </c>
      <c r="D2221">
        <f t="shared" si="140"/>
        <v>0</v>
      </c>
      <c r="E2221">
        <f t="shared" si="137"/>
        <v>3066</v>
      </c>
      <c r="F2221">
        <f t="shared" si="138"/>
        <v>3066</v>
      </c>
      <c r="G2221">
        <f t="shared" si="139"/>
        <v>0</v>
      </c>
    </row>
    <row r="2222" spans="1:7" x14ac:dyDescent="0.3">
      <c r="A2222" s="1">
        <v>40573</v>
      </c>
      <c r="B2222">
        <f>SUMIF('4.2 i 4.3'!A:A,A2222,'4.2 i 4.3'!C:C)</f>
        <v>172</v>
      </c>
      <c r="C2222">
        <f t="shared" si="136"/>
        <v>1</v>
      </c>
      <c r="D2222">
        <f t="shared" si="140"/>
        <v>0</v>
      </c>
      <c r="E2222">
        <f t="shared" si="137"/>
        <v>3066</v>
      </c>
      <c r="F2222">
        <f t="shared" si="138"/>
        <v>2894</v>
      </c>
      <c r="G2222">
        <f t="shared" si="139"/>
        <v>0</v>
      </c>
    </row>
    <row r="2223" spans="1:7" x14ac:dyDescent="0.3">
      <c r="A2223" s="1">
        <v>40574</v>
      </c>
      <c r="B2223">
        <f>SUMIF('4.2 i 4.3'!A:A,A2223,'4.2 i 4.3'!C:C)</f>
        <v>423</v>
      </c>
      <c r="C2223">
        <f t="shared" si="136"/>
        <v>1</v>
      </c>
      <c r="D2223">
        <f t="shared" si="140"/>
        <v>1</v>
      </c>
      <c r="E2223">
        <f t="shared" si="137"/>
        <v>2894</v>
      </c>
      <c r="F2223">
        <f t="shared" si="138"/>
        <v>2471</v>
      </c>
      <c r="G2223">
        <f t="shared" si="139"/>
        <v>3</v>
      </c>
    </row>
    <row r="2224" spans="1:7" x14ac:dyDescent="0.3">
      <c r="A2224" s="1">
        <v>40575</v>
      </c>
      <c r="B2224">
        <f>SUMIF('4.2 i 4.3'!A:A,A2224,'4.2 i 4.3'!C:C)</f>
        <v>0</v>
      </c>
      <c r="C2224">
        <f t="shared" si="136"/>
        <v>2</v>
      </c>
      <c r="D2224">
        <f t="shared" si="140"/>
        <v>0</v>
      </c>
      <c r="E2224">
        <f t="shared" si="137"/>
        <v>5471</v>
      </c>
      <c r="F2224">
        <f t="shared" si="138"/>
        <v>5471</v>
      </c>
      <c r="G2224">
        <f t="shared" si="139"/>
        <v>0</v>
      </c>
    </row>
    <row r="2225" spans="1:7" x14ac:dyDescent="0.3">
      <c r="A2225" s="1">
        <v>40576</v>
      </c>
      <c r="B2225">
        <f>SUMIF('4.2 i 4.3'!A:A,A2225,'4.2 i 4.3'!C:C)</f>
        <v>6</v>
      </c>
      <c r="C2225">
        <f t="shared" si="136"/>
        <v>2</v>
      </c>
      <c r="D2225">
        <f t="shared" si="140"/>
        <v>0</v>
      </c>
      <c r="E2225">
        <f t="shared" si="137"/>
        <v>5471</v>
      </c>
      <c r="F2225">
        <f t="shared" si="138"/>
        <v>5465</v>
      </c>
      <c r="G2225">
        <f t="shared" si="139"/>
        <v>0</v>
      </c>
    </row>
    <row r="2226" spans="1:7" x14ac:dyDescent="0.3">
      <c r="A2226" s="1">
        <v>40577</v>
      </c>
      <c r="B2226">
        <f>SUMIF('4.2 i 4.3'!A:A,A2226,'4.2 i 4.3'!C:C)</f>
        <v>0</v>
      </c>
      <c r="C2226">
        <f t="shared" si="136"/>
        <v>2</v>
      </c>
      <c r="D2226">
        <f t="shared" si="140"/>
        <v>0</v>
      </c>
      <c r="E2226">
        <f t="shared" si="137"/>
        <v>5465</v>
      </c>
      <c r="F2226">
        <f t="shared" si="138"/>
        <v>5465</v>
      </c>
      <c r="G2226">
        <f t="shared" si="139"/>
        <v>0</v>
      </c>
    </row>
    <row r="2227" spans="1:7" x14ac:dyDescent="0.3">
      <c r="A2227" s="1">
        <v>40578</v>
      </c>
      <c r="B2227">
        <f>SUMIF('4.2 i 4.3'!A:A,A2227,'4.2 i 4.3'!C:C)</f>
        <v>0</v>
      </c>
      <c r="C2227">
        <f t="shared" si="136"/>
        <v>2</v>
      </c>
      <c r="D2227">
        <f t="shared" si="140"/>
        <v>0</v>
      </c>
      <c r="E2227">
        <f t="shared" si="137"/>
        <v>5465</v>
      </c>
      <c r="F2227">
        <f t="shared" si="138"/>
        <v>5465</v>
      </c>
      <c r="G2227">
        <f t="shared" si="139"/>
        <v>0</v>
      </c>
    </row>
    <row r="2228" spans="1:7" x14ac:dyDescent="0.3">
      <c r="A2228" s="1">
        <v>40579</v>
      </c>
      <c r="B2228">
        <f>SUMIF('4.2 i 4.3'!A:A,A2228,'4.2 i 4.3'!C:C)</f>
        <v>0</v>
      </c>
      <c r="C2228">
        <f t="shared" ref="C2228:C2291" si="141">MONTH(A2228)</f>
        <v>2</v>
      </c>
      <c r="D2228">
        <f t="shared" si="140"/>
        <v>0</v>
      </c>
      <c r="E2228">
        <f t="shared" ref="E2228:E2291" si="142">F2227+G2227*1000</f>
        <v>5465</v>
      </c>
      <c r="F2228">
        <f t="shared" ref="F2228:F2291" si="143">E2228-B2228</f>
        <v>5465</v>
      </c>
      <c r="G2228">
        <f t="shared" ref="G2228:G2291" si="144">IF(D2228=1,IF(F2228&lt;5000,5-FLOOR((F2228/1000),1),0),0)</f>
        <v>0</v>
      </c>
    </row>
    <row r="2229" spans="1:7" x14ac:dyDescent="0.3">
      <c r="A2229" s="1">
        <v>40580</v>
      </c>
      <c r="B2229">
        <f>SUMIF('4.2 i 4.3'!A:A,A2229,'4.2 i 4.3'!C:C)</f>
        <v>62</v>
      </c>
      <c r="C2229">
        <f t="shared" si="141"/>
        <v>2</v>
      </c>
      <c r="D2229">
        <f t="shared" si="140"/>
        <v>0</v>
      </c>
      <c r="E2229">
        <f t="shared" si="142"/>
        <v>5465</v>
      </c>
      <c r="F2229">
        <f t="shared" si="143"/>
        <v>5403</v>
      </c>
      <c r="G2229">
        <f t="shared" si="144"/>
        <v>0</v>
      </c>
    </row>
    <row r="2230" spans="1:7" x14ac:dyDescent="0.3">
      <c r="A2230" s="1">
        <v>40581</v>
      </c>
      <c r="B2230">
        <f>SUMIF('4.2 i 4.3'!A:A,A2230,'4.2 i 4.3'!C:C)</f>
        <v>15</v>
      </c>
      <c r="C2230">
        <f t="shared" si="141"/>
        <v>2</v>
      </c>
      <c r="D2230">
        <f t="shared" si="140"/>
        <v>0</v>
      </c>
      <c r="E2230">
        <f t="shared" si="142"/>
        <v>5403</v>
      </c>
      <c r="F2230">
        <f t="shared" si="143"/>
        <v>5388</v>
      </c>
      <c r="G2230">
        <f t="shared" si="144"/>
        <v>0</v>
      </c>
    </row>
    <row r="2231" spans="1:7" x14ac:dyDescent="0.3">
      <c r="A2231" s="1">
        <v>40582</v>
      </c>
      <c r="B2231">
        <f>SUMIF('4.2 i 4.3'!A:A,A2231,'4.2 i 4.3'!C:C)</f>
        <v>0</v>
      </c>
      <c r="C2231">
        <f t="shared" si="141"/>
        <v>2</v>
      </c>
      <c r="D2231">
        <f t="shared" si="140"/>
        <v>0</v>
      </c>
      <c r="E2231">
        <f t="shared" si="142"/>
        <v>5388</v>
      </c>
      <c r="F2231">
        <f t="shared" si="143"/>
        <v>5388</v>
      </c>
      <c r="G2231">
        <f t="shared" si="144"/>
        <v>0</v>
      </c>
    </row>
    <row r="2232" spans="1:7" x14ac:dyDescent="0.3">
      <c r="A2232" s="1">
        <v>40583</v>
      </c>
      <c r="B2232">
        <f>SUMIF('4.2 i 4.3'!A:A,A2232,'4.2 i 4.3'!C:C)</f>
        <v>311</v>
      </c>
      <c r="C2232">
        <f t="shared" si="141"/>
        <v>2</v>
      </c>
      <c r="D2232">
        <f t="shared" si="140"/>
        <v>0</v>
      </c>
      <c r="E2232">
        <f t="shared" si="142"/>
        <v>5388</v>
      </c>
      <c r="F2232">
        <f t="shared" si="143"/>
        <v>5077</v>
      </c>
      <c r="G2232">
        <f t="shared" si="144"/>
        <v>0</v>
      </c>
    </row>
    <row r="2233" spans="1:7" x14ac:dyDescent="0.3">
      <c r="A2233" s="1">
        <v>40584</v>
      </c>
      <c r="B2233">
        <f>SUMIF('4.2 i 4.3'!A:A,A2233,'4.2 i 4.3'!C:C)</f>
        <v>127</v>
      </c>
      <c r="C2233">
        <f t="shared" si="141"/>
        <v>2</v>
      </c>
      <c r="D2233">
        <f t="shared" si="140"/>
        <v>0</v>
      </c>
      <c r="E2233">
        <f t="shared" si="142"/>
        <v>5077</v>
      </c>
      <c r="F2233">
        <f t="shared" si="143"/>
        <v>4950</v>
      </c>
      <c r="G2233">
        <f t="shared" si="144"/>
        <v>0</v>
      </c>
    </row>
    <row r="2234" spans="1:7" x14ac:dyDescent="0.3">
      <c r="A2234" s="1">
        <v>40585</v>
      </c>
      <c r="B2234">
        <f>SUMIF('4.2 i 4.3'!A:A,A2234,'4.2 i 4.3'!C:C)</f>
        <v>483</v>
      </c>
      <c r="C2234">
        <f t="shared" si="141"/>
        <v>2</v>
      </c>
      <c r="D2234">
        <f t="shared" si="140"/>
        <v>0</v>
      </c>
      <c r="E2234">
        <f t="shared" si="142"/>
        <v>4950</v>
      </c>
      <c r="F2234">
        <f t="shared" si="143"/>
        <v>4467</v>
      </c>
      <c r="G2234">
        <f t="shared" si="144"/>
        <v>0</v>
      </c>
    </row>
    <row r="2235" spans="1:7" x14ac:dyDescent="0.3">
      <c r="A2235" s="1">
        <v>40586</v>
      </c>
      <c r="B2235">
        <f>SUMIF('4.2 i 4.3'!A:A,A2235,'4.2 i 4.3'!C:C)</f>
        <v>0</v>
      </c>
      <c r="C2235">
        <f t="shared" si="141"/>
        <v>2</v>
      </c>
      <c r="D2235">
        <f t="shared" si="140"/>
        <v>0</v>
      </c>
      <c r="E2235">
        <f t="shared" si="142"/>
        <v>4467</v>
      </c>
      <c r="F2235">
        <f t="shared" si="143"/>
        <v>4467</v>
      </c>
      <c r="G2235">
        <f t="shared" si="144"/>
        <v>0</v>
      </c>
    </row>
    <row r="2236" spans="1:7" x14ac:dyDescent="0.3">
      <c r="A2236" s="1">
        <v>40587</v>
      </c>
      <c r="B2236">
        <f>SUMIF('4.2 i 4.3'!A:A,A2236,'4.2 i 4.3'!C:C)</f>
        <v>0</v>
      </c>
      <c r="C2236">
        <f t="shared" si="141"/>
        <v>2</v>
      </c>
      <c r="D2236">
        <f t="shared" si="140"/>
        <v>0</v>
      </c>
      <c r="E2236">
        <f t="shared" si="142"/>
        <v>4467</v>
      </c>
      <c r="F2236">
        <f t="shared" si="143"/>
        <v>4467</v>
      </c>
      <c r="G2236">
        <f t="shared" si="144"/>
        <v>0</v>
      </c>
    </row>
    <row r="2237" spans="1:7" x14ac:dyDescent="0.3">
      <c r="A2237" s="1">
        <v>40588</v>
      </c>
      <c r="B2237">
        <f>SUMIF('4.2 i 4.3'!A:A,A2237,'4.2 i 4.3'!C:C)</f>
        <v>9</v>
      </c>
      <c r="C2237">
        <f t="shared" si="141"/>
        <v>2</v>
      </c>
      <c r="D2237">
        <f t="shared" si="140"/>
        <v>0</v>
      </c>
      <c r="E2237">
        <f t="shared" si="142"/>
        <v>4467</v>
      </c>
      <c r="F2237">
        <f t="shared" si="143"/>
        <v>4458</v>
      </c>
      <c r="G2237">
        <f t="shared" si="144"/>
        <v>0</v>
      </c>
    </row>
    <row r="2238" spans="1:7" x14ac:dyDescent="0.3">
      <c r="A2238" s="1">
        <v>40589</v>
      </c>
      <c r="B2238">
        <f>SUMIF('4.2 i 4.3'!A:A,A2238,'4.2 i 4.3'!C:C)</f>
        <v>0</v>
      </c>
      <c r="C2238">
        <f t="shared" si="141"/>
        <v>2</v>
      </c>
      <c r="D2238">
        <f t="shared" si="140"/>
        <v>0</v>
      </c>
      <c r="E2238">
        <f t="shared" si="142"/>
        <v>4458</v>
      </c>
      <c r="F2238">
        <f t="shared" si="143"/>
        <v>4458</v>
      </c>
      <c r="G2238">
        <f t="shared" si="144"/>
        <v>0</v>
      </c>
    </row>
    <row r="2239" spans="1:7" x14ac:dyDescent="0.3">
      <c r="A2239" s="1">
        <v>40590</v>
      </c>
      <c r="B2239">
        <f>SUMIF('4.2 i 4.3'!A:A,A2239,'4.2 i 4.3'!C:C)</f>
        <v>0</v>
      </c>
      <c r="C2239">
        <f t="shared" si="141"/>
        <v>2</v>
      </c>
      <c r="D2239">
        <f t="shared" si="140"/>
        <v>0</v>
      </c>
      <c r="E2239">
        <f t="shared" si="142"/>
        <v>4458</v>
      </c>
      <c r="F2239">
        <f t="shared" si="143"/>
        <v>4458</v>
      </c>
      <c r="G2239">
        <f t="shared" si="144"/>
        <v>0</v>
      </c>
    </row>
    <row r="2240" spans="1:7" x14ac:dyDescent="0.3">
      <c r="A2240" s="1">
        <v>40591</v>
      </c>
      <c r="B2240">
        <f>SUMIF('4.2 i 4.3'!A:A,A2240,'4.2 i 4.3'!C:C)</f>
        <v>0</v>
      </c>
      <c r="C2240">
        <f t="shared" si="141"/>
        <v>2</v>
      </c>
      <c r="D2240">
        <f t="shared" si="140"/>
        <v>0</v>
      </c>
      <c r="E2240">
        <f t="shared" si="142"/>
        <v>4458</v>
      </c>
      <c r="F2240">
        <f t="shared" si="143"/>
        <v>4458</v>
      </c>
      <c r="G2240">
        <f t="shared" si="144"/>
        <v>0</v>
      </c>
    </row>
    <row r="2241" spans="1:7" x14ac:dyDescent="0.3">
      <c r="A2241" s="1">
        <v>40592</v>
      </c>
      <c r="B2241">
        <f>SUMIF('4.2 i 4.3'!A:A,A2241,'4.2 i 4.3'!C:C)</f>
        <v>0</v>
      </c>
      <c r="C2241">
        <f t="shared" si="141"/>
        <v>2</v>
      </c>
      <c r="D2241">
        <f t="shared" si="140"/>
        <v>0</v>
      </c>
      <c r="E2241">
        <f t="shared" si="142"/>
        <v>4458</v>
      </c>
      <c r="F2241">
        <f t="shared" si="143"/>
        <v>4458</v>
      </c>
      <c r="G2241">
        <f t="shared" si="144"/>
        <v>0</v>
      </c>
    </row>
    <row r="2242" spans="1:7" x14ac:dyDescent="0.3">
      <c r="A2242" s="1">
        <v>40593</v>
      </c>
      <c r="B2242">
        <f>SUMIF('4.2 i 4.3'!A:A,A2242,'4.2 i 4.3'!C:C)</f>
        <v>75</v>
      </c>
      <c r="C2242">
        <f t="shared" si="141"/>
        <v>2</v>
      </c>
      <c r="D2242">
        <f t="shared" si="140"/>
        <v>0</v>
      </c>
      <c r="E2242">
        <f t="shared" si="142"/>
        <v>4458</v>
      </c>
      <c r="F2242">
        <f t="shared" si="143"/>
        <v>4383</v>
      </c>
      <c r="G2242">
        <f t="shared" si="144"/>
        <v>0</v>
      </c>
    </row>
    <row r="2243" spans="1:7" x14ac:dyDescent="0.3">
      <c r="A2243" s="1">
        <v>40594</v>
      </c>
      <c r="B2243">
        <f>SUMIF('4.2 i 4.3'!A:A,A2243,'4.2 i 4.3'!C:C)</f>
        <v>0</v>
      </c>
      <c r="C2243">
        <f t="shared" si="141"/>
        <v>2</v>
      </c>
      <c r="D2243">
        <f t="shared" si="140"/>
        <v>0</v>
      </c>
      <c r="E2243">
        <f t="shared" si="142"/>
        <v>4383</v>
      </c>
      <c r="F2243">
        <f t="shared" si="143"/>
        <v>4383</v>
      </c>
      <c r="G2243">
        <f t="shared" si="144"/>
        <v>0</v>
      </c>
    </row>
    <row r="2244" spans="1:7" x14ac:dyDescent="0.3">
      <c r="A2244" s="1">
        <v>40595</v>
      </c>
      <c r="B2244">
        <f>SUMIF('4.2 i 4.3'!A:A,A2244,'4.2 i 4.3'!C:C)</f>
        <v>0</v>
      </c>
      <c r="C2244">
        <f t="shared" si="141"/>
        <v>2</v>
      </c>
      <c r="D2244">
        <f t="shared" ref="D2244:D2307" si="145">IF(C2244=C2245,0,1)</f>
        <v>0</v>
      </c>
      <c r="E2244">
        <f t="shared" si="142"/>
        <v>4383</v>
      </c>
      <c r="F2244">
        <f t="shared" si="143"/>
        <v>4383</v>
      </c>
      <c r="G2244">
        <f t="shared" si="144"/>
        <v>0</v>
      </c>
    </row>
    <row r="2245" spans="1:7" x14ac:dyDescent="0.3">
      <c r="A2245" s="1">
        <v>40596</v>
      </c>
      <c r="B2245">
        <f>SUMIF('4.2 i 4.3'!A:A,A2245,'4.2 i 4.3'!C:C)</f>
        <v>0</v>
      </c>
      <c r="C2245">
        <f t="shared" si="141"/>
        <v>2</v>
      </c>
      <c r="D2245">
        <f t="shared" si="145"/>
        <v>0</v>
      </c>
      <c r="E2245">
        <f t="shared" si="142"/>
        <v>4383</v>
      </c>
      <c r="F2245">
        <f t="shared" si="143"/>
        <v>4383</v>
      </c>
      <c r="G2245">
        <f t="shared" si="144"/>
        <v>0</v>
      </c>
    </row>
    <row r="2246" spans="1:7" x14ac:dyDescent="0.3">
      <c r="A2246" s="1">
        <v>40597</v>
      </c>
      <c r="B2246">
        <f>SUMIF('4.2 i 4.3'!A:A,A2246,'4.2 i 4.3'!C:C)</f>
        <v>0</v>
      </c>
      <c r="C2246">
        <f t="shared" si="141"/>
        <v>2</v>
      </c>
      <c r="D2246">
        <f t="shared" si="145"/>
        <v>0</v>
      </c>
      <c r="E2246">
        <f t="shared" si="142"/>
        <v>4383</v>
      </c>
      <c r="F2246">
        <f t="shared" si="143"/>
        <v>4383</v>
      </c>
      <c r="G2246">
        <f t="shared" si="144"/>
        <v>0</v>
      </c>
    </row>
    <row r="2247" spans="1:7" x14ac:dyDescent="0.3">
      <c r="A2247" s="1">
        <v>40598</v>
      </c>
      <c r="B2247">
        <f>SUMIF('4.2 i 4.3'!A:A,A2247,'4.2 i 4.3'!C:C)</f>
        <v>7</v>
      </c>
      <c r="C2247">
        <f t="shared" si="141"/>
        <v>2</v>
      </c>
      <c r="D2247">
        <f t="shared" si="145"/>
        <v>0</v>
      </c>
      <c r="E2247">
        <f t="shared" si="142"/>
        <v>4383</v>
      </c>
      <c r="F2247">
        <f t="shared" si="143"/>
        <v>4376</v>
      </c>
      <c r="G2247">
        <f t="shared" si="144"/>
        <v>0</v>
      </c>
    </row>
    <row r="2248" spans="1:7" x14ac:dyDescent="0.3">
      <c r="A2248" s="1">
        <v>40599</v>
      </c>
      <c r="B2248">
        <f>SUMIF('4.2 i 4.3'!A:A,A2248,'4.2 i 4.3'!C:C)</f>
        <v>0</v>
      </c>
      <c r="C2248">
        <f t="shared" si="141"/>
        <v>2</v>
      </c>
      <c r="D2248">
        <f t="shared" si="145"/>
        <v>0</v>
      </c>
      <c r="E2248">
        <f t="shared" si="142"/>
        <v>4376</v>
      </c>
      <c r="F2248">
        <f t="shared" si="143"/>
        <v>4376</v>
      </c>
      <c r="G2248">
        <f t="shared" si="144"/>
        <v>0</v>
      </c>
    </row>
    <row r="2249" spans="1:7" x14ac:dyDescent="0.3">
      <c r="A2249" s="1">
        <v>40600</v>
      </c>
      <c r="B2249">
        <f>SUMIF('4.2 i 4.3'!A:A,A2249,'4.2 i 4.3'!C:C)</f>
        <v>0</v>
      </c>
      <c r="C2249">
        <f t="shared" si="141"/>
        <v>2</v>
      </c>
      <c r="D2249">
        <f t="shared" si="145"/>
        <v>0</v>
      </c>
      <c r="E2249">
        <f t="shared" si="142"/>
        <v>4376</v>
      </c>
      <c r="F2249">
        <f t="shared" si="143"/>
        <v>4376</v>
      </c>
      <c r="G2249">
        <f t="shared" si="144"/>
        <v>0</v>
      </c>
    </row>
    <row r="2250" spans="1:7" x14ac:dyDescent="0.3">
      <c r="A2250" s="1">
        <v>40601</v>
      </c>
      <c r="B2250">
        <f>SUMIF('4.2 i 4.3'!A:A,A2250,'4.2 i 4.3'!C:C)</f>
        <v>0</v>
      </c>
      <c r="C2250">
        <f t="shared" si="141"/>
        <v>2</v>
      </c>
      <c r="D2250">
        <f t="shared" si="145"/>
        <v>0</v>
      </c>
      <c r="E2250">
        <f t="shared" si="142"/>
        <v>4376</v>
      </c>
      <c r="F2250">
        <f t="shared" si="143"/>
        <v>4376</v>
      </c>
      <c r="G2250">
        <f t="shared" si="144"/>
        <v>0</v>
      </c>
    </row>
    <row r="2251" spans="1:7" x14ac:dyDescent="0.3">
      <c r="A2251" s="1">
        <v>40602</v>
      </c>
      <c r="B2251">
        <f>SUMIF('4.2 i 4.3'!A:A,A2251,'4.2 i 4.3'!C:C)</f>
        <v>114</v>
      </c>
      <c r="C2251">
        <f t="shared" si="141"/>
        <v>2</v>
      </c>
      <c r="D2251">
        <f t="shared" si="145"/>
        <v>1</v>
      </c>
      <c r="E2251">
        <f t="shared" si="142"/>
        <v>4376</v>
      </c>
      <c r="F2251">
        <f t="shared" si="143"/>
        <v>4262</v>
      </c>
      <c r="G2251">
        <f t="shared" si="144"/>
        <v>1</v>
      </c>
    </row>
    <row r="2252" spans="1:7" x14ac:dyDescent="0.3">
      <c r="A2252" s="1">
        <v>40603</v>
      </c>
      <c r="B2252">
        <f>SUMIF('4.2 i 4.3'!A:A,A2252,'4.2 i 4.3'!C:C)</f>
        <v>0</v>
      </c>
      <c r="C2252">
        <f t="shared" si="141"/>
        <v>3</v>
      </c>
      <c r="D2252">
        <f t="shared" si="145"/>
        <v>0</v>
      </c>
      <c r="E2252">
        <f t="shared" si="142"/>
        <v>5262</v>
      </c>
      <c r="F2252">
        <f t="shared" si="143"/>
        <v>5262</v>
      </c>
      <c r="G2252">
        <f t="shared" si="144"/>
        <v>0</v>
      </c>
    </row>
    <row r="2253" spans="1:7" x14ac:dyDescent="0.3">
      <c r="A2253" s="1">
        <v>40604</v>
      </c>
      <c r="B2253">
        <f>SUMIF('4.2 i 4.3'!A:A,A2253,'4.2 i 4.3'!C:C)</f>
        <v>0</v>
      </c>
      <c r="C2253">
        <f t="shared" si="141"/>
        <v>3</v>
      </c>
      <c r="D2253">
        <f t="shared" si="145"/>
        <v>0</v>
      </c>
      <c r="E2253">
        <f t="shared" si="142"/>
        <v>5262</v>
      </c>
      <c r="F2253">
        <f t="shared" si="143"/>
        <v>5262</v>
      </c>
      <c r="G2253">
        <f t="shared" si="144"/>
        <v>0</v>
      </c>
    </row>
    <row r="2254" spans="1:7" x14ac:dyDescent="0.3">
      <c r="A2254" s="1">
        <v>40605</v>
      </c>
      <c r="B2254">
        <f>SUMIF('4.2 i 4.3'!A:A,A2254,'4.2 i 4.3'!C:C)</f>
        <v>151</v>
      </c>
      <c r="C2254">
        <f t="shared" si="141"/>
        <v>3</v>
      </c>
      <c r="D2254">
        <f t="shared" si="145"/>
        <v>0</v>
      </c>
      <c r="E2254">
        <f t="shared" si="142"/>
        <v>5262</v>
      </c>
      <c r="F2254">
        <f t="shared" si="143"/>
        <v>5111</v>
      </c>
      <c r="G2254">
        <f t="shared" si="144"/>
        <v>0</v>
      </c>
    </row>
    <row r="2255" spans="1:7" x14ac:dyDescent="0.3">
      <c r="A2255" s="1">
        <v>40606</v>
      </c>
      <c r="B2255">
        <f>SUMIF('4.2 i 4.3'!A:A,A2255,'4.2 i 4.3'!C:C)</f>
        <v>0</v>
      </c>
      <c r="C2255">
        <f t="shared" si="141"/>
        <v>3</v>
      </c>
      <c r="D2255">
        <f t="shared" si="145"/>
        <v>0</v>
      </c>
      <c r="E2255">
        <f t="shared" si="142"/>
        <v>5111</v>
      </c>
      <c r="F2255">
        <f t="shared" si="143"/>
        <v>5111</v>
      </c>
      <c r="G2255">
        <f t="shared" si="144"/>
        <v>0</v>
      </c>
    </row>
    <row r="2256" spans="1:7" x14ac:dyDescent="0.3">
      <c r="A2256" s="1">
        <v>40607</v>
      </c>
      <c r="B2256">
        <f>SUMIF('4.2 i 4.3'!A:A,A2256,'4.2 i 4.3'!C:C)</f>
        <v>0</v>
      </c>
      <c r="C2256">
        <f t="shared" si="141"/>
        <v>3</v>
      </c>
      <c r="D2256">
        <f t="shared" si="145"/>
        <v>0</v>
      </c>
      <c r="E2256">
        <f t="shared" si="142"/>
        <v>5111</v>
      </c>
      <c r="F2256">
        <f t="shared" si="143"/>
        <v>5111</v>
      </c>
      <c r="G2256">
        <f t="shared" si="144"/>
        <v>0</v>
      </c>
    </row>
    <row r="2257" spans="1:7" x14ac:dyDescent="0.3">
      <c r="A2257" s="1">
        <v>40608</v>
      </c>
      <c r="B2257">
        <f>SUMIF('4.2 i 4.3'!A:A,A2257,'4.2 i 4.3'!C:C)</f>
        <v>116</v>
      </c>
      <c r="C2257">
        <f t="shared" si="141"/>
        <v>3</v>
      </c>
      <c r="D2257">
        <f t="shared" si="145"/>
        <v>0</v>
      </c>
      <c r="E2257">
        <f t="shared" si="142"/>
        <v>5111</v>
      </c>
      <c r="F2257">
        <f t="shared" si="143"/>
        <v>4995</v>
      </c>
      <c r="G2257">
        <f t="shared" si="144"/>
        <v>0</v>
      </c>
    </row>
    <row r="2258" spans="1:7" x14ac:dyDescent="0.3">
      <c r="A2258" s="1">
        <v>40609</v>
      </c>
      <c r="B2258">
        <f>SUMIF('4.2 i 4.3'!A:A,A2258,'4.2 i 4.3'!C:C)</f>
        <v>76</v>
      </c>
      <c r="C2258">
        <f t="shared" si="141"/>
        <v>3</v>
      </c>
      <c r="D2258">
        <f t="shared" si="145"/>
        <v>0</v>
      </c>
      <c r="E2258">
        <f t="shared" si="142"/>
        <v>4995</v>
      </c>
      <c r="F2258">
        <f t="shared" si="143"/>
        <v>4919</v>
      </c>
      <c r="G2258">
        <f t="shared" si="144"/>
        <v>0</v>
      </c>
    </row>
    <row r="2259" spans="1:7" x14ac:dyDescent="0.3">
      <c r="A2259" s="1">
        <v>40610</v>
      </c>
      <c r="B2259">
        <f>SUMIF('4.2 i 4.3'!A:A,A2259,'4.2 i 4.3'!C:C)</f>
        <v>25</v>
      </c>
      <c r="C2259">
        <f t="shared" si="141"/>
        <v>3</v>
      </c>
      <c r="D2259">
        <f t="shared" si="145"/>
        <v>0</v>
      </c>
      <c r="E2259">
        <f t="shared" si="142"/>
        <v>4919</v>
      </c>
      <c r="F2259">
        <f t="shared" si="143"/>
        <v>4894</v>
      </c>
      <c r="G2259">
        <f t="shared" si="144"/>
        <v>0</v>
      </c>
    </row>
    <row r="2260" spans="1:7" x14ac:dyDescent="0.3">
      <c r="A2260" s="1">
        <v>40611</v>
      </c>
      <c r="B2260">
        <f>SUMIF('4.2 i 4.3'!A:A,A2260,'4.2 i 4.3'!C:C)</f>
        <v>0</v>
      </c>
      <c r="C2260">
        <f t="shared" si="141"/>
        <v>3</v>
      </c>
      <c r="D2260">
        <f t="shared" si="145"/>
        <v>0</v>
      </c>
      <c r="E2260">
        <f t="shared" si="142"/>
        <v>4894</v>
      </c>
      <c r="F2260">
        <f t="shared" si="143"/>
        <v>4894</v>
      </c>
      <c r="G2260">
        <f t="shared" si="144"/>
        <v>0</v>
      </c>
    </row>
    <row r="2261" spans="1:7" x14ac:dyDescent="0.3">
      <c r="A2261" s="1">
        <v>40612</v>
      </c>
      <c r="B2261">
        <f>SUMIF('4.2 i 4.3'!A:A,A2261,'4.2 i 4.3'!C:C)</f>
        <v>0</v>
      </c>
      <c r="C2261">
        <f t="shared" si="141"/>
        <v>3</v>
      </c>
      <c r="D2261">
        <f t="shared" si="145"/>
        <v>0</v>
      </c>
      <c r="E2261">
        <f t="shared" si="142"/>
        <v>4894</v>
      </c>
      <c r="F2261">
        <f t="shared" si="143"/>
        <v>4894</v>
      </c>
      <c r="G2261">
        <f t="shared" si="144"/>
        <v>0</v>
      </c>
    </row>
    <row r="2262" spans="1:7" x14ac:dyDescent="0.3">
      <c r="A2262" s="1">
        <v>40613</v>
      </c>
      <c r="B2262">
        <f>SUMIF('4.2 i 4.3'!A:A,A2262,'4.2 i 4.3'!C:C)</f>
        <v>0</v>
      </c>
      <c r="C2262">
        <f t="shared" si="141"/>
        <v>3</v>
      </c>
      <c r="D2262">
        <f t="shared" si="145"/>
        <v>0</v>
      </c>
      <c r="E2262">
        <f t="shared" si="142"/>
        <v>4894</v>
      </c>
      <c r="F2262">
        <f t="shared" si="143"/>
        <v>4894</v>
      </c>
      <c r="G2262">
        <f t="shared" si="144"/>
        <v>0</v>
      </c>
    </row>
    <row r="2263" spans="1:7" x14ac:dyDescent="0.3">
      <c r="A2263" s="1">
        <v>40614</v>
      </c>
      <c r="B2263">
        <f>SUMIF('4.2 i 4.3'!A:A,A2263,'4.2 i 4.3'!C:C)</f>
        <v>37</v>
      </c>
      <c r="C2263">
        <f t="shared" si="141"/>
        <v>3</v>
      </c>
      <c r="D2263">
        <f t="shared" si="145"/>
        <v>0</v>
      </c>
      <c r="E2263">
        <f t="shared" si="142"/>
        <v>4894</v>
      </c>
      <c r="F2263">
        <f t="shared" si="143"/>
        <v>4857</v>
      </c>
      <c r="G2263">
        <f t="shared" si="144"/>
        <v>0</v>
      </c>
    </row>
    <row r="2264" spans="1:7" x14ac:dyDescent="0.3">
      <c r="A2264" s="1">
        <v>40615</v>
      </c>
      <c r="B2264">
        <f>SUMIF('4.2 i 4.3'!A:A,A2264,'4.2 i 4.3'!C:C)</f>
        <v>0</v>
      </c>
      <c r="C2264">
        <f t="shared" si="141"/>
        <v>3</v>
      </c>
      <c r="D2264">
        <f t="shared" si="145"/>
        <v>0</v>
      </c>
      <c r="E2264">
        <f t="shared" si="142"/>
        <v>4857</v>
      </c>
      <c r="F2264">
        <f t="shared" si="143"/>
        <v>4857</v>
      </c>
      <c r="G2264">
        <f t="shared" si="144"/>
        <v>0</v>
      </c>
    </row>
    <row r="2265" spans="1:7" x14ac:dyDescent="0.3">
      <c r="A2265" s="1">
        <v>40616</v>
      </c>
      <c r="B2265">
        <f>SUMIF('4.2 i 4.3'!A:A,A2265,'4.2 i 4.3'!C:C)</f>
        <v>108</v>
      </c>
      <c r="C2265">
        <f t="shared" si="141"/>
        <v>3</v>
      </c>
      <c r="D2265">
        <f t="shared" si="145"/>
        <v>0</v>
      </c>
      <c r="E2265">
        <f t="shared" si="142"/>
        <v>4857</v>
      </c>
      <c r="F2265">
        <f t="shared" si="143"/>
        <v>4749</v>
      </c>
      <c r="G2265">
        <f t="shared" si="144"/>
        <v>0</v>
      </c>
    </row>
    <row r="2266" spans="1:7" x14ac:dyDescent="0.3">
      <c r="A2266" s="1">
        <v>40617</v>
      </c>
      <c r="B2266">
        <f>SUMIF('4.2 i 4.3'!A:A,A2266,'4.2 i 4.3'!C:C)</f>
        <v>327</v>
      </c>
      <c r="C2266">
        <f t="shared" si="141"/>
        <v>3</v>
      </c>
      <c r="D2266">
        <f t="shared" si="145"/>
        <v>0</v>
      </c>
      <c r="E2266">
        <f t="shared" si="142"/>
        <v>4749</v>
      </c>
      <c r="F2266">
        <f t="shared" si="143"/>
        <v>4422</v>
      </c>
      <c r="G2266">
        <f t="shared" si="144"/>
        <v>0</v>
      </c>
    </row>
    <row r="2267" spans="1:7" x14ac:dyDescent="0.3">
      <c r="A2267" s="1">
        <v>40618</v>
      </c>
      <c r="B2267">
        <f>SUMIF('4.2 i 4.3'!A:A,A2267,'4.2 i 4.3'!C:C)</f>
        <v>32</v>
      </c>
      <c r="C2267">
        <f t="shared" si="141"/>
        <v>3</v>
      </c>
      <c r="D2267">
        <f t="shared" si="145"/>
        <v>0</v>
      </c>
      <c r="E2267">
        <f t="shared" si="142"/>
        <v>4422</v>
      </c>
      <c r="F2267">
        <f t="shared" si="143"/>
        <v>4390</v>
      </c>
      <c r="G2267">
        <f t="shared" si="144"/>
        <v>0</v>
      </c>
    </row>
    <row r="2268" spans="1:7" x14ac:dyDescent="0.3">
      <c r="A2268" s="1">
        <v>40619</v>
      </c>
      <c r="B2268">
        <f>SUMIF('4.2 i 4.3'!A:A,A2268,'4.2 i 4.3'!C:C)</f>
        <v>0</v>
      </c>
      <c r="C2268">
        <f t="shared" si="141"/>
        <v>3</v>
      </c>
      <c r="D2268">
        <f t="shared" si="145"/>
        <v>0</v>
      </c>
      <c r="E2268">
        <f t="shared" si="142"/>
        <v>4390</v>
      </c>
      <c r="F2268">
        <f t="shared" si="143"/>
        <v>4390</v>
      </c>
      <c r="G2268">
        <f t="shared" si="144"/>
        <v>0</v>
      </c>
    </row>
    <row r="2269" spans="1:7" x14ac:dyDescent="0.3">
      <c r="A2269" s="1">
        <v>40620</v>
      </c>
      <c r="B2269">
        <f>SUMIF('4.2 i 4.3'!A:A,A2269,'4.2 i 4.3'!C:C)</f>
        <v>0</v>
      </c>
      <c r="C2269">
        <f t="shared" si="141"/>
        <v>3</v>
      </c>
      <c r="D2269">
        <f t="shared" si="145"/>
        <v>0</v>
      </c>
      <c r="E2269">
        <f t="shared" si="142"/>
        <v>4390</v>
      </c>
      <c r="F2269">
        <f t="shared" si="143"/>
        <v>4390</v>
      </c>
      <c r="G2269">
        <f t="shared" si="144"/>
        <v>0</v>
      </c>
    </row>
    <row r="2270" spans="1:7" x14ac:dyDescent="0.3">
      <c r="A2270" s="1">
        <v>40621</v>
      </c>
      <c r="B2270">
        <f>SUMIF('4.2 i 4.3'!A:A,A2270,'4.2 i 4.3'!C:C)</f>
        <v>0</v>
      </c>
      <c r="C2270">
        <f t="shared" si="141"/>
        <v>3</v>
      </c>
      <c r="D2270">
        <f t="shared" si="145"/>
        <v>0</v>
      </c>
      <c r="E2270">
        <f t="shared" si="142"/>
        <v>4390</v>
      </c>
      <c r="F2270">
        <f t="shared" si="143"/>
        <v>4390</v>
      </c>
      <c r="G2270">
        <f t="shared" si="144"/>
        <v>0</v>
      </c>
    </row>
    <row r="2271" spans="1:7" x14ac:dyDescent="0.3">
      <c r="A2271" s="1">
        <v>40622</v>
      </c>
      <c r="B2271">
        <f>SUMIF('4.2 i 4.3'!A:A,A2271,'4.2 i 4.3'!C:C)</f>
        <v>0</v>
      </c>
      <c r="C2271">
        <f t="shared" si="141"/>
        <v>3</v>
      </c>
      <c r="D2271">
        <f t="shared" si="145"/>
        <v>0</v>
      </c>
      <c r="E2271">
        <f t="shared" si="142"/>
        <v>4390</v>
      </c>
      <c r="F2271">
        <f t="shared" si="143"/>
        <v>4390</v>
      </c>
      <c r="G2271">
        <f t="shared" si="144"/>
        <v>0</v>
      </c>
    </row>
    <row r="2272" spans="1:7" x14ac:dyDescent="0.3">
      <c r="A2272" s="1">
        <v>40623</v>
      </c>
      <c r="B2272">
        <f>SUMIF('4.2 i 4.3'!A:A,A2272,'4.2 i 4.3'!C:C)</f>
        <v>0</v>
      </c>
      <c r="C2272">
        <f t="shared" si="141"/>
        <v>3</v>
      </c>
      <c r="D2272">
        <f t="shared" si="145"/>
        <v>0</v>
      </c>
      <c r="E2272">
        <f t="shared" si="142"/>
        <v>4390</v>
      </c>
      <c r="F2272">
        <f t="shared" si="143"/>
        <v>4390</v>
      </c>
      <c r="G2272">
        <f t="shared" si="144"/>
        <v>0</v>
      </c>
    </row>
    <row r="2273" spans="1:7" x14ac:dyDescent="0.3">
      <c r="A2273" s="1">
        <v>40624</v>
      </c>
      <c r="B2273">
        <f>SUMIF('4.2 i 4.3'!A:A,A2273,'4.2 i 4.3'!C:C)</f>
        <v>0</v>
      </c>
      <c r="C2273">
        <f t="shared" si="141"/>
        <v>3</v>
      </c>
      <c r="D2273">
        <f t="shared" si="145"/>
        <v>0</v>
      </c>
      <c r="E2273">
        <f t="shared" si="142"/>
        <v>4390</v>
      </c>
      <c r="F2273">
        <f t="shared" si="143"/>
        <v>4390</v>
      </c>
      <c r="G2273">
        <f t="shared" si="144"/>
        <v>0</v>
      </c>
    </row>
    <row r="2274" spans="1:7" x14ac:dyDescent="0.3">
      <c r="A2274" s="1">
        <v>40625</v>
      </c>
      <c r="B2274">
        <f>SUMIF('4.2 i 4.3'!A:A,A2274,'4.2 i 4.3'!C:C)</f>
        <v>151</v>
      </c>
      <c r="C2274">
        <f t="shared" si="141"/>
        <v>3</v>
      </c>
      <c r="D2274">
        <f t="shared" si="145"/>
        <v>0</v>
      </c>
      <c r="E2274">
        <f t="shared" si="142"/>
        <v>4390</v>
      </c>
      <c r="F2274">
        <f t="shared" si="143"/>
        <v>4239</v>
      </c>
      <c r="G2274">
        <f t="shared" si="144"/>
        <v>0</v>
      </c>
    </row>
    <row r="2275" spans="1:7" x14ac:dyDescent="0.3">
      <c r="A2275" s="1">
        <v>40626</v>
      </c>
      <c r="B2275">
        <f>SUMIF('4.2 i 4.3'!A:A,A2275,'4.2 i 4.3'!C:C)</f>
        <v>8</v>
      </c>
      <c r="C2275">
        <f t="shared" si="141"/>
        <v>3</v>
      </c>
      <c r="D2275">
        <f t="shared" si="145"/>
        <v>0</v>
      </c>
      <c r="E2275">
        <f t="shared" si="142"/>
        <v>4239</v>
      </c>
      <c r="F2275">
        <f t="shared" si="143"/>
        <v>4231</v>
      </c>
      <c r="G2275">
        <f t="shared" si="144"/>
        <v>0</v>
      </c>
    </row>
    <row r="2276" spans="1:7" x14ac:dyDescent="0.3">
      <c r="A2276" s="1">
        <v>40627</v>
      </c>
      <c r="B2276">
        <f>SUMIF('4.2 i 4.3'!A:A,A2276,'4.2 i 4.3'!C:C)</f>
        <v>411</v>
      </c>
      <c r="C2276">
        <f t="shared" si="141"/>
        <v>3</v>
      </c>
      <c r="D2276">
        <f t="shared" si="145"/>
        <v>0</v>
      </c>
      <c r="E2276">
        <f t="shared" si="142"/>
        <v>4231</v>
      </c>
      <c r="F2276">
        <f t="shared" si="143"/>
        <v>3820</v>
      </c>
      <c r="G2276">
        <f t="shared" si="144"/>
        <v>0</v>
      </c>
    </row>
    <row r="2277" spans="1:7" x14ac:dyDescent="0.3">
      <c r="A2277" s="1">
        <v>40628</v>
      </c>
      <c r="B2277">
        <f>SUMIF('4.2 i 4.3'!A:A,A2277,'4.2 i 4.3'!C:C)</f>
        <v>119</v>
      </c>
      <c r="C2277">
        <f t="shared" si="141"/>
        <v>3</v>
      </c>
      <c r="D2277">
        <f t="shared" si="145"/>
        <v>0</v>
      </c>
      <c r="E2277">
        <f t="shared" si="142"/>
        <v>3820</v>
      </c>
      <c r="F2277">
        <f t="shared" si="143"/>
        <v>3701</v>
      </c>
      <c r="G2277">
        <f t="shared" si="144"/>
        <v>0</v>
      </c>
    </row>
    <row r="2278" spans="1:7" x14ac:dyDescent="0.3">
      <c r="A2278" s="1">
        <v>40629</v>
      </c>
      <c r="B2278">
        <f>SUMIF('4.2 i 4.3'!A:A,A2278,'4.2 i 4.3'!C:C)</f>
        <v>0</v>
      </c>
      <c r="C2278">
        <f t="shared" si="141"/>
        <v>3</v>
      </c>
      <c r="D2278">
        <f t="shared" si="145"/>
        <v>0</v>
      </c>
      <c r="E2278">
        <f t="shared" si="142"/>
        <v>3701</v>
      </c>
      <c r="F2278">
        <f t="shared" si="143"/>
        <v>3701</v>
      </c>
      <c r="G2278">
        <f t="shared" si="144"/>
        <v>0</v>
      </c>
    </row>
    <row r="2279" spans="1:7" x14ac:dyDescent="0.3">
      <c r="A2279" s="1">
        <v>40630</v>
      </c>
      <c r="B2279">
        <f>SUMIF('4.2 i 4.3'!A:A,A2279,'4.2 i 4.3'!C:C)</f>
        <v>366</v>
      </c>
      <c r="C2279">
        <f t="shared" si="141"/>
        <v>3</v>
      </c>
      <c r="D2279">
        <f t="shared" si="145"/>
        <v>0</v>
      </c>
      <c r="E2279">
        <f t="shared" si="142"/>
        <v>3701</v>
      </c>
      <c r="F2279">
        <f t="shared" si="143"/>
        <v>3335</v>
      </c>
      <c r="G2279">
        <f t="shared" si="144"/>
        <v>0</v>
      </c>
    </row>
    <row r="2280" spans="1:7" x14ac:dyDescent="0.3">
      <c r="A2280" s="1">
        <v>40631</v>
      </c>
      <c r="B2280">
        <f>SUMIF('4.2 i 4.3'!A:A,A2280,'4.2 i 4.3'!C:C)</f>
        <v>0</v>
      </c>
      <c r="C2280">
        <f t="shared" si="141"/>
        <v>3</v>
      </c>
      <c r="D2280">
        <f t="shared" si="145"/>
        <v>0</v>
      </c>
      <c r="E2280">
        <f t="shared" si="142"/>
        <v>3335</v>
      </c>
      <c r="F2280">
        <f t="shared" si="143"/>
        <v>3335</v>
      </c>
      <c r="G2280">
        <f t="shared" si="144"/>
        <v>0</v>
      </c>
    </row>
    <row r="2281" spans="1:7" x14ac:dyDescent="0.3">
      <c r="A2281" s="1">
        <v>40632</v>
      </c>
      <c r="B2281">
        <f>SUMIF('4.2 i 4.3'!A:A,A2281,'4.2 i 4.3'!C:C)</f>
        <v>0</v>
      </c>
      <c r="C2281">
        <f t="shared" si="141"/>
        <v>3</v>
      </c>
      <c r="D2281">
        <f t="shared" si="145"/>
        <v>0</v>
      </c>
      <c r="E2281">
        <f t="shared" si="142"/>
        <v>3335</v>
      </c>
      <c r="F2281">
        <f t="shared" si="143"/>
        <v>3335</v>
      </c>
      <c r="G2281">
        <f t="shared" si="144"/>
        <v>0</v>
      </c>
    </row>
    <row r="2282" spans="1:7" x14ac:dyDescent="0.3">
      <c r="A2282" s="1">
        <v>40633</v>
      </c>
      <c r="B2282">
        <f>SUMIF('4.2 i 4.3'!A:A,A2282,'4.2 i 4.3'!C:C)</f>
        <v>20</v>
      </c>
      <c r="C2282">
        <f t="shared" si="141"/>
        <v>3</v>
      </c>
      <c r="D2282">
        <f t="shared" si="145"/>
        <v>1</v>
      </c>
      <c r="E2282">
        <f t="shared" si="142"/>
        <v>3335</v>
      </c>
      <c r="F2282">
        <f t="shared" si="143"/>
        <v>3315</v>
      </c>
      <c r="G2282">
        <f t="shared" si="144"/>
        <v>2</v>
      </c>
    </row>
    <row r="2283" spans="1:7" x14ac:dyDescent="0.3">
      <c r="A2283" s="1">
        <v>40634</v>
      </c>
      <c r="B2283">
        <f>SUMIF('4.2 i 4.3'!A:A,A2283,'4.2 i 4.3'!C:C)</f>
        <v>0</v>
      </c>
      <c r="C2283">
        <f t="shared" si="141"/>
        <v>4</v>
      </c>
      <c r="D2283">
        <f t="shared" si="145"/>
        <v>0</v>
      </c>
      <c r="E2283">
        <f t="shared" si="142"/>
        <v>5315</v>
      </c>
      <c r="F2283">
        <f t="shared" si="143"/>
        <v>5315</v>
      </c>
      <c r="G2283">
        <f t="shared" si="144"/>
        <v>0</v>
      </c>
    </row>
    <row r="2284" spans="1:7" x14ac:dyDescent="0.3">
      <c r="A2284" s="1">
        <v>40635</v>
      </c>
      <c r="B2284">
        <f>SUMIF('4.2 i 4.3'!A:A,A2284,'4.2 i 4.3'!C:C)</f>
        <v>154</v>
      </c>
      <c r="C2284">
        <f t="shared" si="141"/>
        <v>4</v>
      </c>
      <c r="D2284">
        <f t="shared" si="145"/>
        <v>0</v>
      </c>
      <c r="E2284">
        <f t="shared" si="142"/>
        <v>5315</v>
      </c>
      <c r="F2284">
        <f t="shared" si="143"/>
        <v>5161</v>
      </c>
      <c r="G2284">
        <f t="shared" si="144"/>
        <v>0</v>
      </c>
    </row>
    <row r="2285" spans="1:7" x14ac:dyDescent="0.3">
      <c r="A2285" s="1">
        <v>40636</v>
      </c>
      <c r="B2285">
        <f>SUMIF('4.2 i 4.3'!A:A,A2285,'4.2 i 4.3'!C:C)</f>
        <v>237</v>
      </c>
      <c r="C2285">
        <f t="shared" si="141"/>
        <v>4</v>
      </c>
      <c r="D2285">
        <f t="shared" si="145"/>
        <v>0</v>
      </c>
      <c r="E2285">
        <f t="shared" si="142"/>
        <v>5161</v>
      </c>
      <c r="F2285">
        <f t="shared" si="143"/>
        <v>4924</v>
      </c>
      <c r="G2285">
        <f t="shared" si="144"/>
        <v>0</v>
      </c>
    </row>
    <row r="2286" spans="1:7" x14ac:dyDescent="0.3">
      <c r="A2286" s="1">
        <v>40637</v>
      </c>
      <c r="B2286">
        <f>SUMIF('4.2 i 4.3'!A:A,A2286,'4.2 i 4.3'!C:C)</f>
        <v>0</v>
      </c>
      <c r="C2286">
        <f t="shared" si="141"/>
        <v>4</v>
      </c>
      <c r="D2286">
        <f t="shared" si="145"/>
        <v>0</v>
      </c>
      <c r="E2286">
        <f t="shared" si="142"/>
        <v>4924</v>
      </c>
      <c r="F2286">
        <f t="shared" si="143"/>
        <v>4924</v>
      </c>
      <c r="G2286">
        <f t="shared" si="144"/>
        <v>0</v>
      </c>
    </row>
    <row r="2287" spans="1:7" x14ac:dyDescent="0.3">
      <c r="A2287" s="1">
        <v>40638</v>
      </c>
      <c r="B2287">
        <f>SUMIF('4.2 i 4.3'!A:A,A2287,'4.2 i 4.3'!C:C)</f>
        <v>355</v>
      </c>
      <c r="C2287">
        <f t="shared" si="141"/>
        <v>4</v>
      </c>
      <c r="D2287">
        <f t="shared" si="145"/>
        <v>0</v>
      </c>
      <c r="E2287">
        <f t="shared" si="142"/>
        <v>4924</v>
      </c>
      <c r="F2287">
        <f t="shared" si="143"/>
        <v>4569</v>
      </c>
      <c r="G2287">
        <f t="shared" si="144"/>
        <v>0</v>
      </c>
    </row>
    <row r="2288" spans="1:7" x14ac:dyDescent="0.3">
      <c r="A2288" s="1">
        <v>40639</v>
      </c>
      <c r="B2288">
        <f>SUMIF('4.2 i 4.3'!A:A,A2288,'4.2 i 4.3'!C:C)</f>
        <v>0</v>
      </c>
      <c r="C2288">
        <f t="shared" si="141"/>
        <v>4</v>
      </c>
      <c r="D2288">
        <f t="shared" si="145"/>
        <v>0</v>
      </c>
      <c r="E2288">
        <f t="shared" si="142"/>
        <v>4569</v>
      </c>
      <c r="F2288">
        <f t="shared" si="143"/>
        <v>4569</v>
      </c>
      <c r="G2288">
        <f t="shared" si="144"/>
        <v>0</v>
      </c>
    </row>
    <row r="2289" spans="1:7" x14ac:dyDescent="0.3">
      <c r="A2289" s="1">
        <v>40640</v>
      </c>
      <c r="B2289">
        <f>SUMIF('4.2 i 4.3'!A:A,A2289,'4.2 i 4.3'!C:C)</f>
        <v>0</v>
      </c>
      <c r="C2289">
        <f t="shared" si="141"/>
        <v>4</v>
      </c>
      <c r="D2289">
        <f t="shared" si="145"/>
        <v>0</v>
      </c>
      <c r="E2289">
        <f t="shared" si="142"/>
        <v>4569</v>
      </c>
      <c r="F2289">
        <f t="shared" si="143"/>
        <v>4569</v>
      </c>
      <c r="G2289">
        <f t="shared" si="144"/>
        <v>0</v>
      </c>
    </row>
    <row r="2290" spans="1:7" x14ac:dyDescent="0.3">
      <c r="A2290" s="1">
        <v>40641</v>
      </c>
      <c r="B2290">
        <f>SUMIF('4.2 i 4.3'!A:A,A2290,'4.2 i 4.3'!C:C)</f>
        <v>0</v>
      </c>
      <c r="C2290">
        <f t="shared" si="141"/>
        <v>4</v>
      </c>
      <c r="D2290">
        <f t="shared" si="145"/>
        <v>0</v>
      </c>
      <c r="E2290">
        <f t="shared" si="142"/>
        <v>4569</v>
      </c>
      <c r="F2290">
        <f t="shared" si="143"/>
        <v>4569</v>
      </c>
      <c r="G2290">
        <f t="shared" si="144"/>
        <v>0</v>
      </c>
    </row>
    <row r="2291" spans="1:7" x14ac:dyDescent="0.3">
      <c r="A2291" s="1">
        <v>40642</v>
      </c>
      <c r="B2291">
        <f>SUMIF('4.2 i 4.3'!A:A,A2291,'4.2 i 4.3'!C:C)</f>
        <v>162</v>
      </c>
      <c r="C2291">
        <f t="shared" si="141"/>
        <v>4</v>
      </c>
      <c r="D2291">
        <f t="shared" si="145"/>
        <v>0</v>
      </c>
      <c r="E2291">
        <f t="shared" si="142"/>
        <v>4569</v>
      </c>
      <c r="F2291">
        <f t="shared" si="143"/>
        <v>4407</v>
      </c>
      <c r="G2291">
        <f t="shared" si="144"/>
        <v>0</v>
      </c>
    </row>
    <row r="2292" spans="1:7" x14ac:dyDescent="0.3">
      <c r="A2292" s="1">
        <v>40643</v>
      </c>
      <c r="B2292">
        <f>SUMIF('4.2 i 4.3'!A:A,A2292,'4.2 i 4.3'!C:C)</f>
        <v>0</v>
      </c>
      <c r="C2292">
        <f t="shared" ref="C2292:C2355" si="146">MONTH(A2292)</f>
        <v>4</v>
      </c>
      <c r="D2292">
        <f t="shared" si="145"/>
        <v>0</v>
      </c>
      <c r="E2292">
        <f t="shared" ref="E2292:E2355" si="147">F2291+G2291*1000</f>
        <v>4407</v>
      </c>
      <c r="F2292">
        <f t="shared" ref="F2292:F2355" si="148">E2292-B2292</f>
        <v>4407</v>
      </c>
      <c r="G2292">
        <f t="shared" ref="G2292:G2355" si="149">IF(D2292=1,IF(F2292&lt;5000,5-FLOOR((F2292/1000),1),0),0)</f>
        <v>0</v>
      </c>
    </row>
    <row r="2293" spans="1:7" x14ac:dyDescent="0.3">
      <c r="A2293" s="1">
        <v>40644</v>
      </c>
      <c r="B2293">
        <f>SUMIF('4.2 i 4.3'!A:A,A2293,'4.2 i 4.3'!C:C)</f>
        <v>0</v>
      </c>
      <c r="C2293">
        <f t="shared" si="146"/>
        <v>4</v>
      </c>
      <c r="D2293">
        <f t="shared" si="145"/>
        <v>0</v>
      </c>
      <c r="E2293">
        <f t="shared" si="147"/>
        <v>4407</v>
      </c>
      <c r="F2293">
        <f t="shared" si="148"/>
        <v>4407</v>
      </c>
      <c r="G2293">
        <f t="shared" si="149"/>
        <v>0</v>
      </c>
    </row>
    <row r="2294" spans="1:7" x14ac:dyDescent="0.3">
      <c r="A2294" s="1">
        <v>40645</v>
      </c>
      <c r="B2294">
        <f>SUMIF('4.2 i 4.3'!A:A,A2294,'4.2 i 4.3'!C:C)</f>
        <v>0</v>
      </c>
      <c r="C2294">
        <f t="shared" si="146"/>
        <v>4</v>
      </c>
      <c r="D2294">
        <f t="shared" si="145"/>
        <v>0</v>
      </c>
      <c r="E2294">
        <f t="shared" si="147"/>
        <v>4407</v>
      </c>
      <c r="F2294">
        <f t="shared" si="148"/>
        <v>4407</v>
      </c>
      <c r="G2294">
        <f t="shared" si="149"/>
        <v>0</v>
      </c>
    </row>
    <row r="2295" spans="1:7" x14ac:dyDescent="0.3">
      <c r="A2295" s="1">
        <v>40646</v>
      </c>
      <c r="B2295">
        <f>SUMIF('4.2 i 4.3'!A:A,A2295,'4.2 i 4.3'!C:C)</f>
        <v>0</v>
      </c>
      <c r="C2295">
        <f t="shared" si="146"/>
        <v>4</v>
      </c>
      <c r="D2295">
        <f t="shared" si="145"/>
        <v>0</v>
      </c>
      <c r="E2295">
        <f t="shared" si="147"/>
        <v>4407</v>
      </c>
      <c r="F2295">
        <f t="shared" si="148"/>
        <v>4407</v>
      </c>
      <c r="G2295">
        <f t="shared" si="149"/>
        <v>0</v>
      </c>
    </row>
    <row r="2296" spans="1:7" x14ac:dyDescent="0.3">
      <c r="A2296" s="1">
        <v>40647</v>
      </c>
      <c r="B2296">
        <f>SUMIF('4.2 i 4.3'!A:A,A2296,'4.2 i 4.3'!C:C)</f>
        <v>77</v>
      </c>
      <c r="C2296">
        <f t="shared" si="146"/>
        <v>4</v>
      </c>
      <c r="D2296">
        <f t="shared" si="145"/>
        <v>0</v>
      </c>
      <c r="E2296">
        <f t="shared" si="147"/>
        <v>4407</v>
      </c>
      <c r="F2296">
        <f t="shared" si="148"/>
        <v>4330</v>
      </c>
      <c r="G2296">
        <f t="shared" si="149"/>
        <v>0</v>
      </c>
    </row>
    <row r="2297" spans="1:7" x14ac:dyDescent="0.3">
      <c r="A2297" s="1">
        <v>40648</v>
      </c>
      <c r="B2297">
        <f>SUMIF('4.2 i 4.3'!A:A,A2297,'4.2 i 4.3'!C:C)</f>
        <v>0</v>
      </c>
      <c r="C2297">
        <f t="shared" si="146"/>
        <v>4</v>
      </c>
      <c r="D2297">
        <f t="shared" si="145"/>
        <v>0</v>
      </c>
      <c r="E2297">
        <f t="shared" si="147"/>
        <v>4330</v>
      </c>
      <c r="F2297">
        <f t="shared" si="148"/>
        <v>4330</v>
      </c>
      <c r="G2297">
        <f t="shared" si="149"/>
        <v>0</v>
      </c>
    </row>
    <row r="2298" spans="1:7" x14ac:dyDescent="0.3">
      <c r="A2298" s="1">
        <v>40649</v>
      </c>
      <c r="B2298">
        <f>SUMIF('4.2 i 4.3'!A:A,A2298,'4.2 i 4.3'!C:C)</f>
        <v>0</v>
      </c>
      <c r="C2298">
        <f t="shared" si="146"/>
        <v>4</v>
      </c>
      <c r="D2298">
        <f t="shared" si="145"/>
        <v>0</v>
      </c>
      <c r="E2298">
        <f t="shared" si="147"/>
        <v>4330</v>
      </c>
      <c r="F2298">
        <f t="shared" si="148"/>
        <v>4330</v>
      </c>
      <c r="G2298">
        <f t="shared" si="149"/>
        <v>0</v>
      </c>
    </row>
    <row r="2299" spans="1:7" x14ac:dyDescent="0.3">
      <c r="A2299" s="1">
        <v>40650</v>
      </c>
      <c r="B2299">
        <f>SUMIF('4.2 i 4.3'!A:A,A2299,'4.2 i 4.3'!C:C)</f>
        <v>0</v>
      </c>
      <c r="C2299">
        <f t="shared" si="146"/>
        <v>4</v>
      </c>
      <c r="D2299">
        <f t="shared" si="145"/>
        <v>0</v>
      </c>
      <c r="E2299">
        <f t="shared" si="147"/>
        <v>4330</v>
      </c>
      <c r="F2299">
        <f t="shared" si="148"/>
        <v>4330</v>
      </c>
      <c r="G2299">
        <f t="shared" si="149"/>
        <v>0</v>
      </c>
    </row>
    <row r="2300" spans="1:7" x14ac:dyDescent="0.3">
      <c r="A2300" s="1">
        <v>40651</v>
      </c>
      <c r="B2300">
        <f>SUMIF('4.2 i 4.3'!A:A,A2300,'4.2 i 4.3'!C:C)</f>
        <v>516</v>
      </c>
      <c r="C2300">
        <f t="shared" si="146"/>
        <v>4</v>
      </c>
      <c r="D2300">
        <f t="shared" si="145"/>
        <v>0</v>
      </c>
      <c r="E2300">
        <f t="shared" si="147"/>
        <v>4330</v>
      </c>
      <c r="F2300">
        <f t="shared" si="148"/>
        <v>3814</v>
      </c>
      <c r="G2300">
        <f t="shared" si="149"/>
        <v>0</v>
      </c>
    </row>
    <row r="2301" spans="1:7" x14ac:dyDescent="0.3">
      <c r="A2301" s="1">
        <v>40652</v>
      </c>
      <c r="B2301">
        <f>SUMIF('4.2 i 4.3'!A:A,A2301,'4.2 i 4.3'!C:C)</f>
        <v>55</v>
      </c>
      <c r="C2301">
        <f t="shared" si="146"/>
        <v>4</v>
      </c>
      <c r="D2301">
        <f t="shared" si="145"/>
        <v>0</v>
      </c>
      <c r="E2301">
        <f t="shared" si="147"/>
        <v>3814</v>
      </c>
      <c r="F2301">
        <f t="shared" si="148"/>
        <v>3759</v>
      </c>
      <c r="G2301">
        <f t="shared" si="149"/>
        <v>0</v>
      </c>
    </row>
    <row r="2302" spans="1:7" x14ac:dyDescent="0.3">
      <c r="A2302" s="1">
        <v>40653</v>
      </c>
      <c r="B2302">
        <f>SUMIF('4.2 i 4.3'!A:A,A2302,'4.2 i 4.3'!C:C)</f>
        <v>0</v>
      </c>
      <c r="C2302">
        <f t="shared" si="146"/>
        <v>4</v>
      </c>
      <c r="D2302">
        <f t="shared" si="145"/>
        <v>0</v>
      </c>
      <c r="E2302">
        <f t="shared" si="147"/>
        <v>3759</v>
      </c>
      <c r="F2302">
        <f t="shared" si="148"/>
        <v>3759</v>
      </c>
      <c r="G2302">
        <f t="shared" si="149"/>
        <v>0</v>
      </c>
    </row>
    <row r="2303" spans="1:7" x14ac:dyDescent="0.3">
      <c r="A2303" s="1">
        <v>40654</v>
      </c>
      <c r="B2303">
        <f>SUMIF('4.2 i 4.3'!A:A,A2303,'4.2 i 4.3'!C:C)</f>
        <v>140</v>
      </c>
      <c r="C2303">
        <f t="shared" si="146"/>
        <v>4</v>
      </c>
      <c r="D2303">
        <f t="shared" si="145"/>
        <v>0</v>
      </c>
      <c r="E2303">
        <f t="shared" si="147"/>
        <v>3759</v>
      </c>
      <c r="F2303">
        <f t="shared" si="148"/>
        <v>3619</v>
      </c>
      <c r="G2303">
        <f t="shared" si="149"/>
        <v>0</v>
      </c>
    </row>
    <row r="2304" spans="1:7" x14ac:dyDescent="0.3">
      <c r="A2304" s="1">
        <v>40655</v>
      </c>
      <c r="B2304">
        <f>SUMIF('4.2 i 4.3'!A:A,A2304,'4.2 i 4.3'!C:C)</f>
        <v>0</v>
      </c>
      <c r="C2304">
        <f t="shared" si="146"/>
        <v>4</v>
      </c>
      <c r="D2304">
        <f t="shared" si="145"/>
        <v>0</v>
      </c>
      <c r="E2304">
        <f t="shared" si="147"/>
        <v>3619</v>
      </c>
      <c r="F2304">
        <f t="shared" si="148"/>
        <v>3619</v>
      </c>
      <c r="G2304">
        <f t="shared" si="149"/>
        <v>0</v>
      </c>
    </row>
    <row r="2305" spans="1:7" x14ac:dyDescent="0.3">
      <c r="A2305" s="1">
        <v>40656</v>
      </c>
      <c r="B2305">
        <f>SUMIF('4.2 i 4.3'!A:A,A2305,'4.2 i 4.3'!C:C)</f>
        <v>12</v>
      </c>
      <c r="C2305">
        <f t="shared" si="146"/>
        <v>4</v>
      </c>
      <c r="D2305">
        <f t="shared" si="145"/>
        <v>0</v>
      </c>
      <c r="E2305">
        <f t="shared" si="147"/>
        <v>3619</v>
      </c>
      <c r="F2305">
        <f t="shared" si="148"/>
        <v>3607</v>
      </c>
      <c r="G2305">
        <f t="shared" si="149"/>
        <v>0</v>
      </c>
    </row>
    <row r="2306" spans="1:7" x14ac:dyDescent="0.3">
      <c r="A2306" s="1">
        <v>40657</v>
      </c>
      <c r="B2306">
        <f>SUMIF('4.2 i 4.3'!A:A,A2306,'4.2 i 4.3'!C:C)</f>
        <v>0</v>
      </c>
      <c r="C2306">
        <f t="shared" si="146"/>
        <v>4</v>
      </c>
      <c r="D2306">
        <f t="shared" si="145"/>
        <v>0</v>
      </c>
      <c r="E2306">
        <f t="shared" si="147"/>
        <v>3607</v>
      </c>
      <c r="F2306">
        <f t="shared" si="148"/>
        <v>3607</v>
      </c>
      <c r="G2306">
        <f t="shared" si="149"/>
        <v>0</v>
      </c>
    </row>
    <row r="2307" spans="1:7" x14ac:dyDescent="0.3">
      <c r="A2307" s="1">
        <v>40658</v>
      </c>
      <c r="B2307">
        <f>SUMIF('4.2 i 4.3'!A:A,A2307,'4.2 i 4.3'!C:C)</f>
        <v>20</v>
      </c>
      <c r="C2307">
        <f t="shared" si="146"/>
        <v>4</v>
      </c>
      <c r="D2307">
        <f t="shared" si="145"/>
        <v>0</v>
      </c>
      <c r="E2307">
        <f t="shared" si="147"/>
        <v>3607</v>
      </c>
      <c r="F2307">
        <f t="shared" si="148"/>
        <v>3587</v>
      </c>
      <c r="G2307">
        <f t="shared" si="149"/>
        <v>0</v>
      </c>
    </row>
    <row r="2308" spans="1:7" x14ac:dyDescent="0.3">
      <c r="A2308" s="1">
        <v>40659</v>
      </c>
      <c r="B2308">
        <f>SUMIF('4.2 i 4.3'!A:A,A2308,'4.2 i 4.3'!C:C)</f>
        <v>0</v>
      </c>
      <c r="C2308">
        <f t="shared" si="146"/>
        <v>4</v>
      </c>
      <c r="D2308">
        <f t="shared" ref="D2308:D2371" si="150">IF(C2308=C2309,0,1)</f>
        <v>0</v>
      </c>
      <c r="E2308">
        <f t="shared" si="147"/>
        <v>3587</v>
      </c>
      <c r="F2308">
        <f t="shared" si="148"/>
        <v>3587</v>
      </c>
      <c r="G2308">
        <f t="shared" si="149"/>
        <v>0</v>
      </c>
    </row>
    <row r="2309" spans="1:7" x14ac:dyDescent="0.3">
      <c r="A2309" s="1">
        <v>40660</v>
      </c>
      <c r="B2309">
        <f>SUMIF('4.2 i 4.3'!A:A,A2309,'4.2 i 4.3'!C:C)</f>
        <v>0</v>
      </c>
      <c r="C2309">
        <f t="shared" si="146"/>
        <v>4</v>
      </c>
      <c r="D2309">
        <f t="shared" si="150"/>
        <v>0</v>
      </c>
      <c r="E2309">
        <f t="shared" si="147"/>
        <v>3587</v>
      </c>
      <c r="F2309">
        <f t="shared" si="148"/>
        <v>3587</v>
      </c>
      <c r="G2309">
        <f t="shared" si="149"/>
        <v>0</v>
      </c>
    </row>
    <row r="2310" spans="1:7" x14ac:dyDescent="0.3">
      <c r="A2310" s="1">
        <v>40661</v>
      </c>
      <c r="B2310">
        <f>SUMIF('4.2 i 4.3'!A:A,A2310,'4.2 i 4.3'!C:C)</f>
        <v>0</v>
      </c>
      <c r="C2310">
        <f t="shared" si="146"/>
        <v>4</v>
      </c>
      <c r="D2310">
        <f t="shared" si="150"/>
        <v>0</v>
      </c>
      <c r="E2310">
        <f t="shared" si="147"/>
        <v>3587</v>
      </c>
      <c r="F2310">
        <f t="shared" si="148"/>
        <v>3587</v>
      </c>
      <c r="G2310">
        <f t="shared" si="149"/>
        <v>0</v>
      </c>
    </row>
    <row r="2311" spans="1:7" x14ac:dyDescent="0.3">
      <c r="A2311" s="1">
        <v>40662</v>
      </c>
      <c r="B2311">
        <f>SUMIF('4.2 i 4.3'!A:A,A2311,'4.2 i 4.3'!C:C)</f>
        <v>478</v>
      </c>
      <c r="C2311">
        <f t="shared" si="146"/>
        <v>4</v>
      </c>
      <c r="D2311">
        <f t="shared" si="150"/>
        <v>0</v>
      </c>
      <c r="E2311">
        <f t="shared" si="147"/>
        <v>3587</v>
      </c>
      <c r="F2311">
        <f t="shared" si="148"/>
        <v>3109</v>
      </c>
      <c r="G2311">
        <f t="shared" si="149"/>
        <v>0</v>
      </c>
    </row>
    <row r="2312" spans="1:7" x14ac:dyDescent="0.3">
      <c r="A2312" s="1">
        <v>40663</v>
      </c>
      <c r="B2312">
        <f>SUMIF('4.2 i 4.3'!A:A,A2312,'4.2 i 4.3'!C:C)</f>
        <v>0</v>
      </c>
      <c r="C2312">
        <f t="shared" si="146"/>
        <v>4</v>
      </c>
      <c r="D2312">
        <f t="shared" si="150"/>
        <v>1</v>
      </c>
      <c r="E2312">
        <f t="shared" si="147"/>
        <v>3109</v>
      </c>
      <c r="F2312">
        <f t="shared" si="148"/>
        <v>3109</v>
      </c>
      <c r="G2312">
        <f t="shared" si="149"/>
        <v>2</v>
      </c>
    </row>
    <row r="2313" spans="1:7" x14ac:dyDescent="0.3">
      <c r="A2313" s="1">
        <v>40664</v>
      </c>
      <c r="B2313">
        <f>SUMIF('4.2 i 4.3'!A:A,A2313,'4.2 i 4.3'!C:C)</f>
        <v>289</v>
      </c>
      <c r="C2313">
        <f t="shared" si="146"/>
        <v>5</v>
      </c>
      <c r="D2313">
        <f t="shared" si="150"/>
        <v>0</v>
      </c>
      <c r="E2313">
        <f t="shared" si="147"/>
        <v>5109</v>
      </c>
      <c r="F2313">
        <f t="shared" si="148"/>
        <v>4820</v>
      </c>
      <c r="G2313">
        <f t="shared" si="149"/>
        <v>0</v>
      </c>
    </row>
    <row r="2314" spans="1:7" x14ac:dyDescent="0.3">
      <c r="A2314" s="1">
        <v>40665</v>
      </c>
      <c r="B2314">
        <f>SUMIF('4.2 i 4.3'!A:A,A2314,'4.2 i 4.3'!C:C)</f>
        <v>16</v>
      </c>
      <c r="C2314">
        <f t="shared" si="146"/>
        <v>5</v>
      </c>
      <c r="D2314">
        <f t="shared" si="150"/>
        <v>0</v>
      </c>
      <c r="E2314">
        <f t="shared" si="147"/>
        <v>4820</v>
      </c>
      <c r="F2314">
        <f t="shared" si="148"/>
        <v>4804</v>
      </c>
      <c r="G2314">
        <f t="shared" si="149"/>
        <v>0</v>
      </c>
    </row>
    <row r="2315" spans="1:7" x14ac:dyDescent="0.3">
      <c r="A2315" s="1">
        <v>40666</v>
      </c>
      <c r="B2315">
        <f>SUMIF('4.2 i 4.3'!A:A,A2315,'4.2 i 4.3'!C:C)</f>
        <v>0</v>
      </c>
      <c r="C2315">
        <f t="shared" si="146"/>
        <v>5</v>
      </c>
      <c r="D2315">
        <f t="shared" si="150"/>
        <v>0</v>
      </c>
      <c r="E2315">
        <f t="shared" si="147"/>
        <v>4804</v>
      </c>
      <c r="F2315">
        <f t="shared" si="148"/>
        <v>4804</v>
      </c>
      <c r="G2315">
        <f t="shared" si="149"/>
        <v>0</v>
      </c>
    </row>
    <row r="2316" spans="1:7" x14ac:dyDescent="0.3">
      <c r="A2316" s="1">
        <v>40667</v>
      </c>
      <c r="B2316">
        <f>SUMIF('4.2 i 4.3'!A:A,A2316,'4.2 i 4.3'!C:C)</f>
        <v>0</v>
      </c>
      <c r="C2316">
        <f t="shared" si="146"/>
        <v>5</v>
      </c>
      <c r="D2316">
        <f t="shared" si="150"/>
        <v>0</v>
      </c>
      <c r="E2316">
        <f t="shared" si="147"/>
        <v>4804</v>
      </c>
      <c r="F2316">
        <f t="shared" si="148"/>
        <v>4804</v>
      </c>
      <c r="G2316">
        <f t="shared" si="149"/>
        <v>0</v>
      </c>
    </row>
    <row r="2317" spans="1:7" x14ac:dyDescent="0.3">
      <c r="A2317" s="1">
        <v>40668</v>
      </c>
      <c r="B2317">
        <f>SUMIF('4.2 i 4.3'!A:A,A2317,'4.2 i 4.3'!C:C)</f>
        <v>400</v>
      </c>
      <c r="C2317">
        <f t="shared" si="146"/>
        <v>5</v>
      </c>
      <c r="D2317">
        <f t="shared" si="150"/>
        <v>0</v>
      </c>
      <c r="E2317">
        <f t="shared" si="147"/>
        <v>4804</v>
      </c>
      <c r="F2317">
        <f t="shared" si="148"/>
        <v>4404</v>
      </c>
      <c r="G2317">
        <f t="shared" si="149"/>
        <v>0</v>
      </c>
    </row>
    <row r="2318" spans="1:7" x14ac:dyDescent="0.3">
      <c r="A2318" s="1">
        <v>40669</v>
      </c>
      <c r="B2318">
        <f>SUMIF('4.2 i 4.3'!A:A,A2318,'4.2 i 4.3'!C:C)</f>
        <v>1</v>
      </c>
      <c r="C2318">
        <f t="shared" si="146"/>
        <v>5</v>
      </c>
      <c r="D2318">
        <f t="shared" si="150"/>
        <v>0</v>
      </c>
      <c r="E2318">
        <f t="shared" si="147"/>
        <v>4404</v>
      </c>
      <c r="F2318">
        <f t="shared" si="148"/>
        <v>4403</v>
      </c>
      <c r="G2318">
        <f t="shared" si="149"/>
        <v>0</v>
      </c>
    </row>
    <row r="2319" spans="1:7" x14ac:dyDescent="0.3">
      <c r="A2319" s="1">
        <v>40670</v>
      </c>
      <c r="B2319">
        <f>SUMIF('4.2 i 4.3'!A:A,A2319,'4.2 i 4.3'!C:C)</f>
        <v>283</v>
      </c>
      <c r="C2319">
        <f t="shared" si="146"/>
        <v>5</v>
      </c>
      <c r="D2319">
        <f t="shared" si="150"/>
        <v>0</v>
      </c>
      <c r="E2319">
        <f t="shared" si="147"/>
        <v>4403</v>
      </c>
      <c r="F2319">
        <f t="shared" si="148"/>
        <v>4120</v>
      </c>
      <c r="G2319">
        <f t="shared" si="149"/>
        <v>0</v>
      </c>
    </row>
    <row r="2320" spans="1:7" x14ac:dyDescent="0.3">
      <c r="A2320" s="1">
        <v>40671</v>
      </c>
      <c r="B2320">
        <f>SUMIF('4.2 i 4.3'!A:A,A2320,'4.2 i 4.3'!C:C)</f>
        <v>143</v>
      </c>
      <c r="C2320">
        <f t="shared" si="146"/>
        <v>5</v>
      </c>
      <c r="D2320">
        <f t="shared" si="150"/>
        <v>0</v>
      </c>
      <c r="E2320">
        <f t="shared" si="147"/>
        <v>4120</v>
      </c>
      <c r="F2320">
        <f t="shared" si="148"/>
        <v>3977</v>
      </c>
      <c r="G2320">
        <f t="shared" si="149"/>
        <v>0</v>
      </c>
    </row>
    <row r="2321" spans="1:7" x14ac:dyDescent="0.3">
      <c r="A2321" s="1">
        <v>40672</v>
      </c>
      <c r="B2321">
        <f>SUMIF('4.2 i 4.3'!A:A,A2321,'4.2 i 4.3'!C:C)</f>
        <v>184</v>
      </c>
      <c r="C2321">
        <f t="shared" si="146"/>
        <v>5</v>
      </c>
      <c r="D2321">
        <f t="shared" si="150"/>
        <v>0</v>
      </c>
      <c r="E2321">
        <f t="shared" si="147"/>
        <v>3977</v>
      </c>
      <c r="F2321">
        <f t="shared" si="148"/>
        <v>3793</v>
      </c>
      <c r="G2321">
        <f t="shared" si="149"/>
        <v>0</v>
      </c>
    </row>
    <row r="2322" spans="1:7" x14ac:dyDescent="0.3">
      <c r="A2322" s="1">
        <v>40673</v>
      </c>
      <c r="B2322">
        <f>SUMIF('4.2 i 4.3'!A:A,A2322,'4.2 i 4.3'!C:C)</f>
        <v>0</v>
      </c>
      <c r="C2322">
        <f t="shared" si="146"/>
        <v>5</v>
      </c>
      <c r="D2322">
        <f t="shared" si="150"/>
        <v>0</v>
      </c>
      <c r="E2322">
        <f t="shared" si="147"/>
        <v>3793</v>
      </c>
      <c r="F2322">
        <f t="shared" si="148"/>
        <v>3793</v>
      </c>
      <c r="G2322">
        <f t="shared" si="149"/>
        <v>0</v>
      </c>
    </row>
    <row r="2323" spans="1:7" x14ac:dyDescent="0.3">
      <c r="A2323" s="1">
        <v>40674</v>
      </c>
      <c r="B2323">
        <f>SUMIF('4.2 i 4.3'!A:A,A2323,'4.2 i 4.3'!C:C)</f>
        <v>0</v>
      </c>
      <c r="C2323">
        <f t="shared" si="146"/>
        <v>5</v>
      </c>
      <c r="D2323">
        <f t="shared" si="150"/>
        <v>0</v>
      </c>
      <c r="E2323">
        <f t="shared" si="147"/>
        <v>3793</v>
      </c>
      <c r="F2323">
        <f t="shared" si="148"/>
        <v>3793</v>
      </c>
      <c r="G2323">
        <f t="shared" si="149"/>
        <v>0</v>
      </c>
    </row>
    <row r="2324" spans="1:7" x14ac:dyDescent="0.3">
      <c r="A2324" s="1">
        <v>40675</v>
      </c>
      <c r="B2324">
        <f>SUMIF('4.2 i 4.3'!A:A,A2324,'4.2 i 4.3'!C:C)</f>
        <v>0</v>
      </c>
      <c r="C2324">
        <f t="shared" si="146"/>
        <v>5</v>
      </c>
      <c r="D2324">
        <f t="shared" si="150"/>
        <v>0</v>
      </c>
      <c r="E2324">
        <f t="shared" si="147"/>
        <v>3793</v>
      </c>
      <c r="F2324">
        <f t="shared" si="148"/>
        <v>3793</v>
      </c>
      <c r="G2324">
        <f t="shared" si="149"/>
        <v>0</v>
      </c>
    </row>
    <row r="2325" spans="1:7" x14ac:dyDescent="0.3">
      <c r="A2325" s="1">
        <v>40676</v>
      </c>
      <c r="B2325">
        <f>SUMIF('4.2 i 4.3'!A:A,A2325,'4.2 i 4.3'!C:C)</f>
        <v>200</v>
      </c>
      <c r="C2325">
        <f t="shared" si="146"/>
        <v>5</v>
      </c>
      <c r="D2325">
        <f t="shared" si="150"/>
        <v>0</v>
      </c>
      <c r="E2325">
        <f t="shared" si="147"/>
        <v>3793</v>
      </c>
      <c r="F2325">
        <f t="shared" si="148"/>
        <v>3593</v>
      </c>
      <c r="G2325">
        <f t="shared" si="149"/>
        <v>0</v>
      </c>
    </row>
    <row r="2326" spans="1:7" x14ac:dyDescent="0.3">
      <c r="A2326" s="1">
        <v>40677</v>
      </c>
      <c r="B2326">
        <f>SUMIF('4.2 i 4.3'!A:A,A2326,'4.2 i 4.3'!C:C)</f>
        <v>0</v>
      </c>
      <c r="C2326">
        <f t="shared" si="146"/>
        <v>5</v>
      </c>
      <c r="D2326">
        <f t="shared" si="150"/>
        <v>0</v>
      </c>
      <c r="E2326">
        <f t="shared" si="147"/>
        <v>3593</v>
      </c>
      <c r="F2326">
        <f t="shared" si="148"/>
        <v>3593</v>
      </c>
      <c r="G2326">
        <f t="shared" si="149"/>
        <v>0</v>
      </c>
    </row>
    <row r="2327" spans="1:7" x14ac:dyDescent="0.3">
      <c r="A2327" s="1">
        <v>40678</v>
      </c>
      <c r="B2327">
        <f>SUMIF('4.2 i 4.3'!A:A,A2327,'4.2 i 4.3'!C:C)</f>
        <v>0</v>
      </c>
      <c r="C2327">
        <f t="shared" si="146"/>
        <v>5</v>
      </c>
      <c r="D2327">
        <f t="shared" si="150"/>
        <v>0</v>
      </c>
      <c r="E2327">
        <f t="shared" si="147"/>
        <v>3593</v>
      </c>
      <c r="F2327">
        <f t="shared" si="148"/>
        <v>3593</v>
      </c>
      <c r="G2327">
        <f t="shared" si="149"/>
        <v>0</v>
      </c>
    </row>
    <row r="2328" spans="1:7" x14ac:dyDescent="0.3">
      <c r="A2328" s="1">
        <v>40679</v>
      </c>
      <c r="B2328">
        <f>SUMIF('4.2 i 4.3'!A:A,A2328,'4.2 i 4.3'!C:C)</f>
        <v>0</v>
      </c>
      <c r="C2328">
        <f t="shared" si="146"/>
        <v>5</v>
      </c>
      <c r="D2328">
        <f t="shared" si="150"/>
        <v>0</v>
      </c>
      <c r="E2328">
        <f t="shared" si="147"/>
        <v>3593</v>
      </c>
      <c r="F2328">
        <f t="shared" si="148"/>
        <v>3593</v>
      </c>
      <c r="G2328">
        <f t="shared" si="149"/>
        <v>0</v>
      </c>
    </row>
    <row r="2329" spans="1:7" x14ac:dyDescent="0.3">
      <c r="A2329" s="1">
        <v>40680</v>
      </c>
      <c r="B2329">
        <f>SUMIF('4.2 i 4.3'!A:A,A2329,'4.2 i 4.3'!C:C)</f>
        <v>18</v>
      </c>
      <c r="C2329">
        <f t="shared" si="146"/>
        <v>5</v>
      </c>
      <c r="D2329">
        <f t="shared" si="150"/>
        <v>0</v>
      </c>
      <c r="E2329">
        <f t="shared" si="147"/>
        <v>3593</v>
      </c>
      <c r="F2329">
        <f t="shared" si="148"/>
        <v>3575</v>
      </c>
      <c r="G2329">
        <f t="shared" si="149"/>
        <v>0</v>
      </c>
    </row>
    <row r="2330" spans="1:7" x14ac:dyDescent="0.3">
      <c r="A2330" s="1">
        <v>40681</v>
      </c>
      <c r="B2330">
        <f>SUMIF('4.2 i 4.3'!A:A,A2330,'4.2 i 4.3'!C:C)</f>
        <v>0</v>
      </c>
      <c r="C2330">
        <f t="shared" si="146"/>
        <v>5</v>
      </c>
      <c r="D2330">
        <f t="shared" si="150"/>
        <v>0</v>
      </c>
      <c r="E2330">
        <f t="shared" si="147"/>
        <v>3575</v>
      </c>
      <c r="F2330">
        <f t="shared" si="148"/>
        <v>3575</v>
      </c>
      <c r="G2330">
        <f t="shared" si="149"/>
        <v>0</v>
      </c>
    </row>
    <row r="2331" spans="1:7" x14ac:dyDescent="0.3">
      <c r="A2331" s="1">
        <v>40682</v>
      </c>
      <c r="B2331">
        <f>SUMIF('4.2 i 4.3'!A:A,A2331,'4.2 i 4.3'!C:C)</f>
        <v>0</v>
      </c>
      <c r="C2331">
        <f t="shared" si="146"/>
        <v>5</v>
      </c>
      <c r="D2331">
        <f t="shared" si="150"/>
        <v>0</v>
      </c>
      <c r="E2331">
        <f t="shared" si="147"/>
        <v>3575</v>
      </c>
      <c r="F2331">
        <f t="shared" si="148"/>
        <v>3575</v>
      </c>
      <c r="G2331">
        <f t="shared" si="149"/>
        <v>0</v>
      </c>
    </row>
    <row r="2332" spans="1:7" x14ac:dyDescent="0.3">
      <c r="A2332" s="1">
        <v>40683</v>
      </c>
      <c r="B2332">
        <f>SUMIF('4.2 i 4.3'!A:A,A2332,'4.2 i 4.3'!C:C)</f>
        <v>0</v>
      </c>
      <c r="C2332">
        <f t="shared" si="146"/>
        <v>5</v>
      </c>
      <c r="D2332">
        <f t="shared" si="150"/>
        <v>0</v>
      </c>
      <c r="E2332">
        <f t="shared" si="147"/>
        <v>3575</v>
      </c>
      <c r="F2332">
        <f t="shared" si="148"/>
        <v>3575</v>
      </c>
      <c r="G2332">
        <f t="shared" si="149"/>
        <v>0</v>
      </c>
    </row>
    <row r="2333" spans="1:7" x14ac:dyDescent="0.3">
      <c r="A2333" s="1">
        <v>40684</v>
      </c>
      <c r="B2333">
        <f>SUMIF('4.2 i 4.3'!A:A,A2333,'4.2 i 4.3'!C:C)</f>
        <v>0</v>
      </c>
      <c r="C2333">
        <f t="shared" si="146"/>
        <v>5</v>
      </c>
      <c r="D2333">
        <f t="shared" si="150"/>
        <v>0</v>
      </c>
      <c r="E2333">
        <f t="shared" si="147"/>
        <v>3575</v>
      </c>
      <c r="F2333">
        <f t="shared" si="148"/>
        <v>3575</v>
      </c>
      <c r="G2333">
        <f t="shared" si="149"/>
        <v>0</v>
      </c>
    </row>
    <row r="2334" spans="1:7" x14ac:dyDescent="0.3">
      <c r="A2334" s="1">
        <v>40685</v>
      </c>
      <c r="B2334">
        <f>SUMIF('4.2 i 4.3'!A:A,A2334,'4.2 i 4.3'!C:C)</f>
        <v>7</v>
      </c>
      <c r="C2334">
        <f t="shared" si="146"/>
        <v>5</v>
      </c>
      <c r="D2334">
        <f t="shared" si="150"/>
        <v>0</v>
      </c>
      <c r="E2334">
        <f t="shared" si="147"/>
        <v>3575</v>
      </c>
      <c r="F2334">
        <f t="shared" si="148"/>
        <v>3568</v>
      </c>
      <c r="G2334">
        <f t="shared" si="149"/>
        <v>0</v>
      </c>
    </row>
    <row r="2335" spans="1:7" x14ac:dyDescent="0.3">
      <c r="A2335" s="1">
        <v>40686</v>
      </c>
      <c r="B2335">
        <f>SUMIF('4.2 i 4.3'!A:A,A2335,'4.2 i 4.3'!C:C)</f>
        <v>381</v>
      </c>
      <c r="C2335">
        <f t="shared" si="146"/>
        <v>5</v>
      </c>
      <c r="D2335">
        <f t="shared" si="150"/>
        <v>0</v>
      </c>
      <c r="E2335">
        <f t="shared" si="147"/>
        <v>3568</v>
      </c>
      <c r="F2335">
        <f t="shared" si="148"/>
        <v>3187</v>
      </c>
      <c r="G2335">
        <f t="shared" si="149"/>
        <v>0</v>
      </c>
    </row>
    <row r="2336" spans="1:7" x14ac:dyDescent="0.3">
      <c r="A2336" s="1">
        <v>40687</v>
      </c>
      <c r="B2336">
        <f>SUMIF('4.2 i 4.3'!A:A,A2336,'4.2 i 4.3'!C:C)</f>
        <v>0</v>
      </c>
      <c r="C2336">
        <f t="shared" si="146"/>
        <v>5</v>
      </c>
      <c r="D2336">
        <f t="shared" si="150"/>
        <v>0</v>
      </c>
      <c r="E2336">
        <f t="shared" si="147"/>
        <v>3187</v>
      </c>
      <c r="F2336">
        <f t="shared" si="148"/>
        <v>3187</v>
      </c>
      <c r="G2336">
        <f t="shared" si="149"/>
        <v>0</v>
      </c>
    </row>
    <row r="2337" spans="1:7" x14ac:dyDescent="0.3">
      <c r="A2337" s="1">
        <v>40688</v>
      </c>
      <c r="B2337">
        <f>SUMIF('4.2 i 4.3'!A:A,A2337,'4.2 i 4.3'!C:C)</f>
        <v>0</v>
      </c>
      <c r="C2337">
        <f t="shared" si="146"/>
        <v>5</v>
      </c>
      <c r="D2337">
        <f t="shared" si="150"/>
        <v>0</v>
      </c>
      <c r="E2337">
        <f t="shared" si="147"/>
        <v>3187</v>
      </c>
      <c r="F2337">
        <f t="shared" si="148"/>
        <v>3187</v>
      </c>
      <c r="G2337">
        <f t="shared" si="149"/>
        <v>0</v>
      </c>
    </row>
    <row r="2338" spans="1:7" x14ac:dyDescent="0.3">
      <c r="A2338" s="1">
        <v>40689</v>
      </c>
      <c r="B2338">
        <f>SUMIF('4.2 i 4.3'!A:A,A2338,'4.2 i 4.3'!C:C)</f>
        <v>45</v>
      </c>
      <c r="C2338">
        <f t="shared" si="146"/>
        <v>5</v>
      </c>
      <c r="D2338">
        <f t="shared" si="150"/>
        <v>0</v>
      </c>
      <c r="E2338">
        <f t="shared" si="147"/>
        <v>3187</v>
      </c>
      <c r="F2338">
        <f t="shared" si="148"/>
        <v>3142</v>
      </c>
      <c r="G2338">
        <f t="shared" si="149"/>
        <v>0</v>
      </c>
    </row>
    <row r="2339" spans="1:7" x14ac:dyDescent="0.3">
      <c r="A2339" s="1">
        <v>40690</v>
      </c>
      <c r="B2339">
        <f>SUMIF('4.2 i 4.3'!A:A,A2339,'4.2 i 4.3'!C:C)</f>
        <v>0</v>
      </c>
      <c r="C2339">
        <f t="shared" si="146"/>
        <v>5</v>
      </c>
      <c r="D2339">
        <f t="shared" si="150"/>
        <v>0</v>
      </c>
      <c r="E2339">
        <f t="shared" si="147"/>
        <v>3142</v>
      </c>
      <c r="F2339">
        <f t="shared" si="148"/>
        <v>3142</v>
      </c>
      <c r="G2339">
        <f t="shared" si="149"/>
        <v>0</v>
      </c>
    </row>
    <row r="2340" spans="1:7" x14ac:dyDescent="0.3">
      <c r="A2340" s="1">
        <v>40691</v>
      </c>
      <c r="B2340">
        <f>SUMIF('4.2 i 4.3'!A:A,A2340,'4.2 i 4.3'!C:C)</f>
        <v>499</v>
      </c>
      <c r="C2340">
        <f t="shared" si="146"/>
        <v>5</v>
      </c>
      <c r="D2340">
        <f t="shared" si="150"/>
        <v>0</v>
      </c>
      <c r="E2340">
        <f t="shared" si="147"/>
        <v>3142</v>
      </c>
      <c r="F2340">
        <f t="shared" si="148"/>
        <v>2643</v>
      </c>
      <c r="G2340">
        <f t="shared" si="149"/>
        <v>0</v>
      </c>
    </row>
    <row r="2341" spans="1:7" x14ac:dyDescent="0.3">
      <c r="A2341" s="1">
        <v>40692</v>
      </c>
      <c r="B2341">
        <f>SUMIF('4.2 i 4.3'!A:A,A2341,'4.2 i 4.3'!C:C)</f>
        <v>0</v>
      </c>
      <c r="C2341">
        <f t="shared" si="146"/>
        <v>5</v>
      </c>
      <c r="D2341">
        <f t="shared" si="150"/>
        <v>0</v>
      </c>
      <c r="E2341">
        <f t="shared" si="147"/>
        <v>2643</v>
      </c>
      <c r="F2341">
        <f t="shared" si="148"/>
        <v>2643</v>
      </c>
      <c r="G2341">
        <f t="shared" si="149"/>
        <v>0</v>
      </c>
    </row>
    <row r="2342" spans="1:7" x14ac:dyDescent="0.3">
      <c r="A2342" s="1">
        <v>40693</v>
      </c>
      <c r="B2342">
        <f>SUMIF('4.2 i 4.3'!A:A,A2342,'4.2 i 4.3'!C:C)</f>
        <v>0</v>
      </c>
      <c r="C2342">
        <f t="shared" si="146"/>
        <v>5</v>
      </c>
      <c r="D2342">
        <f t="shared" si="150"/>
        <v>0</v>
      </c>
      <c r="E2342">
        <f t="shared" si="147"/>
        <v>2643</v>
      </c>
      <c r="F2342">
        <f t="shared" si="148"/>
        <v>2643</v>
      </c>
      <c r="G2342">
        <f t="shared" si="149"/>
        <v>0</v>
      </c>
    </row>
    <row r="2343" spans="1:7" x14ac:dyDescent="0.3">
      <c r="A2343" s="1">
        <v>40694</v>
      </c>
      <c r="B2343">
        <f>SUMIF('4.2 i 4.3'!A:A,A2343,'4.2 i 4.3'!C:C)</f>
        <v>0</v>
      </c>
      <c r="C2343">
        <f t="shared" si="146"/>
        <v>5</v>
      </c>
      <c r="D2343">
        <f t="shared" si="150"/>
        <v>1</v>
      </c>
      <c r="E2343">
        <f t="shared" si="147"/>
        <v>2643</v>
      </c>
      <c r="F2343">
        <f t="shared" si="148"/>
        <v>2643</v>
      </c>
      <c r="G2343">
        <f t="shared" si="149"/>
        <v>3</v>
      </c>
    </row>
    <row r="2344" spans="1:7" x14ac:dyDescent="0.3">
      <c r="A2344" s="1">
        <v>40695</v>
      </c>
      <c r="B2344">
        <f>SUMIF('4.2 i 4.3'!A:A,A2344,'4.2 i 4.3'!C:C)</f>
        <v>266</v>
      </c>
      <c r="C2344">
        <f t="shared" si="146"/>
        <v>6</v>
      </c>
      <c r="D2344">
        <f t="shared" si="150"/>
        <v>0</v>
      </c>
      <c r="E2344">
        <f t="shared" si="147"/>
        <v>5643</v>
      </c>
      <c r="F2344">
        <f t="shared" si="148"/>
        <v>5377</v>
      </c>
      <c r="G2344">
        <f t="shared" si="149"/>
        <v>0</v>
      </c>
    </row>
    <row r="2345" spans="1:7" x14ac:dyDescent="0.3">
      <c r="A2345" s="1">
        <v>40696</v>
      </c>
      <c r="B2345">
        <f>SUMIF('4.2 i 4.3'!A:A,A2345,'4.2 i 4.3'!C:C)</f>
        <v>180</v>
      </c>
      <c r="C2345">
        <f t="shared" si="146"/>
        <v>6</v>
      </c>
      <c r="D2345">
        <f t="shared" si="150"/>
        <v>0</v>
      </c>
      <c r="E2345">
        <f t="shared" si="147"/>
        <v>5377</v>
      </c>
      <c r="F2345">
        <f t="shared" si="148"/>
        <v>5197</v>
      </c>
      <c r="G2345">
        <f t="shared" si="149"/>
        <v>0</v>
      </c>
    </row>
    <row r="2346" spans="1:7" x14ac:dyDescent="0.3">
      <c r="A2346" s="1">
        <v>40697</v>
      </c>
      <c r="B2346">
        <f>SUMIF('4.2 i 4.3'!A:A,A2346,'4.2 i 4.3'!C:C)</f>
        <v>0</v>
      </c>
      <c r="C2346">
        <f t="shared" si="146"/>
        <v>6</v>
      </c>
      <c r="D2346">
        <f t="shared" si="150"/>
        <v>0</v>
      </c>
      <c r="E2346">
        <f t="shared" si="147"/>
        <v>5197</v>
      </c>
      <c r="F2346">
        <f t="shared" si="148"/>
        <v>5197</v>
      </c>
      <c r="G2346">
        <f t="shared" si="149"/>
        <v>0</v>
      </c>
    </row>
    <row r="2347" spans="1:7" x14ac:dyDescent="0.3">
      <c r="A2347" s="1">
        <v>40698</v>
      </c>
      <c r="B2347">
        <f>SUMIF('4.2 i 4.3'!A:A,A2347,'4.2 i 4.3'!C:C)</f>
        <v>0</v>
      </c>
      <c r="C2347">
        <f t="shared" si="146"/>
        <v>6</v>
      </c>
      <c r="D2347">
        <f t="shared" si="150"/>
        <v>0</v>
      </c>
      <c r="E2347">
        <f t="shared" si="147"/>
        <v>5197</v>
      </c>
      <c r="F2347">
        <f t="shared" si="148"/>
        <v>5197</v>
      </c>
      <c r="G2347">
        <f t="shared" si="149"/>
        <v>0</v>
      </c>
    </row>
    <row r="2348" spans="1:7" x14ac:dyDescent="0.3">
      <c r="A2348" s="1">
        <v>40699</v>
      </c>
      <c r="B2348">
        <f>SUMIF('4.2 i 4.3'!A:A,A2348,'4.2 i 4.3'!C:C)</f>
        <v>5</v>
      </c>
      <c r="C2348">
        <f t="shared" si="146"/>
        <v>6</v>
      </c>
      <c r="D2348">
        <f t="shared" si="150"/>
        <v>0</v>
      </c>
      <c r="E2348">
        <f t="shared" si="147"/>
        <v>5197</v>
      </c>
      <c r="F2348">
        <f t="shared" si="148"/>
        <v>5192</v>
      </c>
      <c r="G2348">
        <f t="shared" si="149"/>
        <v>0</v>
      </c>
    </row>
    <row r="2349" spans="1:7" x14ac:dyDescent="0.3">
      <c r="A2349" s="1">
        <v>40700</v>
      </c>
      <c r="B2349">
        <f>SUMIF('4.2 i 4.3'!A:A,A2349,'4.2 i 4.3'!C:C)</f>
        <v>0</v>
      </c>
      <c r="C2349">
        <f t="shared" si="146"/>
        <v>6</v>
      </c>
      <c r="D2349">
        <f t="shared" si="150"/>
        <v>0</v>
      </c>
      <c r="E2349">
        <f t="shared" si="147"/>
        <v>5192</v>
      </c>
      <c r="F2349">
        <f t="shared" si="148"/>
        <v>5192</v>
      </c>
      <c r="G2349">
        <f t="shared" si="149"/>
        <v>0</v>
      </c>
    </row>
    <row r="2350" spans="1:7" x14ac:dyDescent="0.3">
      <c r="A2350" s="1">
        <v>40701</v>
      </c>
      <c r="B2350">
        <f>SUMIF('4.2 i 4.3'!A:A,A2350,'4.2 i 4.3'!C:C)</f>
        <v>110</v>
      </c>
      <c r="C2350">
        <f t="shared" si="146"/>
        <v>6</v>
      </c>
      <c r="D2350">
        <f t="shared" si="150"/>
        <v>0</v>
      </c>
      <c r="E2350">
        <f t="shared" si="147"/>
        <v>5192</v>
      </c>
      <c r="F2350">
        <f t="shared" si="148"/>
        <v>5082</v>
      </c>
      <c r="G2350">
        <f t="shared" si="149"/>
        <v>0</v>
      </c>
    </row>
    <row r="2351" spans="1:7" x14ac:dyDescent="0.3">
      <c r="A2351" s="1">
        <v>40702</v>
      </c>
      <c r="B2351">
        <f>SUMIF('4.2 i 4.3'!A:A,A2351,'4.2 i 4.3'!C:C)</f>
        <v>54</v>
      </c>
      <c r="C2351">
        <f t="shared" si="146"/>
        <v>6</v>
      </c>
      <c r="D2351">
        <f t="shared" si="150"/>
        <v>0</v>
      </c>
      <c r="E2351">
        <f t="shared" si="147"/>
        <v>5082</v>
      </c>
      <c r="F2351">
        <f t="shared" si="148"/>
        <v>5028</v>
      </c>
      <c r="G2351">
        <f t="shared" si="149"/>
        <v>0</v>
      </c>
    </row>
    <row r="2352" spans="1:7" x14ac:dyDescent="0.3">
      <c r="A2352" s="1">
        <v>40703</v>
      </c>
      <c r="B2352">
        <f>SUMIF('4.2 i 4.3'!A:A,A2352,'4.2 i 4.3'!C:C)</f>
        <v>6</v>
      </c>
      <c r="C2352">
        <f t="shared" si="146"/>
        <v>6</v>
      </c>
      <c r="D2352">
        <f t="shared" si="150"/>
        <v>0</v>
      </c>
      <c r="E2352">
        <f t="shared" si="147"/>
        <v>5028</v>
      </c>
      <c r="F2352">
        <f t="shared" si="148"/>
        <v>5022</v>
      </c>
      <c r="G2352">
        <f t="shared" si="149"/>
        <v>0</v>
      </c>
    </row>
    <row r="2353" spans="1:7" x14ac:dyDescent="0.3">
      <c r="A2353" s="1">
        <v>40704</v>
      </c>
      <c r="B2353">
        <f>SUMIF('4.2 i 4.3'!A:A,A2353,'4.2 i 4.3'!C:C)</f>
        <v>684</v>
      </c>
      <c r="C2353">
        <f t="shared" si="146"/>
        <v>6</v>
      </c>
      <c r="D2353">
        <f t="shared" si="150"/>
        <v>0</v>
      </c>
      <c r="E2353">
        <f t="shared" si="147"/>
        <v>5022</v>
      </c>
      <c r="F2353">
        <f t="shared" si="148"/>
        <v>4338</v>
      </c>
      <c r="G2353">
        <f t="shared" si="149"/>
        <v>0</v>
      </c>
    </row>
    <row r="2354" spans="1:7" x14ac:dyDescent="0.3">
      <c r="A2354" s="1">
        <v>40705</v>
      </c>
      <c r="B2354">
        <f>SUMIF('4.2 i 4.3'!A:A,A2354,'4.2 i 4.3'!C:C)</f>
        <v>0</v>
      </c>
      <c r="C2354">
        <f t="shared" si="146"/>
        <v>6</v>
      </c>
      <c r="D2354">
        <f t="shared" si="150"/>
        <v>0</v>
      </c>
      <c r="E2354">
        <f t="shared" si="147"/>
        <v>4338</v>
      </c>
      <c r="F2354">
        <f t="shared" si="148"/>
        <v>4338</v>
      </c>
      <c r="G2354">
        <f t="shared" si="149"/>
        <v>0</v>
      </c>
    </row>
    <row r="2355" spans="1:7" x14ac:dyDescent="0.3">
      <c r="A2355" s="1">
        <v>40706</v>
      </c>
      <c r="B2355">
        <f>SUMIF('4.2 i 4.3'!A:A,A2355,'4.2 i 4.3'!C:C)</f>
        <v>174</v>
      </c>
      <c r="C2355">
        <f t="shared" si="146"/>
        <v>6</v>
      </c>
      <c r="D2355">
        <f t="shared" si="150"/>
        <v>0</v>
      </c>
      <c r="E2355">
        <f t="shared" si="147"/>
        <v>4338</v>
      </c>
      <c r="F2355">
        <f t="shared" si="148"/>
        <v>4164</v>
      </c>
      <c r="G2355">
        <f t="shared" si="149"/>
        <v>0</v>
      </c>
    </row>
    <row r="2356" spans="1:7" x14ac:dyDescent="0.3">
      <c r="A2356" s="1">
        <v>40707</v>
      </c>
      <c r="B2356">
        <f>SUMIF('4.2 i 4.3'!A:A,A2356,'4.2 i 4.3'!C:C)</f>
        <v>0</v>
      </c>
      <c r="C2356">
        <f t="shared" ref="C2356:C2419" si="151">MONTH(A2356)</f>
        <v>6</v>
      </c>
      <c r="D2356">
        <f t="shared" si="150"/>
        <v>0</v>
      </c>
      <c r="E2356">
        <f t="shared" ref="E2356:E2419" si="152">F2355+G2355*1000</f>
        <v>4164</v>
      </c>
      <c r="F2356">
        <f t="shared" ref="F2356:F2419" si="153">E2356-B2356</f>
        <v>4164</v>
      </c>
      <c r="G2356">
        <f t="shared" ref="G2356:G2419" si="154">IF(D2356=1,IF(F2356&lt;5000,5-FLOOR((F2356/1000),1),0),0)</f>
        <v>0</v>
      </c>
    </row>
    <row r="2357" spans="1:7" x14ac:dyDescent="0.3">
      <c r="A2357" s="1">
        <v>40708</v>
      </c>
      <c r="B2357">
        <f>SUMIF('4.2 i 4.3'!A:A,A2357,'4.2 i 4.3'!C:C)</f>
        <v>143</v>
      </c>
      <c r="C2357">
        <f t="shared" si="151"/>
        <v>6</v>
      </c>
      <c r="D2357">
        <f t="shared" si="150"/>
        <v>0</v>
      </c>
      <c r="E2357">
        <f t="shared" si="152"/>
        <v>4164</v>
      </c>
      <c r="F2357">
        <f t="shared" si="153"/>
        <v>4021</v>
      </c>
      <c r="G2357">
        <f t="shared" si="154"/>
        <v>0</v>
      </c>
    </row>
    <row r="2358" spans="1:7" x14ac:dyDescent="0.3">
      <c r="A2358" s="1">
        <v>40709</v>
      </c>
      <c r="B2358">
        <f>SUMIF('4.2 i 4.3'!A:A,A2358,'4.2 i 4.3'!C:C)</f>
        <v>0</v>
      </c>
      <c r="C2358">
        <f t="shared" si="151"/>
        <v>6</v>
      </c>
      <c r="D2358">
        <f t="shared" si="150"/>
        <v>0</v>
      </c>
      <c r="E2358">
        <f t="shared" si="152"/>
        <v>4021</v>
      </c>
      <c r="F2358">
        <f t="shared" si="153"/>
        <v>4021</v>
      </c>
      <c r="G2358">
        <f t="shared" si="154"/>
        <v>0</v>
      </c>
    </row>
    <row r="2359" spans="1:7" x14ac:dyDescent="0.3">
      <c r="A2359" s="1">
        <v>40710</v>
      </c>
      <c r="B2359">
        <f>SUMIF('4.2 i 4.3'!A:A,A2359,'4.2 i 4.3'!C:C)</f>
        <v>0</v>
      </c>
      <c r="C2359">
        <f t="shared" si="151"/>
        <v>6</v>
      </c>
      <c r="D2359">
        <f t="shared" si="150"/>
        <v>0</v>
      </c>
      <c r="E2359">
        <f t="shared" si="152"/>
        <v>4021</v>
      </c>
      <c r="F2359">
        <f t="shared" si="153"/>
        <v>4021</v>
      </c>
      <c r="G2359">
        <f t="shared" si="154"/>
        <v>0</v>
      </c>
    </row>
    <row r="2360" spans="1:7" x14ac:dyDescent="0.3">
      <c r="A2360" s="1">
        <v>40711</v>
      </c>
      <c r="B2360">
        <f>SUMIF('4.2 i 4.3'!A:A,A2360,'4.2 i 4.3'!C:C)</f>
        <v>181</v>
      </c>
      <c r="C2360">
        <f t="shared" si="151"/>
        <v>6</v>
      </c>
      <c r="D2360">
        <f t="shared" si="150"/>
        <v>0</v>
      </c>
      <c r="E2360">
        <f t="shared" si="152"/>
        <v>4021</v>
      </c>
      <c r="F2360">
        <f t="shared" si="153"/>
        <v>3840</v>
      </c>
      <c r="G2360">
        <f t="shared" si="154"/>
        <v>0</v>
      </c>
    </row>
    <row r="2361" spans="1:7" x14ac:dyDescent="0.3">
      <c r="A2361" s="1">
        <v>40712</v>
      </c>
      <c r="B2361">
        <f>SUMIF('4.2 i 4.3'!A:A,A2361,'4.2 i 4.3'!C:C)</f>
        <v>0</v>
      </c>
      <c r="C2361">
        <f t="shared" si="151"/>
        <v>6</v>
      </c>
      <c r="D2361">
        <f t="shared" si="150"/>
        <v>0</v>
      </c>
      <c r="E2361">
        <f t="shared" si="152"/>
        <v>3840</v>
      </c>
      <c r="F2361">
        <f t="shared" si="153"/>
        <v>3840</v>
      </c>
      <c r="G2361">
        <f t="shared" si="154"/>
        <v>0</v>
      </c>
    </row>
    <row r="2362" spans="1:7" x14ac:dyDescent="0.3">
      <c r="A2362" s="1">
        <v>40713</v>
      </c>
      <c r="B2362">
        <f>SUMIF('4.2 i 4.3'!A:A,A2362,'4.2 i 4.3'!C:C)</f>
        <v>0</v>
      </c>
      <c r="C2362">
        <f t="shared" si="151"/>
        <v>6</v>
      </c>
      <c r="D2362">
        <f t="shared" si="150"/>
        <v>0</v>
      </c>
      <c r="E2362">
        <f t="shared" si="152"/>
        <v>3840</v>
      </c>
      <c r="F2362">
        <f t="shared" si="153"/>
        <v>3840</v>
      </c>
      <c r="G2362">
        <f t="shared" si="154"/>
        <v>0</v>
      </c>
    </row>
    <row r="2363" spans="1:7" x14ac:dyDescent="0.3">
      <c r="A2363" s="1">
        <v>40714</v>
      </c>
      <c r="B2363">
        <f>SUMIF('4.2 i 4.3'!A:A,A2363,'4.2 i 4.3'!C:C)</f>
        <v>139</v>
      </c>
      <c r="C2363">
        <f t="shared" si="151"/>
        <v>6</v>
      </c>
      <c r="D2363">
        <f t="shared" si="150"/>
        <v>0</v>
      </c>
      <c r="E2363">
        <f t="shared" si="152"/>
        <v>3840</v>
      </c>
      <c r="F2363">
        <f t="shared" si="153"/>
        <v>3701</v>
      </c>
      <c r="G2363">
        <f t="shared" si="154"/>
        <v>0</v>
      </c>
    </row>
    <row r="2364" spans="1:7" x14ac:dyDescent="0.3">
      <c r="A2364" s="1">
        <v>40715</v>
      </c>
      <c r="B2364">
        <f>SUMIF('4.2 i 4.3'!A:A,A2364,'4.2 i 4.3'!C:C)</f>
        <v>0</v>
      </c>
      <c r="C2364">
        <f t="shared" si="151"/>
        <v>6</v>
      </c>
      <c r="D2364">
        <f t="shared" si="150"/>
        <v>0</v>
      </c>
      <c r="E2364">
        <f t="shared" si="152"/>
        <v>3701</v>
      </c>
      <c r="F2364">
        <f t="shared" si="153"/>
        <v>3701</v>
      </c>
      <c r="G2364">
        <f t="shared" si="154"/>
        <v>0</v>
      </c>
    </row>
    <row r="2365" spans="1:7" x14ac:dyDescent="0.3">
      <c r="A2365" s="1">
        <v>40716</v>
      </c>
      <c r="B2365">
        <f>SUMIF('4.2 i 4.3'!A:A,A2365,'4.2 i 4.3'!C:C)</f>
        <v>0</v>
      </c>
      <c r="C2365">
        <f t="shared" si="151"/>
        <v>6</v>
      </c>
      <c r="D2365">
        <f t="shared" si="150"/>
        <v>0</v>
      </c>
      <c r="E2365">
        <f t="shared" si="152"/>
        <v>3701</v>
      </c>
      <c r="F2365">
        <f t="shared" si="153"/>
        <v>3701</v>
      </c>
      <c r="G2365">
        <f t="shared" si="154"/>
        <v>0</v>
      </c>
    </row>
    <row r="2366" spans="1:7" x14ac:dyDescent="0.3">
      <c r="A2366" s="1">
        <v>40717</v>
      </c>
      <c r="B2366">
        <f>SUMIF('4.2 i 4.3'!A:A,A2366,'4.2 i 4.3'!C:C)</f>
        <v>198</v>
      </c>
      <c r="C2366">
        <f t="shared" si="151"/>
        <v>6</v>
      </c>
      <c r="D2366">
        <f t="shared" si="150"/>
        <v>0</v>
      </c>
      <c r="E2366">
        <f t="shared" si="152"/>
        <v>3701</v>
      </c>
      <c r="F2366">
        <f t="shared" si="153"/>
        <v>3503</v>
      </c>
      <c r="G2366">
        <f t="shared" si="154"/>
        <v>0</v>
      </c>
    </row>
    <row r="2367" spans="1:7" x14ac:dyDescent="0.3">
      <c r="A2367" s="1">
        <v>40718</v>
      </c>
      <c r="B2367">
        <f>SUMIF('4.2 i 4.3'!A:A,A2367,'4.2 i 4.3'!C:C)</f>
        <v>170</v>
      </c>
      <c r="C2367">
        <f t="shared" si="151"/>
        <v>6</v>
      </c>
      <c r="D2367">
        <f t="shared" si="150"/>
        <v>0</v>
      </c>
      <c r="E2367">
        <f t="shared" si="152"/>
        <v>3503</v>
      </c>
      <c r="F2367">
        <f t="shared" si="153"/>
        <v>3333</v>
      </c>
      <c r="G2367">
        <f t="shared" si="154"/>
        <v>0</v>
      </c>
    </row>
    <row r="2368" spans="1:7" x14ac:dyDescent="0.3">
      <c r="A2368" s="1">
        <v>40719</v>
      </c>
      <c r="B2368">
        <f>SUMIF('4.2 i 4.3'!A:A,A2368,'4.2 i 4.3'!C:C)</f>
        <v>0</v>
      </c>
      <c r="C2368">
        <f t="shared" si="151"/>
        <v>6</v>
      </c>
      <c r="D2368">
        <f t="shared" si="150"/>
        <v>0</v>
      </c>
      <c r="E2368">
        <f t="shared" si="152"/>
        <v>3333</v>
      </c>
      <c r="F2368">
        <f t="shared" si="153"/>
        <v>3333</v>
      </c>
      <c r="G2368">
        <f t="shared" si="154"/>
        <v>0</v>
      </c>
    </row>
    <row r="2369" spans="1:7" x14ac:dyDescent="0.3">
      <c r="A2369" s="1">
        <v>40720</v>
      </c>
      <c r="B2369">
        <f>SUMIF('4.2 i 4.3'!A:A,A2369,'4.2 i 4.3'!C:C)</f>
        <v>0</v>
      </c>
      <c r="C2369">
        <f t="shared" si="151"/>
        <v>6</v>
      </c>
      <c r="D2369">
        <f t="shared" si="150"/>
        <v>0</v>
      </c>
      <c r="E2369">
        <f t="shared" si="152"/>
        <v>3333</v>
      </c>
      <c r="F2369">
        <f t="shared" si="153"/>
        <v>3333</v>
      </c>
      <c r="G2369">
        <f t="shared" si="154"/>
        <v>0</v>
      </c>
    </row>
    <row r="2370" spans="1:7" x14ac:dyDescent="0.3">
      <c r="A2370" s="1">
        <v>40721</v>
      </c>
      <c r="B2370">
        <f>SUMIF('4.2 i 4.3'!A:A,A2370,'4.2 i 4.3'!C:C)</f>
        <v>0</v>
      </c>
      <c r="C2370">
        <f t="shared" si="151"/>
        <v>6</v>
      </c>
      <c r="D2370">
        <f t="shared" si="150"/>
        <v>0</v>
      </c>
      <c r="E2370">
        <f t="shared" si="152"/>
        <v>3333</v>
      </c>
      <c r="F2370">
        <f t="shared" si="153"/>
        <v>3333</v>
      </c>
      <c r="G2370">
        <f t="shared" si="154"/>
        <v>0</v>
      </c>
    </row>
    <row r="2371" spans="1:7" x14ac:dyDescent="0.3">
      <c r="A2371" s="1">
        <v>40722</v>
      </c>
      <c r="B2371">
        <f>SUMIF('4.2 i 4.3'!A:A,A2371,'4.2 i 4.3'!C:C)</f>
        <v>0</v>
      </c>
      <c r="C2371">
        <f t="shared" si="151"/>
        <v>6</v>
      </c>
      <c r="D2371">
        <f t="shared" si="150"/>
        <v>0</v>
      </c>
      <c r="E2371">
        <f t="shared" si="152"/>
        <v>3333</v>
      </c>
      <c r="F2371">
        <f t="shared" si="153"/>
        <v>3333</v>
      </c>
      <c r="G2371">
        <f t="shared" si="154"/>
        <v>0</v>
      </c>
    </row>
    <row r="2372" spans="1:7" x14ac:dyDescent="0.3">
      <c r="A2372" s="1">
        <v>40723</v>
      </c>
      <c r="B2372">
        <f>SUMIF('4.2 i 4.3'!A:A,A2372,'4.2 i 4.3'!C:C)</f>
        <v>7</v>
      </c>
      <c r="C2372">
        <f t="shared" si="151"/>
        <v>6</v>
      </c>
      <c r="D2372">
        <f t="shared" ref="D2372:D2435" si="155">IF(C2372=C2373,0,1)</f>
        <v>0</v>
      </c>
      <c r="E2372">
        <f t="shared" si="152"/>
        <v>3333</v>
      </c>
      <c r="F2372">
        <f t="shared" si="153"/>
        <v>3326</v>
      </c>
      <c r="G2372">
        <f t="shared" si="154"/>
        <v>0</v>
      </c>
    </row>
    <row r="2373" spans="1:7" x14ac:dyDescent="0.3">
      <c r="A2373" s="1">
        <v>40724</v>
      </c>
      <c r="B2373">
        <f>SUMIF('4.2 i 4.3'!A:A,A2373,'4.2 i 4.3'!C:C)</f>
        <v>0</v>
      </c>
      <c r="C2373">
        <f t="shared" si="151"/>
        <v>6</v>
      </c>
      <c r="D2373">
        <f t="shared" si="155"/>
        <v>1</v>
      </c>
      <c r="E2373">
        <f t="shared" si="152"/>
        <v>3326</v>
      </c>
      <c r="F2373">
        <f t="shared" si="153"/>
        <v>3326</v>
      </c>
      <c r="G2373">
        <f t="shared" si="154"/>
        <v>2</v>
      </c>
    </row>
    <row r="2374" spans="1:7" x14ac:dyDescent="0.3">
      <c r="A2374" s="1">
        <v>40725</v>
      </c>
      <c r="B2374">
        <f>SUMIF('4.2 i 4.3'!A:A,A2374,'4.2 i 4.3'!C:C)</f>
        <v>0</v>
      </c>
      <c r="C2374">
        <f t="shared" si="151"/>
        <v>7</v>
      </c>
      <c r="D2374">
        <f t="shared" si="155"/>
        <v>0</v>
      </c>
      <c r="E2374">
        <f t="shared" si="152"/>
        <v>5326</v>
      </c>
      <c r="F2374">
        <f t="shared" si="153"/>
        <v>5326</v>
      </c>
      <c r="G2374">
        <f t="shared" si="154"/>
        <v>0</v>
      </c>
    </row>
    <row r="2375" spans="1:7" x14ac:dyDescent="0.3">
      <c r="A2375" s="1">
        <v>40726</v>
      </c>
      <c r="B2375">
        <f>SUMIF('4.2 i 4.3'!A:A,A2375,'4.2 i 4.3'!C:C)</f>
        <v>0</v>
      </c>
      <c r="C2375">
        <f t="shared" si="151"/>
        <v>7</v>
      </c>
      <c r="D2375">
        <f t="shared" si="155"/>
        <v>0</v>
      </c>
      <c r="E2375">
        <f t="shared" si="152"/>
        <v>5326</v>
      </c>
      <c r="F2375">
        <f t="shared" si="153"/>
        <v>5326</v>
      </c>
      <c r="G2375">
        <f t="shared" si="154"/>
        <v>0</v>
      </c>
    </row>
    <row r="2376" spans="1:7" x14ac:dyDescent="0.3">
      <c r="A2376" s="1">
        <v>40727</v>
      </c>
      <c r="B2376">
        <f>SUMIF('4.2 i 4.3'!A:A,A2376,'4.2 i 4.3'!C:C)</f>
        <v>317</v>
      </c>
      <c r="C2376">
        <f t="shared" si="151"/>
        <v>7</v>
      </c>
      <c r="D2376">
        <f t="shared" si="155"/>
        <v>0</v>
      </c>
      <c r="E2376">
        <f t="shared" si="152"/>
        <v>5326</v>
      </c>
      <c r="F2376">
        <f t="shared" si="153"/>
        <v>5009</v>
      </c>
      <c r="G2376">
        <f t="shared" si="154"/>
        <v>0</v>
      </c>
    </row>
    <row r="2377" spans="1:7" x14ac:dyDescent="0.3">
      <c r="A2377" s="1">
        <v>40728</v>
      </c>
      <c r="B2377">
        <f>SUMIF('4.2 i 4.3'!A:A,A2377,'4.2 i 4.3'!C:C)</f>
        <v>0</v>
      </c>
      <c r="C2377">
        <f t="shared" si="151"/>
        <v>7</v>
      </c>
      <c r="D2377">
        <f t="shared" si="155"/>
        <v>0</v>
      </c>
      <c r="E2377">
        <f t="shared" si="152"/>
        <v>5009</v>
      </c>
      <c r="F2377">
        <f t="shared" si="153"/>
        <v>5009</v>
      </c>
      <c r="G2377">
        <f t="shared" si="154"/>
        <v>0</v>
      </c>
    </row>
    <row r="2378" spans="1:7" x14ac:dyDescent="0.3">
      <c r="A2378" s="1">
        <v>40729</v>
      </c>
      <c r="B2378">
        <f>SUMIF('4.2 i 4.3'!A:A,A2378,'4.2 i 4.3'!C:C)</f>
        <v>0</v>
      </c>
      <c r="C2378">
        <f t="shared" si="151"/>
        <v>7</v>
      </c>
      <c r="D2378">
        <f t="shared" si="155"/>
        <v>0</v>
      </c>
      <c r="E2378">
        <f t="shared" si="152"/>
        <v>5009</v>
      </c>
      <c r="F2378">
        <f t="shared" si="153"/>
        <v>5009</v>
      </c>
      <c r="G2378">
        <f t="shared" si="154"/>
        <v>0</v>
      </c>
    </row>
    <row r="2379" spans="1:7" x14ac:dyDescent="0.3">
      <c r="A2379" s="1">
        <v>40730</v>
      </c>
      <c r="B2379">
        <f>SUMIF('4.2 i 4.3'!A:A,A2379,'4.2 i 4.3'!C:C)</f>
        <v>103</v>
      </c>
      <c r="C2379">
        <f t="shared" si="151"/>
        <v>7</v>
      </c>
      <c r="D2379">
        <f t="shared" si="155"/>
        <v>0</v>
      </c>
      <c r="E2379">
        <f t="shared" si="152"/>
        <v>5009</v>
      </c>
      <c r="F2379">
        <f t="shared" si="153"/>
        <v>4906</v>
      </c>
      <c r="G2379">
        <f t="shared" si="154"/>
        <v>0</v>
      </c>
    </row>
    <row r="2380" spans="1:7" x14ac:dyDescent="0.3">
      <c r="A2380" s="1">
        <v>40731</v>
      </c>
      <c r="B2380">
        <f>SUMIF('4.2 i 4.3'!A:A,A2380,'4.2 i 4.3'!C:C)</f>
        <v>0</v>
      </c>
      <c r="C2380">
        <f t="shared" si="151"/>
        <v>7</v>
      </c>
      <c r="D2380">
        <f t="shared" si="155"/>
        <v>0</v>
      </c>
      <c r="E2380">
        <f t="shared" si="152"/>
        <v>4906</v>
      </c>
      <c r="F2380">
        <f t="shared" si="153"/>
        <v>4906</v>
      </c>
      <c r="G2380">
        <f t="shared" si="154"/>
        <v>0</v>
      </c>
    </row>
    <row r="2381" spans="1:7" x14ac:dyDescent="0.3">
      <c r="A2381" s="1">
        <v>40732</v>
      </c>
      <c r="B2381">
        <f>SUMIF('4.2 i 4.3'!A:A,A2381,'4.2 i 4.3'!C:C)</f>
        <v>101</v>
      </c>
      <c r="C2381">
        <f t="shared" si="151"/>
        <v>7</v>
      </c>
      <c r="D2381">
        <f t="shared" si="155"/>
        <v>0</v>
      </c>
      <c r="E2381">
        <f t="shared" si="152"/>
        <v>4906</v>
      </c>
      <c r="F2381">
        <f t="shared" si="153"/>
        <v>4805</v>
      </c>
      <c r="G2381">
        <f t="shared" si="154"/>
        <v>0</v>
      </c>
    </row>
    <row r="2382" spans="1:7" x14ac:dyDescent="0.3">
      <c r="A2382" s="1">
        <v>40733</v>
      </c>
      <c r="B2382">
        <f>SUMIF('4.2 i 4.3'!A:A,A2382,'4.2 i 4.3'!C:C)</f>
        <v>163</v>
      </c>
      <c r="C2382">
        <f t="shared" si="151"/>
        <v>7</v>
      </c>
      <c r="D2382">
        <f t="shared" si="155"/>
        <v>0</v>
      </c>
      <c r="E2382">
        <f t="shared" si="152"/>
        <v>4805</v>
      </c>
      <c r="F2382">
        <f t="shared" si="153"/>
        <v>4642</v>
      </c>
      <c r="G2382">
        <f t="shared" si="154"/>
        <v>0</v>
      </c>
    </row>
    <row r="2383" spans="1:7" x14ac:dyDescent="0.3">
      <c r="A2383" s="1">
        <v>40734</v>
      </c>
      <c r="B2383">
        <f>SUMIF('4.2 i 4.3'!A:A,A2383,'4.2 i 4.3'!C:C)</f>
        <v>0</v>
      </c>
      <c r="C2383">
        <f t="shared" si="151"/>
        <v>7</v>
      </c>
      <c r="D2383">
        <f t="shared" si="155"/>
        <v>0</v>
      </c>
      <c r="E2383">
        <f t="shared" si="152"/>
        <v>4642</v>
      </c>
      <c r="F2383">
        <f t="shared" si="153"/>
        <v>4642</v>
      </c>
      <c r="G2383">
        <f t="shared" si="154"/>
        <v>0</v>
      </c>
    </row>
    <row r="2384" spans="1:7" x14ac:dyDescent="0.3">
      <c r="A2384" s="1">
        <v>40735</v>
      </c>
      <c r="B2384">
        <f>SUMIF('4.2 i 4.3'!A:A,A2384,'4.2 i 4.3'!C:C)</f>
        <v>276</v>
      </c>
      <c r="C2384">
        <f t="shared" si="151"/>
        <v>7</v>
      </c>
      <c r="D2384">
        <f t="shared" si="155"/>
        <v>0</v>
      </c>
      <c r="E2384">
        <f t="shared" si="152"/>
        <v>4642</v>
      </c>
      <c r="F2384">
        <f t="shared" si="153"/>
        <v>4366</v>
      </c>
      <c r="G2384">
        <f t="shared" si="154"/>
        <v>0</v>
      </c>
    </row>
    <row r="2385" spans="1:7" x14ac:dyDescent="0.3">
      <c r="A2385" s="1">
        <v>40736</v>
      </c>
      <c r="B2385">
        <f>SUMIF('4.2 i 4.3'!A:A,A2385,'4.2 i 4.3'!C:C)</f>
        <v>329</v>
      </c>
      <c r="C2385">
        <f t="shared" si="151"/>
        <v>7</v>
      </c>
      <c r="D2385">
        <f t="shared" si="155"/>
        <v>0</v>
      </c>
      <c r="E2385">
        <f t="shared" si="152"/>
        <v>4366</v>
      </c>
      <c r="F2385">
        <f t="shared" si="153"/>
        <v>4037</v>
      </c>
      <c r="G2385">
        <f t="shared" si="154"/>
        <v>0</v>
      </c>
    </row>
    <row r="2386" spans="1:7" x14ac:dyDescent="0.3">
      <c r="A2386" s="1">
        <v>40737</v>
      </c>
      <c r="B2386">
        <f>SUMIF('4.2 i 4.3'!A:A,A2386,'4.2 i 4.3'!C:C)</f>
        <v>200</v>
      </c>
      <c r="C2386">
        <f t="shared" si="151"/>
        <v>7</v>
      </c>
      <c r="D2386">
        <f t="shared" si="155"/>
        <v>0</v>
      </c>
      <c r="E2386">
        <f t="shared" si="152"/>
        <v>4037</v>
      </c>
      <c r="F2386">
        <f t="shared" si="153"/>
        <v>3837</v>
      </c>
      <c r="G2386">
        <f t="shared" si="154"/>
        <v>0</v>
      </c>
    </row>
    <row r="2387" spans="1:7" x14ac:dyDescent="0.3">
      <c r="A2387" s="1">
        <v>40738</v>
      </c>
      <c r="B2387">
        <f>SUMIF('4.2 i 4.3'!A:A,A2387,'4.2 i 4.3'!C:C)</f>
        <v>0</v>
      </c>
      <c r="C2387">
        <f t="shared" si="151"/>
        <v>7</v>
      </c>
      <c r="D2387">
        <f t="shared" si="155"/>
        <v>0</v>
      </c>
      <c r="E2387">
        <f t="shared" si="152"/>
        <v>3837</v>
      </c>
      <c r="F2387">
        <f t="shared" si="153"/>
        <v>3837</v>
      </c>
      <c r="G2387">
        <f t="shared" si="154"/>
        <v>0</v>
      </c>
    </row>
    <row r="2388" spans="1:7" x14ac:dyDescent="0.3">
      <c r="A2388" s="1">
        <v>40739</v>
      </c>
      <c r="B2388">
        <f>SUMIF('4.2 i 4.3'!A:A,A2388,'4.2 i 4.3'!C:C)</f>
        <v>0</v>
      </c>
      <c r="C2388">
        <f t="shared" si="151"/>
        <v>7</v>
      </c>
      <c r="D2388">
        <f t="shared" si="155"/>
        <v>0</v>
      </c>
      <c r="E2388">
        <f t="shared" si="152"/>
        <v>3837</v>
      </c>
      <c r="F2388">
        <f t="shared" si="153"/>
        <v>3837</v>
      </c>
      <c r="G2388">
        <f t="shared" si="154"/>
        <v>0</v>
      </c>
    </row>
    <row r="2389" spans="1:7" x14ac:dyDescent="0.3">
      <c r="A2389" s="1">
        <v>40740</v>
      </c>
      <c r="B2389">
        <f>SUMIF('4.2 i 4.3'!A:A,A2389,'4.2 i 4.3'!C:C)</f>
        <v>148</v>
      </c>
      <c r="C2389">
        <f t="shared" si="151"/>
        <v>7</v>
      </c>
      <c r="D2389">
        <f t="shared" si="155"/>
        <v>0</v>
      </c>
      <c r="E2389">
        <f t="shared" si="152"/>
        <v>3837</v>
      </c>
      <c r="F2389">
        <f t="shared" si="153"/>
        <v>3689</v>
      </c>
      <c r="G2389">
        <f t="shared" si="154"/>
        <v>0</v>
      </c>
    </row>
    <row r="2390" spans="1:7" x14ac:dyDescent="0.3">
      <c r="A2390" s="1">
        <v>40741</v>
      </c>
      <c r="B2390">
        <f>SUMIF('4.2 i 4.3'!A:A,A2390,'4.2 i 4.3'!C:C)</f>
        <v>0</v>
      </c>
      <c r="C2390">
        <f t="shared" si="151"/>
        <v>7</v>
      </c>
      <c r="D2390">
        <f t="shared" si="155"/>
        <v>0</v>
      </c>
      <c r="E2390">
        <f t="shared" si="152"/>
        <v>3689</v>
      </c>
      <c r="F2390">
        <f t="shared" si="153"/>
        <v>3689</v>
      </c>
      <c r="G2390">
        <f t="shared" si="154"/>
        <v>0</v>
      </c>
    </row>
    <row r="2391" spans="1:7" x14ac:dyDescent="0.3">
      <c r="A2391" s="1">
        <v>40742</v>
      </c>
      <c r="B2391">
        <f>SUMIF('4.2 i 4.3'!A:A,A2391,'4.2 i 4.3'!C:C)</f>
        <v>0</v>
      </c>
      <c r="C2391">
        <f t="shared" si="151"/>
        <v>7</v>
      </c>
      <c r="D2391">
        <f t="shared" si="155"/>
        <v>0</v>
      </c>
      <c r="E2391">
        <f t="shared" si="152"/>
        <v>3689</v>
      </c>
      <c r="F2391">
        <f t="shared" si="153"/>
        <v>3689</v>
      </c>
      <c r="G2391">
        <f t="shared" si="154"/>
        <v>0</v>
      </c>
    </row>
    <row r="2392" spans="1:7" x14ac:dyDescent="0.3">
      <c r="A2392" s="1">
        <v>40743</v>
      </c>
      <c r="B2392">
        <f>SUMIF('4.2 i 4.3'!A:A,A2392,'4.2 i 4.3'!C:C)</f>
        <v>0</v>
      </c>
      <c r="C2392">
        <f t="shared" si="151"/>
        <v>7</v>
      </c>
      <c r="D2392">
        <f t="shared" si="155"/>
        <v>0</v>
      </c>
      <c r="E2392">
        <f t="shared" si="152"/>
        <v>3689</v>
      </c>
      <c r="F2392">
        <f t="shared" si="153"/>
        <v>3689</v>
      </c>
      <c r="G2392">
        <f t="shared" si="154"/>
        <v>0</v>
      </c>
    </row>
    <row r="2393" spans="1:7" x14ac:dyDescent="0.3">
      <c r="A2393" s="1">
        <v>40744</v>
      </c>
      <c r="B2393">
        <f>SUMIF('4.2 i 4.3'!A:A,A2393,'4.2 i 4.3'!C:C)</f>
        <v>0</v>
      </c>
      <c r="C2393">
        <f t="shared" si="151"/>
        <v>7</v>
      </c>
      <c r="D2393">
        <f t="shared" si="155"/>
        <v>0</v>
      </c>
      <c r="E2393">
        <f t="shared" si="152"/>
        <v>3689</v>
      </c>
      <c r="F2393">
        <f t="shared" si="153"/>
        <v>3689</v>
      </c>
      <c r="G2393">
        <f t="shared" si="154"/>
        <v>0</v>
      </c>
    </row>
    <row r="2394" spans="1:7" x14ac:dyDescent="0.3">
      <c r="A2394" s="1">
        <v>40745</v>
      </c>
      <c r="B2394">
        <f>SUMIF('4.2 i 4.3'!A:A,A2394,'4.2 i 4.3'!C:C)</f>
        <v>213</v>
      </c>
      <c r="C2394">
        <f t="shared" si="151"/>
        <v>7</v>
      </c>
      <c r="D2394">
        <f t="shared" si="155"/>
        <v>0</v>
      </c>
      <c r="E2394">
        <f t="shared" si="152"/>
        <v>3689</v>
      </c>
      <c r="F2394">
        <f t="shared" si="153"/>
        <v>3476</v>
      </c>
      <c r="G2394">
        <f t="shared" si="154"/>
        <v>0</v>
      </c>
    </row>
    <row r="2395" spans="1:7" x14ac:dyDescent="0.3">
      <c r="A2395" s="1">
        <v>40746</v>
      </c>
      <c r="B2395">
        <f>SUMIF('4.2 i 4.3'!A:A,A2395,'4.2 i 4.3'!C:C)</f>
        <v>120</v>
      </c>
      <c r="C2395">
        <f t="shared" si="151"/>
        <v>7</v>
      </c>
      <c r="D2395">
        <f t="shared" si="155"/>
        <v>0</v>
      </c>
      <c r="E2395">
        <f t="shared" si="152"/>
        <v>3476</v>
      </c>
      <c r="F2395">
        <f t="shared" si="153"/>
        <v>3356</v>
      </c>
      <c r="G2395">
        <f t="shared" si="154"/>
        <v>0</v>
      </c>
    </row>
    <row r="2396" spans="1:7" x14ac:dyDescent="0.3">
      <c r="A2396" s="1">
        <v>40747</v>
      </c>
      <c r="B2396">
        <f>SUMIF('4.2 i 4.3'!A:A,A2396,'4.2 i 4.3'!C:C)</f>
        <v>155</v>
      </c>
      <c r="C2396">
        <f t="shared" si="151"/>
        <v>7</v>
      </c>
      <c r="D2396">
        <f t="shared" si="155"/>
        <v>0</v>
      </c>
      <c r="E2396">
        <f t="shared" si="152"/>
        <v>3356</v>
      </c>
      <c r="F2396">
        <f t="shared" si="153"/>
        <v>3201</v>
      </c>
      <c r="G2396">
        <f t="shared" si="154"/>
        <v>0</v>
      </c>
    </row>
    <row r="2397" spans="1:7" x14ac:dyDescent="0.3">
      <c r="A2397" s="1">
        <v>40748</v>
      </c>
      <c r="B2397">
        <f>SUMIF('4.2 i 4.3'!A:A,A2397,'4.2 i 4.3'!C:C)</f>
        <v>64</v>
      </c>
      <c r="C2397">
        <f t="shared" si="151"/>
        <v>7</v>
      </c>
      <c r="D2397">
        <f t="shared" si="155"/>
        <v>0</v>
      </c>
      <c r="E2397">
        <f t="shared" si="152"/>
        <v>3201</v>
      </c>
      <c r="F2397">
        <f t="shared" si="153"/>
        <v>3137</v>
      </c>
      <c r="G2397">
        <f t="shared" si="154"/>
        <v>0</v>
      </c>
    </row>
    <row r="2398" spans="1:7" x14ac:dyDescent="0.3">
      <c r="A2398" s="1">
        <v>40749</v>
      </c>
      <c r="B2398">
        <f>SUMIF('4.2 i 4.3'!A:A,A2398,'4.2 i 4.3'!C:C)</f>
        <v>0</v>
      </c>
      <c r="C2398">
        <f t="shared" si="151"/>
        <v>7</v>
      </c>
      <c r="D2398">
        <f t="shared" si="155"/>
        <v>0</v>
      </c>
      <c r="E2398">
        <f t="shared" si="152"/>
        <v>3137</v>
      </c>
      <c r="F2398">
        <f t="shared" si="153"/>
        <v>3137</v>
      </c>
      <c r="G2398">
        <f t="shared" si="154"/>
        <v>0</v>
      </c>
    </row>
    <row r="2399" spans="1:7" x14ac:dyDescent="0.3">
      <c r="A2399" s="1">
        <v>40750</v>
      </c>
      <c r="B2399">
        <f>SUMIF('4.2 i 4.3'!A:A,A2399,'4.2 i 4.3'!C:C)</f>
        <v>0</v>
      </c>
      <c r="C2399">
        <f t="shared" si="151"/>
        <v>7</v>
      </c>
      <c r="D2399">
        <f t="shared" si="155"/>
        <v>0</v>
      </c>
      <c r="E2399">
        <f t="shared" si="152"/>
        <v>3137</v>
      </c>
      <c r="F2399">
        <f t="shared" si="153"/>
        <v>3137</v>
      </c>
      <c r="G2399">
        <f t="shared" si="154"/>
        <v>0</v>
      </c>
    </row>
    <row r="2400" spans="1:7" x14ac:dyDescent="0.3">
      <c r="A2400" s="1">
        <v>40751</v>
      </c>
      <c r="B2400">
        <f>SUMIF('4.2 i 4.3'!A:A,A2400,'4.2 i 4.3'!C:C)</f>
        <v>0</v>
      </c>
      <c r="C2400">
        <f t="shared" si="151"/>
        <v>7</v>
      </c>
      <c r="D2400">
        <f t="shared" si="155"/>
        <v>0</v>
      </c>
      <c r="E2400">
        <f t="shared" si="152"/>
        <v>3137</v>
      </c>
      <c r="F2400">
        <f t="shared" si="153"/>
        <v>3137</v>
      </c>
      <c r="G2400">
        <f t="shared" si="154"/>
        <v>0</v>
      </c>
    </row>
    <row r="2401" spans="1:7" x14ac:dyDescent="0.3">
      <c r="A2401" s="1">
        <v>40752</v>
      </c>
      <c r="B2401">
        <f>SUMIF('4.2 i 4.3'!A:A,A2401,'4.2 i 4.3'!C:C)</f>
        <v>0</v>
      </c>
      <c r="C2401">
        <f t="shared" si="151"/>
        <v>7</v>
      </c>
      <c r="D2401">
        <f t="shared" si="155"/>
        <v>0</v>
      </c>
      <c r="E2401">
        <f t="shared" si="152"/>
        <v>3137</v>
      </c>
      <c r="F2401">
        <f t="shared" si="153"/>
        <v>3137</v>
      </c>
      <c r="G2401">
        <f t="shared" si="154"/>
        <v>0</v>
      </c>
    </row>
    <row r="2402" spans="1:7" x14ac:dyDescent="0.3">
      <c r="A2402" s="1">
        <v>40753</v>
      </c>
      <c r="B2402">
        <f>SUMIF('4.2 i 4.3'!A:A,A2402,'4.2 i 4.3'!C:C)</f>
        <v>192</v>
      </c>
      <c r="C2402">
        <f t="shared" si="151"/>
        <v>7</v>
      </c>
      <c r="D2402">
        <f t="shared" si="155"/>
        <v>0</v>
      </c>
      <c r="E2402">
        <f t="shared" si="152"/>
        <v>3137</v>
      </c>
      <c r="F2402">
        <f t="shared" si="153"/>
        <v>2945</v>
      </c>
      <c r="G2402">
        <f t="shared" si="154"/>
        <v>0</v>
      </c>
    </row>
    <row r="2403" spans="1:7" x14ac:dyDescent="0.3">
      <c r="A2403" s="1">
        <v>40754</v>
      </c>
      <c r="B2403">
        <f>SUMIF('4.2 i 4.3'!A:A,A2403,'4.2 i 4.3'!C:C)</f>
        <v>71</v>
      </c>
      <c r="C2403">
        <f t="shared" si="151"/>
        <v>7</v>
      </c>
      <c r="D2403">
        <f t="shared" si="155"/>
        <v>0</v>
      </c>
      <c r="E2403">
        <f t="shared" si="152"/>
        <v>2945</v>
      </c>
      <c r="F2403">
        <f t="shared" si="153"/>
        <v>2874</v>
      </c>
      <c r="G2403">
        <f t="shared" si="154"/>
        <v>0</v>
      </c>
    </row>
    <row r="2404" spans="1:7" x14ac:dyDescent="0.3">
      <c r="A2404" s="1">
        <v>40755</v>
      </c>
      <c r="B2404">
        <f>SUMIF('4.2 i 4.3'!A:A,A2404,'4.2 i 4.3'!C:C)</f>
        <v>16</v>
      </c>
      <c r="C2404">
        <f t="shared" si="151"/>
        <v>7</v>
      </c>
      <c r="D2404">
        <f t="shared" si="155"/>
        <v>1</v>
      </c>
      <c r="E2404">
        <f t="shared" si="152"/>
        <v>2874</v>
      </c>
      <c r="F2404">
        <f t="shared" si="153"/>
        <v>2858</v>
      </c>
      <c r="G2404">
        <f t="shared" si="154"/>
        <v>3</v>
      </c>
    </row>
    <row r="2405" spans="1:7" x14ac:dyDescent="0.3">
      <c r="A2405" s="1">
        <v>40756</v>
      </c>
      <c r="B2405">
        <f>SUMIF('4.2 i 4.3'!A:A,A2405,'4.2 i 4.3'!C:C)</f>
        <v>0</v>
      </c>
      <c r="C2405">
        <f t="shared" si="151"/>
        <v>8</v>
      </c>
      <c r="D2405">
        <f t="shared" si="155"/>
        <v>0</v>
      </c>
      <c r="E2405">
        <f t="shared" si="152"/>
        <v>5858</v>
      </c>
      <c r="F2405">
        <f t="shared" si="153"/>
        <v>5858</v>
      </c>
      <c r="G2405">
        <f t="shared" si="154"/>
        <v>0</v>
      </c>
    </row>
    <row r="2406" spans="1:7" x14ac:dyDescent="0.3">
      <c r="A2406" s="1">
        <v>40757</v>
      </c>
      <c r="B2406">
        <f>SUMIF('4.2 i 4.3'!A:A,A2406,'4.2 i 4.3'!C:C)</f>
        <v>0</v>
      </c>
      <c r="C2406">
        <f t="shared" si="151"/>
        <v>8</v>
      </c>
      <c r="D2406">
        <f t="shared" si="155"/>
        <v>0</v>
      </c>
      <c r="E2406">
        <f t="shared" si="152"/>
        <v>5858</v>
      </c>
      <c r="F2406">
        <f t="shared" si="153"/>
        <v>5858</v>
      </c>
      <c r="G2406">
        <f t="shared" si="154"/>
        <v>0</v>
      </c>
    </row>
    <row r="2407" spans="1:7" x14ac:dyDescent="0.3">
      <c r="A2407" s="1">
        <v>40758</v>
      </c>
      <c r="B2407">
        <f>SUMIF('4.2 i 4.3'!A:A,A2407,'4.2 i 4.3'!C:C)</f>
        <v>0</v>
      </c>
      <c r="C2407">
        <f t="shared" si="151"/>
        <v>8</v>
      </c>
      <c r="D2407">
        <f t="shared" si="155"/>
        <v>0</v>
      </c>
      <c r="E2407">
        <f t="shared" si="152"/>
        <v>5858</v>
      </c>
      <c r="F2407">
        <f t="shared" si="153"/>
        <v>5858</v>
      </c>
      <c r="G2407">
        <f t="shared" si="154"/>
        <v>0</v>
      </c>
    </row>
    <row r="2408" spans="1:7" x14ac:dyDescent="0.3">
      <c r="A2408" s="1">
        <v>40759</v>
      </c>
      <c r="B2408">
        <f>SUMIF('4.2 i 4.3'!A:A,A2408,'4.2 i 4.3'!C:C)</f>
        <v>165</v>
      </c>
      <c r="C2408">
        <f t="shared" si="151"/>
        <v>8</v>
      </c>
      <c r="D2408">
        <f t="shared" si="155"/>
        <v>0</v>
      </c>
      <c r="E2408">
        <f t="shared" si="152"/>
        <v>5858</v>
      </c>
      <c r="F2408">
        <f t="shared" si="153"/>
        <v>5693</v>
      </c>
      <c r="G2408">
        <f t="shared" si="154"/>
        <v>0</v>
      </c>
    </row>
    <row r="2409" spans="1:7" x14ac:dyDescent="0.3">
      <c r="A2409" s="1">
        <v>40760</v>
      </c>
      <c r="B2409">
        <f>SUMIF('4.2 i 4.3'!A:A,A2409,'4.2 i 4.3'!C:C)</f>
        <v>180</v>
      </c>
      <c r="C2409">
        <f t="shared" si="151"/>
        <v>8</v>
      </c>
      <c r="D2409">
        <f t="shared" si="155"/>
        <v>0</v>
      </c>
      <c r="E2409">
        <f t="shared" si="152"/>
        <v>5693</v>
      </c>
      <c r="F2409">
        <f t="shared" si="153"/>
        <v>5513</v>
      </c>
      <c r="G2409">
        <f t="shared" si="154"/>
        <v>0</v>
      </c>
    </row>
    <row r="2410" spans="1:7" x14ac:dyDescent="0.3">
      <c r="A2410" s="1">
        <v>40761</v>
      </c>
      <c r="B2410">
        <f>SUMIF('4.2 i 4.3'!A:A,A2410,'4.2 i 4.3'!C:C)</f>
        <v>2</v>
      </c>
      <c r="C2410">
        <f t="shared" si="151"/>
        <v>8</v>
      </c>
      <c r="D2410">
        <f t="shared" si="155"/>
        <v>0</v>
      </c>
      <c r="E2410">
        <f t="shared" si="152"/>
        <v>5513</v>
      </c>
      <c r="F2410">
        <f t="shared" si="153"/>
        <v>5511</v>
      </c>
      <c r="G2410">
        <f t="shared" si="154"/>
        <v>0</v>
      </c>
    </row>
    <row r="2411" spans="1:7" x14ac:dyDescent="0.3">
      <c r="A2411" s="1">
        <v>40762</v>
      </c>
      <c r="B2411">
        <f>SUMIF('4.2 i 4.3'!A:A,A2411,'4.2 i 4.3'!C:C)</f>
        <v>0</v>
      </c>
      <c r="C2411">
        <f t="shared" si="151"/>
        <v>8</v>
      </c>
      <c r="D2411">
        <f t="shared" si="155"/>
        <v>0</v>
      </c>
      <c r="E2411">
        <f t="shared" si="152"/>
        <v>5511</v>
      </c>
      <c r="F2411">
        <f t="shared" si="153"/>
        <v>5511</v>
      </c>
      <c r="G2411">
        <f t="shared" si="154"/>
        <v>0</v>
      </c>
    </row>
    <row r="2412" spans="1:7" x14ac:dyDescent="0.3">
      <c r="A2412" s="1">
        <v>40763</v>
      </c>
      <c r="B2412">
        <f>SUMIF('4.2 i 4.3'!A:A,A2412,'4.2 i 4.3'!C:C)</f>
        <v>0</v>
      </c>
      <c r="C2412">
        <f t="shared" si="151"/>
        <v>8</v>
      </c>
      <c r="D2412">
        <f t="shared" si="155"/>
        <v>0</v>
      </c>
      <c r="E2412">
        <f t="shared" si="152"/>
        <v>5511</v>
      </c>
      <c r="F2412">
        <f t="shared" si="153"/>
        <v>5511</v>
      </c>
      <c r="G2412">
        <f t="shared" si="154"/>
        <v>0</v>
      </c>
    </row>
    <row r="2413" spans="1:7" x14ac:dyDescent="0.3">
      <c r="A2413" s="1">
        <v>40764</v>
      </c>
      <c r="B2413">
        <f>SUMIF('4.2 i 4.3'!A:A,A2413,'4.2 i 4.3'!C:C)</f>
        <v>0</v>
      </c>
      <c r="C2413">
        <f t="shared" si="151"/>
        <v>8</v>
      </c>
      <c r="D2413">
        <f t="shared" si="155"/>
        <v>0</v>
      </c>
      <c r="E2413">
        <f t="shared" si="152"/>
        <v>5511</v>
      </c>
      <c r="F2413">
        <f t="shared" si="153"/>
        <v>5511</v>
      </c>
      <c r="G2413">
        <f t="shared" si="154"/>
        <v>0</v>
      </c>
    </row>
    <row r="2414" spans="1:7" x14ac:dyDescent="0.3">
      <c r="A2414" s="1">
        <v>40765</v>
      </c>
      <c r="B2414">
        <f>SUMIF('4.2 i 4.3'!A:A,A2414,'4.2 i 4.3'!C:C)</f>
        <v>0</v>
      </c>
      <c r="C2414">
        <f t="shared" si="151"/>
        <v>8</v>
      </c>
      <c r="D2414">
        <f t="shared" si="155"/>
        <v>0</v>
      </c>
      <c r="E2414">
        <f t="shared" si="152"/>
        <v>5511</v>
      </c>
      <c r="F2414">
        <f t="shared" si="153"/>
        <v>5511</v>
      </c>
      <c r="G2414">
        <f t="shared" si="154"/>
        <v>0</v>
      </c>
    </row>
    <row r="2415" spans="1:7" x14ac:dyDescent="0.3">
      <c r="A2415" s="1">
        <v>40766</v>
      </c>
      <c r="B2415">
        <f>SUMIF('4.2 i 4.3'!A:A,A2415,'4.2 i 4.3'!C:C)</f>
        <v>111</v>
      </c>
      <c r="C2415">
        <f t="shared" si="151"/>
        <v>8</v>
      </c>
      <c r="D2415">
        <f t="shared" si="155"/>
        <v>0</v>
      </c>
      <c r="E2415">
        <f t="shared" si="152"/>
        <v>5511</v>
      </c>
      <c r="F2415">
        <f t="shared" si="153"/>
        <v>5400</v>
      </c>
      <c r="G2415">
        <f t="shared" si="154"/>
        <v>0</v>
      </c>
    </row>
    <row r="2416" spans="1:7" x14ac:dyDescent="0.3">
      <c r="A2416" s="1">
        <v>40767</v>
      </c>
      <c r="B2416">
        <f>SUMIF('4.2 i 4.3'!A:A,A2416,'4.2 i 4.3'!C:C)</f>
        <v>128</v>
      </c>
      <c r="C2416">
        <f t="shared" si="151"/>
        <v>8</v>
      </c>
      <c r="D2416">
        <f t="shared" si="155"/>
        <v>0</v>
      </c>
      <c r="E2416">
        <f t="shared" si="152"/>
        <v>5400</v>
      </c>
      <c r="F2416">
        <f t="shared" si="153"/>
        <v>5272</v>
      </c>
      <c r="G2416">
        <f t="shared" si="154"/>
        <v>0</v>
      </c>
    </row>
    <row r="2417" spans="1:7" x14ac:dyDescent="0.3">
      <c r="A2417" s="1">
        <v>40768</v>
      </c>
      <c r="B2417">
        <f>SUMIF('4.2 i 4.3'!A:A,A2417,'4.2 i 4.3'!C:C)</f>
        <v>402</v>
      </c>
      <c r="C2417">
        <f t="shared" si="151"/>
        <v>8</v>
      </c>
      <c r="D2417">
        <f t="shared" si="155"/>
        <v>0</v>
      </c>
      <c r="E2417">
        <f t="shared" si="152"/>
        <v>5272</v>
      </c>
      <c r="F2417">
        <f t="shared" si="153"/>
        <v>4870</v>
      </c>
      <c r="G2417">
        <f t="shared" si="154"/>
        <v>0</v>
      </c>
    </row>
    <row r="2418" spans="1:7" x14ac:dyDescent="0.3">
      <c r="A2418" s="1">
        <v>40769</v>
      </c>
      <c r="B2418">
        <f>SUMIF('4.2 i 4.3'!A:A,A2418,'4.2 i 4.3'!C:C)</f>
        <v>0</v>
      </c>
      <c r="C2418">
        <f t="shared" si="151"/>
        <v>8</v>
      </c>
      <c r="D2418">
        <f t="shared" si="155"/>
        <v>0</v>
      </c>
      <c r="E2418">
        <f t="shared" si="152"/>
        <v>4870</v>
      </c>
      <c r="F2418">
        <f t="shared" si="153"/>
        <v>4870</v>
      </c>
      <c r="G2418">
        <f t="shared" si="154"/>
        <v>0</v>
      </c>
    </row>
    <row r="2419" spans="1:7" x14ac:dyDescent="0.3">
      <c r="A2419" s="1">
        <v>40770</v>
      </c>
      <c r="B2419">
        <f>SUMIF('4.2 i 4.3'!A:A,A2419,'4.2 i 4.3'!C:C)</f>
        <v>0</v>
      </c>
      <c r="C2419">
        <f t="shared" si="151"/>
        <v>8</v>
      </c>
      <c r="D2419">
        <f t="shared" si="155"/>
        <v>0</v>
      </c>
      <c r="E2419">
        <f t="shared" si="152"/>
        <v>4870</v>
      </c>
      <c r="F2419">
        <f t="shared" si="153"/>
        <v>4870</v>
      </c>
      <c r="G2419">
        <f t="shared" si="154"/>
        <v>0</v>
      </c>
    </row>
    <row r="2420" spans="1:7" x14ac:dyDescent="0.3">
      <c r="A2420" s="1">
        <v>40771</v>
      </c>
      <c r="B2420">
        <f>SUMIF('4.2 i 4.3'!A:A,A2420,'4.2 i 4.3'!C:C)</f>
        <v>590</v>
      </c>
      <c r="C2420">
        <f t="shared" ref="C2420:C2483" si="156">MONTH(A2420)</f>
        <v>8</v>
      </c>
      <c r="D2420">
        <f t="shared" si="155"/>
        <v>0</v>
      </c>
      <c r="E2420">
        <f t="shared" ref="E2420:E2483" si="157">F2419+G2419*1000</f>
        <v>4870</v>
      </c>
      <c r="F2420">
        <f t="shared" ref="F2420:F2483" si="158">E2420-B2420</f>
        <v>4280</v>
      </c>
      <c r="G2420">
        <f t="shared" ref="G2420:G2483" si="159">IF(D2420=1,IF(F2420&lt;5000,5-FLOOR((F2420/1000),1),0),0)</f>
        <v>0</v>
      </c>
    </row>
    <row r="2421" spans="1:7" x14ac:dyDescent="0.3">
      <c r="A2421" s="1">
        <v>40772</v>
      </c>
      <c r="B2421">
        <f>SUMIF('4.2 i 4.3'!A:A,A2421,'4.2 i 4.3'!C:C)</f>
        <v>0</v>
      </c>
      <c r="C2421">
        <f t="shared" si="156"/>
        <v>8</v>
      </c>
      <c r="D2421">
        <f t="shared" si="155"/>
        <v>0</v>
      </c>
      <c r="E2421">
        <f t="shared" si="157"/>
        <v>4280</v>
      </c>
      <c r="F2421">
        <f t="shared" si="158"/>
        <v>4280</v>
      </c>
      <c r="G2421">
        <f t="shared" si="159"/>
        <v>0</v>
      </c>
    </row>
    <row r="2422" spans="1:7" x14ac:dyDescent="0.3">
      <c r="A2422" s="1">
        <v>40773</v>
      </c>
      <c r="B2422">
        <f>SUMIF('4.2 i 4.3'!A:A,A2422,'4.2 i 4.3'!C:C)</f>
        <v>0</v>
      </c>
      <c r="C2422">
        <f t="shared" si="156"/>
        <v>8</v>
      </c>
      <c r="D2422">
        <f t="shared" si="155"/>
        <v>0</v>
      </c>
      <c r="E2422">
        <f t="shared" si="157"/>
        <v>4280</v>
      </c>
      <c r="F2422">
        <f t="shared" si="158"/>
        <v>4280</v>
      </c>
      <c r="G2422">
        <f t="shared" si="159"/>
        <v>0</v>
      </c>
    </row>
    <row r="2423" spans="1:7" x14ac:dyDescent="0.3">
      <c r="A2423" s="1">
        <v>40774</v>
      </c>
      <c r="B2423">
        <f>SUMIF('4.2 i 4.3'!A:A,A2423,'4.2 i 4.3'!C:C)</f>
        <v>0</v>
      </c>
      <c r="C2423">
        <f t="shared" si="156"/>
        <v>8</v>
      </c>
      <c r="D2423">
        <f t="shared" si="155"/>
        <v>0</v>
      </c>
      <c r="E2423">
        <f t="shared" si="157"/>
        <v>4280</v>
      </c>
      <c r="F2423">
        <f t="shared" si="158"/>
        <v>4280</v>
      </c>
      <c r="G2423">
        <f t="shared" si="159"/>
        <v>0</v>
      </c>
    </row>
    <row r="2424" spans="1:7" x14ac:dyDescent="0.3">
      <c r="A2424" s="1">
        <v>40775</v>
      </c>
      <c r="B2424">
        <f>SUMIF('4.2 i 4.3'!A:A,A2424,'4.2 i 4.3'!C:C)</f>
        <v>52</v>
      </c>
      <c r="C2424">
        <f t="shared" si="156"/>
        <v>8</v>
      </c>
      <c r="D2424">
        <f t="shared" si="155"/>
        <v>0</v>
      </c>
      <c r="E2424">
        <f t="shared" si="157"/>
        <v>4280</v>
      </c>
      <c r="F2424">
        <f t="shared" si="158"/>
        <v>4228</v>
      </c>
      <c r="G2424">
        <f t="shared" si="159"/>
        <v>0</v>
      </c>
    </row>
    <row r="2425" spans="1:7" x14ac:dyDescent="0.3">
      <c r="A2425" s="1">
        <v>40776</v>
      </c>
      <c r="B2425">
        <f>SUMIF('4.2 i 4.3'!A:A,A2425,'4.2 i 4.3'!C:C)</f>
        <v>0</v>
      </c>
      <c r="C2425">
        <f t="shared" si="156"/>
        <v>8</v>
      </c>
      <c r="D2425">
        <f t="shared" si="155"/>
        <v>0</v>
      </c>
      <c r="E2425">
        <f t="shared" si="157"/>
        <v>4228</v>
      </c>
      <c r="F2425">
        <f t="shared" si="158"/>
        <v>4228</v>
      </c>
      <c r="G2425">
        <f t="shared" si="159"/>
        <v>0</v>
      </c>
    </row>
    <row r="2426" spans="1:7" x14ac:dyDescent="0.3">
      <c r="A2426" s="1">
        <v>40777</v>
      </c>
      <c r="B2426">
        <f>SUMIF('4.2 i 4.3'!A:A,A2426,'4.2 i 4.3'!C:C)</f>
        <v>88</v>
      </c>
      <c r="C2426">
        <f t="shared" si="156"/>
        <v>8</v>
      </c>
      <c r="D2426">
        <f t="shared" si="155"/>
        <v>0</v>
      </c>
      <c r="E2426">
        <f t="shared" si="157"/>
        <v>4228</v>
      </c>
      <c r="F2426">
        <f t="shared" si="158"/>
        <v>4140</v>
      </c>
      <c r="G2426">
        <f t="shared" si="159"/>
        <v>0</v>
      </c>
    </row>
    <row r="2427" spans="1:7" x14ac:dyDescent="0.3">
      <c r="A2427" s="1">
        <v>40778</v>
      </c>
      <c r="B2427">
        <f>SUMIF('4.2 i 4.3'!A:A,A2427,'4.2 i 4.3'!C:C)</f>
        <v>0</v>
      </c>
      <c r="C2427">
        <f t="shared" si="156"/>
        <v>8</v>
      </c>
      <c r="D2427">
        <f t="shared" si="155"/>
        <v>0</v>
      </c>
      <c r="E2427">
        <f t="shared" si="157"/>
        <v>4140</v>
      </c>
      <c r="F2427">
        <f t="shared" si="158"/>
        <v>4140</v>
      </c>
      <c r="G2427">
        <f t="shared" si="159"/>
        <v>0</v>
      </c>
    </row>
    <row r="2428" spans="1:7" x14ac:dyDescent="0.3">
      <c r="A2428" s="1">
        <v>40779</v>
      </c>
      <c r="B2428">
        <f>SUMIF('4.2 i 4.3'!A:A,A2428,'4.2 i 4.3'!C:C)</f>
        <v>0</v>
      </c>
      <c r="C2428">
        <f t="shared" si="156"/>
        <v>8</v>
      </c>
      <c r="D2428">
        <f t="shared" si="155"/>
        <v>0</v>
      </c>
      <c r="E2428">
        <f t="shared" si="157"/>
        <v>4140</v>
      </c>
      <c r="F2428">
        <f t="shared" si="158"/>
        <v>4140</v>
      </c>
      <c r="G2428">
        <f t="shared" si="159"/>
        <v>0</v>
      </c>
    </row>
    <row r="2429" spans="1:7" x14ac:dyDescent="0.3">
      <c r="A2429" s="1">
        <v>40780</v>
      </c>
      <c r="B2429">
        <f>SUMIF('4.2 i 4.3'!A:A,A2429,'4.2 i 4.3'!C:C)</f>
        <v>0</v>
      </c>
      <c r="C2429">
        <f t="shared" si="156"/>
        <v>8</v>
      </c>
      <c r="D2429">
        <f t="shared" si="155"/>
        <v>0</v>
      </c>
      <c r="E2429">
        <f t="shared" si="157"/>
        <v>4140</v>
      </c>
      <c r="F2429">
        <f t="shared" si="158"/>
        <v>4140</v>
      </c>
      <c r="G2429">
        <f t="shared" si="159"/>
        <v>0</v>
      </c>
    </row>
    <row r="2430" spans="1:7" x14ac:dyDescent="0.3">
      <c r="A2430" s="1">
        <v>40781</v>
      </c>
      <c r="B2430">
        <f>SUMIF('4.2 i 4.3'!A:A,A2430,'4.2 i 4.3'!C:C)</f>
        <v>123</v>
      </c>
      <c r="C2430">
        <f t="shared" si="156"/>
        <v>8</v>
      </c>
      <c r="D2430">
        <f t="shared" si="155"/>
        <v>0</v>
      </c>
      <c r="E2430">
        <f t="shared" si="157"/>
        <v>4140</v>
      </c>
      <c r="F2430">
        <f t="shared" si="158"/>
        <v>4017</v>
      </c>
      <c r="G2430">
        <f t="shared" si="159"/>
        <v>0</v>
      </c>
    </row>
    <row r="2431" spans="1:7" x14ac:dyDescent="0.3">
      <c r="A2431" s="1">
        <v>40782</v>
      </c>
      <c r="B2431">
        <f>SUMIF('4.2 i 4.3'!A:A,A2431,'4.2 i 4.3'!C:C)</f>
        <v>0</v>
      </c>
      <c r="C2431">
        <f t="shared" si="156"/>
        <v>8</v>
      </c>
      <c r="D2431">
        <f t="shared" si="155"/>
        <v>0</v>
      </c>
      <c r="E2431">
        <f t="shared" si="157"/>
        <v>4017</v>
      </c>
      <c r="F2431">
        <f t="shared" si="158"/>
        <v>4017</v>
      </c>
      <c r="G2431">
        <f t="shared" si="159"/>
        <v>0</v>
      </c>
    </row>
    <row r="2432" spans="1:7" x14ac:dyDescent="0.3">
      <c r="A2432" s="1">
        <v>40783</v>
      </c>
      <c r="B2432">
        <f>SUMIF('4.2 i 4.3'!A:A,A2432,'4.2 i 4.3'!C:C)</f>
        <v>3</v>
      </c>
      <c r="C2432">
        <f t="shared" si="156"/>
        <v>8</v>
      </c>
      <c r="D2432">
        <f t="shared" si="155"/>
        <v>0</v>
      </c>
      <c r="E2432">
        <f t="shared" si="157"/>
        <v>4017</v>
      </c>
      <c r="F2432">
        <f t="shared" si="158"/>
        <v>4014</v>
      </c>
      <c r="G2432">
        <f t="shared" si="159"/>
        <v>0</v>
      </c>
    </row>
    <row r="2433" spans="1:7" x14ac:dyDescent="0.3">
      <c r="A2433" s="1">
        <v>40784</v>
      </c>
      <c r="B2433">
        <f>SUMIF('4.2 i 4.3'!A:A,A2433,'4.2 i 4.3'!C:C)</f>
        <v>93</v>
      </c>
      <c r="C2433">
        <f t="shared" si="156"/>
        <v>8</v>
      </c>
      <c r="D2433">
        <f t="shared" si="155"/>
        <v>0</v>
      </c>
      <c r="E2433">
        <f t="shared" si="157"/>
        <v>4014</v>
      </c>
      <c r="F2433">
        <f t="shared" si="158"/>
        <v>3921</v>
      </c>
      <c r="G2433">
        <f t="shared" si="159"/>
        <v>0</v>
      </c>
    </row>
    <row r="2434" spans="1:7" x14ac:dyDescent="0.3">
      <c r="A2434" s="1">
        <v>40785</v>
      </c>
      <c r="B2434">
        <f>SUMIF('4.2 i 4.3'!A:A,A2434,'4.2 i 4.3'!C:C)</f>
        <v>0</v>
      </c>
      <c r="C2434">
        <f t="shared" si="156"/>
        <v>8</v>
      </c>
      <c r="D2434">
        <f t="shared" si="155"/>
        <v>0</v>
      </c>
      <c r="E2434">
        <f t="shared" si="157"/>
        <v>3921</v>
      </c>
      <c r="F2434">
        <f t="shared" si="158"/>
        <v>3921</v>
      </c>
      <c r="G2434">
        <f t="shared" si="159"/>
        <v>0</v>
      </c>
    </row>
    <row r="2435" spans="1:7" x14ac:dyDescent="0.3">
      <c r="A2435" s="1">
        <v>40786</v>
      </c>
      <c r="B2435">
        <f>SUMIF('4.2 i 4.3'!A:A,A2435,'4.2 i 4.3'!C:C)</f>
        <v>0</v>
      </c>
      <c r="C2435">
        <f t="shared" si="156"/>
        <v>8</v>
      </c>
      <c r="D2435">
        <f t="shared" si="155"/>
        <v>1</v>
      </c>
      <c r="E2435">
        <f t="shared" si="157"/>
        <v>3921</v>
      </c>
      <c r="F2435">
        <f t="shared" si="158"/>
        <v>3921</v>
      </c>
      <c r="G2435">
        <f t="shared" si="159"/>
        <v>2</v>
      </c>
    </row>
    <row r="2436" spans="1:7" x14ac:dyDescent="0.3">
      <c r="A2436" s="1">
        <v>40787</v>
      </c>
      <c r="B2436">
        <f>SUMIF('4.2 i 4.3'!A:A,A2436,'4.2 i 4.3'!C:C)</f>
        <v>0</v>
      </c>
      <c r="C2436">
        <f t="shared" si="156"/>
        <v>9</v>
      </c>
      <c r="D2436">
        <f t="shared" ref="D2436:D2499" si="160">IF(C2436=C2437,0,1)</f>
        <v>0</v>
      </c>
      <c r="E2436">
        <f t="shared" si="157"/>
        <v>5921</v>
      </c>
      <c r="F2436">
        <f t="shared" si="158"/>
        <v>5921</v>
      </c>
      <c r="G2436">
        <f t="shared" si="159"/>
        <v>0</v>
      </c>
    </row>
    <row r="2437" spans="1:7" x14ac:dyDescent="0.3">
      <c r="A2437" s="1">
        <v>40788</v>
      </c>
      <c r="B2437">
        <f>SUMIF('4.2 i 4.3'!A:A,A2437,'4.2 i 4.3'!C:C)</f>
        <v>0</v>
      </c>
      <c r="C2437">
        <f t="shared" si="156"/>
        <v>9</v>
      </c>
      <c r="D2437">
        <f t="shared" si="160"/>
        <v>0</v>
      </c>
      <c r="E2437">
        <f t="shared" si="157"/>
        <v>5921</v>
      </c>
      <c r="F2437">
        <f t="shared" si="158"/>
        <v>5921</v>
      </c>
      <c r="G2437">
        <f t="shared" si="159"/>
        <v>0</v>
      </c>
    </row>
    <row r="2438" spans="1:7" x14ac:dyDescent="0.3">
      <c r="A2438" s="1">
        <v>40789</v>
      </c>
      <c r="B2438">
        <f>SUMIF('4.2 i 4.3'!A:A,A2438,'4.2 i 4.3'!C:C)</f>
        <v>387</v>
      </c>
      <c r="C2438">
        <f t="shared" si="156"/>
        <v>9</v>
      </c>
      <c r="D2438">
        <f t="shared" si="160"/>
        <v>0</v>
      </c>
      <c r="E2438">
        <f t="shared" si="157"/>
        <v>5921</v>
      </c>
      <c r="F2438">
        <f t="shared" si="158"/>
        <v>5534</v>
      </c>
      <c r="G2438">
        <f t="shared" si="159"/>
        <v>0</v>
      </c>
    </row>
    <row r="2439" spans="1:7" x14ac:dyDescent="0.3">
      <c r="A2439" s="1">
        <v>40790</v>
      </c>
      <c r="B2439">
        <f>SUMIF('4.2 i 4.3'!A:A,A2439,'4.2 i 4.3'!C:C)</f>
        <v>0</v>
      </c>
      <c r="C2439">
        <f t="shared" si="156"/>
        <v>9</v>
      </c>
      <c r="D2439">
        <f t="shared" si="160"/>
        <v>0</v>
      </c>
      <c r="E2439">
        <f t="shared" si="157"/>
        <v>5534</v>
      </c>
      <c r="F2439">
        <f t="shared" si="158"/>
        <v>5534</v>
      </c>
      <c r="G2439">
        <f t="shared" si="159"/>
        <v>0</v>
      </c>
    </row>
    <row r="2440" spans="1:7" x14ac:dyDescent="0.3">
      <c r="A2440" s="1">
        <v>40791</v>
      </c>
      <c r="B2440">
        <f>SUMIF('4.2 i 4.3'!A:A,A2440,'4.2 i 4.3'!C:C)</f>
        <v>0</v>
      </c>
      <c r="C2440">
        <f t="shared" si="156"/>
        <v>9</v>
      </c>
      <c r="D2440">
        <f t="shared" si="160"/>
        <v>0</v>
      </c>
      <c r="E2440">
        <f t="shared" si="157"/>
        <v>5534</v>
      </c>
      <c r="F2440">
        <f t="shared" si="158"/>
        <v>5534</v>
      </c>
      <c r="G2440">
        <f t="shared" si="159"/>
        <v>0</v>
      </c>
    </row>
    <row r="2441" spans="1:7" x14ac:dyDescent="0.3">
      <c r="A2441" s="1">
        <v>40792</v>
      </c>
      <c r="B2441">
        <f>SUMIF('4.2 i 4.3'!A:A,A2441,'4.2 i 4.3'!C:C)</f>
        <v>0</v>
      </c>
      <c r="C2441">
        <f t="shared" si="156"/>
        <v>9</v>
      </c>
      <c r="D2441">
        <f t="shared" si="160"/>
        <v>0</v>
      </c>
      <c r="E2441">
        <f t="shared" si="157"/>
        <v>5534</v>
      </c>
      <c r="F2441">
        <f t="shared" si="158"/>
        <v>5534</v>
      </c>
      <c r="G2441">
        <f t="shared" si="159"/>
        <v>0</v>
      </c>
    </row>
    <row r="2442" spans="1:7" x14ac:dyDescent="0.3">
      <c r="A2442" s="1">
        <v>40793</v>
      </c>
      <c r="B2442">
        <f>SUMIF('4.2 i 4.3'!A:A,A2442,'4.2 i 4.3'!C:C)</f>
        <v>21</v>
      </c>
      <c r="C2442">
        <f t="shared" si="156"/>
        <v>9</v>
      </c>
      <c r="D2442">
        <f t="shared" si="160"/>
        <v>0</v>
      </c>
      <c r="E2442">
        <f t="shared" si="157"/>
        <v>5534</v>
      </c>
      <c r="F2442">
        <f t="shared" si="158"/>
        <v>5513</v>
      </c>
      <c r="G2442">
        <f t="shared" si="159"/>
        <v>0</v>
      </c>
    </row>
    <row r="2443" spans="1:7" x14ac:dyDescent="0.3">
      <c r="A2443" s="1">
        <v>40794</v>
      </c>
      <c r="B2443">
        <f>SUMIF('4.2 i 4.3'!A:A,A2443,'4.2 i 4.3'!C:C)</f>
        <v>0</v>
      </c>
      <c r="C2443">
        <f t="shared" si="156"/>
        <v>9</v>
      </c>
      <c r="D2443">
        <f t="shared" si="160"/>
        <v>0</v>
      </c>
      <c r="E2443">
        <f t="shared" si="157"/>
        <v>5513</v>
      </c>
      <c r="F2443">
        <f t="shared" si="158"/>
        <v>5513</v>
      </c>
      <c r="G2443">
        <f t="shared" si="159"/>
        <v>0</v>
      </c>
    </row>
    <row r="2444" spans="1:7" x14ac:dyDescent="0.3">
      <c r="A2444" s="1">
        <v>40795</v>
      </c>
      <c r="B2444">
        <f>SUMIF('4.2 i 4.3'!A:A,A2444,'4.2 i 4.3'!C:C)</f>
        <v>0</v>
      </c>
      <c r="C2444">
        <f t="shared" si="156"/>
        <v>9</v>
      </c>
      <c r="D2444">
        <f t="shared" si="160"/>
        <v>0</v>
      </c>
      <c r="E2444">
        <f t="shared" si="157"/>
        <v>5513</v>
      </c>
      <c r="F2444">
        <f t="shared" si="158"/>
        <v>5513</v>
      </c>
      <c r="G2444">
        <f t="shared" si="159"/>
        <v>0</v>
      </c>
    </row>
    <row r="2445" spans="1:7" x14ac:dyDescent="0.3">
      <c r="A2445" s="1">
        <v>40796</v>
      </c>
      <c r="B2445">
        <f>SUMIF('4.2 i 4.3'!A:A,A2445,'4.2 i 4.3'!C:C)</f>
        <v>0</v>
      </c>
      <c r="C2445">
        <f t="shared" si="156"/>
        <v>9</v>
      </c>
      <c r="D2445">
        <f t="shared" si="160"/>
        <v>0</v>
      </c>
      <c r="E2445">
        <f t="shared" si="157"/>
        <v>5513</v>
      </c>
      <c r="F2445">
        <f t="shared" si="158"/>
        <v>5513</v>
      </c>
      <c r="G2445">
        <f t="shared" si="159"/>
        <v>0</v>
      </c>
    </row>
    <row r="2446" spans="1:7" x14ac:dyDescent="0.3">
      <c r="A2446" s="1">
        <v>40797</v>
      </c>
      <c r="B2446">
        <f>SUMIF('4.2 i 4.3'!A:A,A2446,'4.2 i 4.3'!C:C)</f>
        <v>3</v>
      </c>
      <c r="C2446">
        <f t="shared" si="156"/>
        <v>9</v>
      </c>
      <c r="D2446">
        <f t="shared" si="160"/>
        <v>0</v>
      </c>
      <c r="E2446">
        <f t="shared" si="157"/>
        <v>5513</v>
      </c>
      <c r="F2446">
        <f t="shared" si="158"/>
        <v>5510</v>
      </c>
      <c r="G2446">
        <f t="shared" si="159"/>
        <v>0</v>
      </c>
    </row>
    <row r="2447" spans="1:7" x14ac:dyDescent="0.3">
      <c r="A2447" s="1">
        <v>40798</v>
      </c>
      <c r="B2447">
        <f>SUMIF('4.2 i 4.3'!A:A,A2447,'4.2 i 4.3'!C:C)</f>
        <v>0</v>
      </c>
      <c r="C2447">
        <f t="shared" si="156"/>
        <v>9</v>
      </c>
      <c r="D2447">
        <f t="shared" si="160"/>
        <v>0</v>
      </c>
      <c r="E2447">
        <f t="shared" si="157"/>
        <v>5510</v>
      </c>
      <c r="F2447">
        <f t="shared" si="158"/>
        <v>5510</v>
      </c>
      <c r="G2447">
        <f t="shared" si="159"/>
        <v>0</v>
      </c>
    </row>
    <row r="2448" spans="1:7" x14ac:dyDescent="0.3">
      <c r="A2448" s="1">
        <v>40799</v>
      </c>
      <c r="B2448">
        <f>SUMIF('4.2 i 4.3'!A:A,A2448,'4.2 i 4.3'!C:C)</f>
        <v>196</v>
      </c>
      <c r="C2448">
        <f t="shared" si="156"/>
        <v>9</v>
      </c>
      <c r="D2448">
        <f t="shared" si="160"/>
        <v>0</v>
      </c>
      <c r="E2448">
        <f t="shared" si="157"/>
        <v>5510</v>
      </c>
      <c r="F2448">
        <f t="shared" si="158"/>
        <v>5314</v>
      </c>
      <c r="G2448">
        <f t="shared" si="159"/>
        <v>0</v>
      </c>
    </row>
    <row r="2449" spans="1:7" x14ac:dyDescent="0.3">
      <c r="A2449" s="1">
        <v>40800</v>
      </c>
      <c r="B2449">
        <f>SUMIF('4.2 i 4.3'!A:A,A2449,'4.2 i 4.3'!C:C)</f>
        <v>240</v>
      </c>
      <c r="C2449">
        <f t="shared" si="156"/>
        <v>9</v>
      </c>
      <c r="D2449">
        <f t="shared" si="160"/>
        <v>0</v>
      </c>
      <c r="E2449">
        <f t="shared" si="157"/>
        <v>5314</v>
      </c>
      <c r="F2449">
        <f t="shared" si="158"/>
        <v>5074</v>
      </c>
      <c r="G2449">
        <f t="shared" si="159"/>
        <v>0</v>
      </c>
    </row>
    <row r="2450" spans="1:7" x14ac:dyDescent="0.3">
      <c r="A2450" s="1">
        <v>40801</v>
      </c>
      <c r="B2450">
        <f>SUMIF('4.2 i 4.3'!A:A,A2450,'4.2 i 4.3'!C:C)</f>
        <v>0</v>
      </c>
      <c r="C2450">
        <f t="shared" si="156"/>
        <v>9</v>
      </c>
      <c r="D2450">
        <f t="shared" si="160"/>
        <v>0</v>
      </c>
      <c r="E2450">
        <f t="shared" si="157"/>
        <v>5074</v>
      </c>
      <c r="F2450">
        <f t="shared" si="158"/>
        <v>5074</v>
      </c>
      <c r="G2450">
        <f t="shared" si="159"/>
        <v>0</v>
      </c>
    </row>
    <row r="2451" spans="1:7" x14ac:dyDescent="0.3">
      <c r="A2451" s="1">
        <v>40802</v>
      </c>
      <c r="B2451">
        <f>SUMIF('4.2 i 4.3'!A:A,A2451,'4.2 i 4.3'!C:C)</f>
        <v>23</v>
      </c>
      <c r="C2451">
        <f t="shared" si="156"/>
        <v>9</v>
      </c>
      <c r="D2451">
        <f t="shared" si="160"/>
        <v>0</v>
      </c>
      <c r="E2451">
        <f t="shared" si="157"/>
        <v>5074</v>
      </c>
      <c r="F2451">
        <f t="shared" si="158"/>
        <v>5051</v>
      </c>
      <c r="G2451">
        <f t="shared" si="159"/>
        <v>0</v>
      </c>
    </row>
    <row r="2452" spans="1:7" x14ac:dyDescent="0.3">
      <c r="A2452" s="1">
        <v>40803</v>
      </c>
      <c r="B2452">
        <f>SUMIF('4.2 i 4.3'!A:A,A2452,'4.2 i 4.3'!C:C)</f>
        <v>383</v>
      </c>
      <c r="C2452">
        <f t="shared" si="156"/>
        <v>9</v>
      </c>
      <c r="D2452">
        <f t="shared" si="160"/>
        <v>0</v>
      </c>
      <c r="E2452">
        <f t="shared" si="157"/>
        <v>5051</v>
      </c>
      <c r="F2452">
        <f t="shared" si="158"/>
        <v>4668</v>
      </c>
      <c r="G2452">
        <f t="shared" si="159"/>
        <v>0</v>
      </c>
    </row>
    <row r="2453" spans="1:7" x14ac:dyDescent="0.3">
      <c r="A2453" s="1">
        <v>40804</v>
      </c>
      <c r="B2453">
        <f>SUMIF('4.2 i 4.3'!A:A,A2453,'4.2 i 4.3'!C:C)</f>
        <v>0</v>
      </c>
      <c r="C2453">
        <f t="shared" si="156"/>
        <v>9</v>
      </c>
      <c r="D2453">
        <f t="shared" si="160"/>
        <v>0</v>
      </c>
      <c r="E2453">
        <f t="shared" si="157"/>
        <v>4668</v>
      </c>
      <c r="F2453">
        <f t="shared" si="158"/>
        <v>4668</v>
      </c>
      <c r="G2453">
        <f t="shared" si="159"/>
        <v>0</v>
      </c>
    </row>
    <row r="2454" spans="1:7" x14ac:dyDescent="0.3">
      <c r="A2454" s="1">
        <v>40805</v>
      </c>
      <c r="B2454">
        <f>SUMIF('4.2 i 4.3'!A:A,A2454,'4.2 i 4.3'!C:C)</f>
        <v>0</v>
      </c>
      <c r="C2454">
        <f t="shared" si="156"/>
        <v>9</v>
      </c>
      <c r="D2454">
        <f t="shared" si="160"/>
        <v>0</v>
      </c>
      <c r="E2454">
        <f t="shared" si="157"/>
        <v>4668</v>
      </c>
      <c r="F2454">
        <f t="shared" si="158"/>
        <v>4668</v>
      </c>
      <c r="G2454">
        <f t="shared" si="159"/>
        <v>0</v>
      </c>
    </row>
    <row r="2455" spans="1:7" x14ac:dyDescent="0.3">
      <c r="A2455" s="1">
        <v>40806</v>
      </c>
      <c r="B2455">
        <f>SUMIF('4.2 i 4.3'!A:A,A2455,'4.2 i 4.3'!C:C)</f>
        <v>0</v>
      </c>
      <c r="C2455">
        <f t="shared" si="156"/>
        <v>9</v>
      </c>
      <c r="D2455">
        <f t="shared" si="160"/>
        <v>0</v>
      </c>
      <c r="E2455">
        <f t="shared" si="157"/>
        <v>4668</v>
      </c>
      <c r="F2455">
        <f t="shared" si="158"/>
        <v>4668</v>
      </c>
      <c r="G2455">
        <f t="shared" si="159"/>
        <v>0</v>
      </c>
    </row>
    <row r="2456" spans="1:7" x14ac:dyDescent="0.3">
      <c r="A2456" s="1">
        <v>40807</v>
      </c>
      <c r="B2456">
        <f>SUMIF('4.2 i 4.3'!A:A,A2456,'4.2 i 4.3'!C:C)</f>
        <v>249</v>
      </c>
      <c r="C2456">
        <f t="shared" si="156"/>
        <v>9</v>
      </c>
      <c r="D2456">
        <f t="shared" si="160"/>
        <v>0</v>
      </c>
      <c r="E2456">
        <f t="shared" si="157"/>
        <v>4668</v>
      </c>
      <c r="F2456">
        <f t="shared" si="158"/>
        <v>4419</v>
      </c>
      <c r="G2456">
        <f t="shared" si="159"/>
        <v>0</v>
      </c>
    </row>
    <row r="2457" spans="1:7" x14ac:dyDescent="0.3">
      <c r="A2457" s="1">
        <v>40808</v>
      </c>
      <c r="B2457">
        <f>SUMIF('4.2 i 4.3'!A:A,A2457,'4.2 i 4.3'!C:C)</f>
        <v>0</v>
      </c>
      <c r="C2457">
        <f t="shared" si="156"/>
        <v>9</v>
      </c>
      <c r="D2457">
        <f t="shared" si="160"/>
        <v>0</v>
      </c>
      <c r="E2457">
        <f t="shared" si="157"/>
        <v>4419</v>
      </c>
      <c r="F2457">
        <f t="shared" si="158"/>
        <v>4419</v>
      </c>
      <c r="G2457">
        <f t="shared" si="159"/>
        <v>0</v>
      </c>
    </row>
    <row r="2458" spans="1:7" x14ac:dyDescent="0.3">
      <c r="A2458" s="1">
        <v>40809</v>
      </c>
      <c r="B2458">
        <f>SUMIF('4.2 i 4.3'!A:A,A2458,'4.2 i 4.3'!C:C)</f>
        <v>0</v>
      </c>
      <c r="C2458">
        <f t="shared" si="156"/>
        <v>9</v>
      </c>
      <c r="D2458">
        <f t="shared" si="160"/>
        <v>0</v>
      </c>
      <c r="E2458">
        <f t="shared" si="157"/>
        <v>4419</v>
      </c>
      <c r="F2458">
        <f t="shared" si="158"/>
        <v>4419</v>
      </c>
      <c r="G2458">
        <f t="shared" si="159"/>
        <v>0</v>
      </c>
    </row>
    <row r="2459" spans="1:7" x14ac:dyDescent="0.3">
      <c r="A2459" s="1">
        <v>40810</v>
      </c>
      <c r="B2459">
        <f>SUMIF('4.2 i 4.3'!A:A,A2459,'4.2 i 4.3'!C:C)</f>
        <v>8</v>
      </c>
      <c r="C2459">
        <f t="shared" si="156"/>
        <v>9</v>
      </c>
      <c r="D2459">
        <f t="shared" si="160"/>
        <v>0</v>
      </c>
      <c r="E2459">
        <f t="shared" si="157"/>
        <v>4419</v>
      </c>
      <c r="F2459">
        <f t="shared" si="158"/>
        <v>4411</v>
      </c>
      <c r="G2459">
        <f t="shared" si="159"/>
        <v>0</v>
      </c>
    </row>
    <row r="2460" spans="1:7" x14ac:dyDescent="0.3">
      <c r="A2460" s="1">
        <v>40811</v>
      </c>
      <c r="B2460">
        <f>SUMIF('4.2 i 4.3'!A:A,A2460,'4.2 i 4.3'!C:C)</f>
        <v>0</v>
      </c>
      <c r="C2460">
        <f t="shared" si="156"/>
        <v>9</v>
      </c>
      <c r="D2460">
        <f t="shared" si="160"/>
        <v>0</v>
      </c>
      <c r="E2460">
        <f t="shared" si="157"/>
        <v>4411</v>
      </c>
      <c r="F2460">
        <f t="shared" si="158"/>
        <v>4411</v>
      </c>
      <c r="G2460">
        <f t="shared" si="159"/>
        <v>0</v>
      </c>
    </row>
    <row r="2461" spans="1:7" x14ac:dyDescent="0.3">
      <c r="A2461" s="1">
        <v>40812</v>
      </c>
      <c r="B2461">
        <f>SUMIF('4.2 i 4.3'!A:A,A2461,'4.2 i 4.3'!C:C)</f>
        <v>42</v>
      </c>
      <c r="C2461">
        <f t="shared" si="156"/>
        <v>9</v>
      </c>
      <c r="D2461">
        <f t="shared" si="160"/>
        <v>0</v>
      </c>
      <c r="E2461">
        <f t="shared" si="157"/>
        <v>4411</v>
      </c>
      <c r="F2461">
        <f t="shared" si="158"/>
        <v>4369</v>
      </c>
      <c r="G2461">
        <f t="shared" si="159"/>
        <v>0</v>
      </c>
    </row>
    <row r="2462" spans="1:7" x14ac:dyDescent="0.3">
      <c r="A2462" s="1">
        <v>40813</v>
      </c>
      <c r="B2462">
        <f>SUMIF('4.2 i 4.3'!A:A,A2462,'4.2 i 4.3'!C:C)</f>
        <v>0</v>
      </c>
      <c r="C2462">
        <f t="shared" si="156"/>
        <v>9</v>
      </c>
      <c r="D2462">
        <f t="shared" si="160"/>
        <v>0</v>
      </c>
      <c r="E2462">
        <f t="shared" si="157"/>
        <v>4369</v>
      </c>
      <c r="F2462">
        <f t="shared" si="158"/>
        <v>4369</v>
      </c>
      <c r="G2462">
        <f t="shared" si="159"/>
        <v>0</v>
      </c>
    </row>
    <row r="2463" spans="1:7" x14ac:dyDescent="0.3">
      <c r="A2463" s="1">
        <v>40814</v>
      </c>
      <c r="B2463">
        <f>SUMIF('4.2 i 4.3'!A:A,A2463,'4.2 i 4.3'!C:C)</f>
        <v>0</v>
      </c>
      <c r="C2463">
        <f t="shared" si="156"/>
        <v>9</v>
      </c>
      <c r="D2463">
        <f t="shared" si="160"/>
        <v>0</v>
      </c>
      <c r="E2463">
        <f t="shared" si="157"/>
        <v>4369</v>
      </c>
      <c r="F2463">
        <f t="shared" si="158"/>
        <v>4369</v>
      </c>
      <c r="G2463">
        <f t="shared" si="159"/>
        <v>0</v>
      </c>
    </row>
    <row r="2464" spans="1:7" x14ac:dyDescent="0.3">
      <c r="A2464" s="1">
        <v>40815</v>
      </c>
      <c r="B2464">
        <f>SUMIF('4.2 i 4.3'!A:A,A2464,'4.2 i 4.3'!C:C)</f>
        <v>341</v>
      </c>
      <c r="C2464">
        <f t="shared" si="156"/>
        <v>9</v>
      </c>
      <c r="D2464">
        <f t="shared" si="160"/>
        <v>0</v>
      </c>
      <c r="E2464">
        <f t="shared" si="157"/>
        <v>4369</v>
      </c>
      <c r="F2464">
        <f t="shared" si="158"/>
        <v>4028</v>
      </c>
      <c r="G2464">
        <f t="shared" si="159"/>
        <v>0</v>
      </c>
    </row>
    <row r="2465" spans="1:7" x14ac:dyDescent="0.3">
      <c r="A2465" s="1">
        <v>40816</v>
      </c>
      <c r="B2465">
        <f>SUMIF('4.2 i 4.3'!A:A,A2465,'4.2 i 4.3'!C:C)</f>
        <v>0</v>
      </c>
      <c r="C2465">
        <f t="shared" si="156"/>
        <v>9</v>
      </c>
      <c r="D2465">
        <f t="shared" si="160"/>
        <v>1</v>
      </c>
      <c r="E2465">
        <f t="shared" si="157"/>
        <v>4028</v>
      </c>
      <c r="F2465">
        <f t="shared" si="158"/>
        <v>4028</v>
      </c>
      <c r="G2465">
        <f t="shared" si="159"/>
        <v>1</v>
      </c>
    </row>
    <row r="2466" spans="1:7" x14ac:dyDescent="0.3">
      <c r="A2466" s="1">
        <v>40817</v>
      </c>
      <c r="B2466">
        <f>SUMIF('4.2 i 4.3'!A:A,A2466,'4.2 i 4.3'!C:C)</f>
        <v>570</v>
      </c>
      <c r="C2466">
        <f t="shared" si="156"/>
        <v>10</v>
      </c>
      <c r="D2466">
        <f t="shared" si="160"/>
        <v>0</v>
      </c>
      <c r="E2466">
        <f t="shared" si="157"/>
        <v>5028</v>
      </c>
      <c r="F2466">
        <f t="shared" si="158"/>
        <v>4458</v>
      </c>
      <c r="G2466">
        <f t="shared" si="159"/>
        <v>0</v>
      </c>
    </row>
    <row r="2467" spans="1:7" x14ac:dyDescent="0.3">
      <c r="A2467" s="1">
        <v>40818</v>
      </c>
      <c r="B2467">
        <f>SUMIF('4.2 i 4.3'!A:A,A2467,'4.2 i 4.3'!C:C)</f>
        <v>181</v>
      </c>
      <c r="C2467">
        <f t="shared" si="156"/>
        <v>10</v>
      </c>
      <c r="D2467">
        <f t="shared" si="160"/>
        <v>0</v>
      </c>
      <c r="E2467">
        <f t="shared" si="157"/>
        <v>4458</v>
      </c>
      <c r="F2467">
        <f t="shared" si="158"/>
        <v>4277</v>
      </c>
      <c r="G2467">
        <f t="shared" si="159"/>
        <v>0</v>
      </c>
    </row>
    <row r="2468" spans="1:7" x14ac:dyDescent="0.3">
      <c r="A2468" s="1">
        <v>40819</v>
      </c>
      <c r="B2468">
        <f>SUMIF('4.2 i 4.3'!A:A,A2468,'4.2 i 4.3'!C:C)</f>
        <v>0</v>
      </c>
      <c r="C2468">
        <f t="shared" si="156"/>
        <v>10</v>
      </c>
      <c r="D2468">
        <f t="shared" si="160"/>
        <v>0</v>
      </c>
      <c r="E2468">
        <f t="shared" si="157"/>
        <v>4277</v>
      </c>
      <c r="F2468">
        <f t="shared" si="158"/>
        <v>4277</v>
      </c>
      <c r="G2468">
        <f t="shared" si="159"/>
        <v>0</v>
      </c>
    </row>
    <row r="2469" spans="1:7" x14ac:dyDescent="0.3">
      <c r="A2469" s="1">
        <v>40820</v>
      </c>
      <c r="B2469">
        <f>SUMIF('4.2 i 4.3'!A:A,A2469,'4.2 i 4.3'!C:C)</f>
        <v>0</v>
      </c>
      <c r="C2469">
        <f t="shared" si="156"/>
        <v>10</v>
      </c>
      <c r="D2469">
        <f t="shared" si="160"/>
        <v>0</v>
      </c>
      <c r="E2469">
        <f t="shared" si="157"/>
        <v>4277</v>
      </c>
      <c r="F2469">
        <f t="shared" si="158"/>
        <v>4277</v>
      </c>
      <c r="G2469">
        <f t="shared" si="159"/>
        <v>0</v>
      </c>
    </row>
    <row r="2470" spans="1:7" x14ac:dyDescent="0.3">
      <c r="A2470" s="1">
        <v>40821</v>
      </c>
      <c r="B2470">
        <f>SUMIF('4.2 i 4.3'!A:A,A2470,'4.2 i 4.3'!C:C)</f>
        <v>0</v>
      </c>
      <c r="C2470">
        <f t="shared" si="156"/>
        <v>10</v>
      </c>
      <c r="D2470">
        <f t="shared" si="160"/>
        <v>0</v>
      </c>
      <c r="E2470">
        <f t="shared" si="157"/>
        <v>4277</v>
      </c>
      <c r="F2470">
        <f t="shared" si="158"/>
        <v>4277</v>
      </c>
      <c r="G2470">
        <f t="shared" si="159"/>
        <v>0</v>
      </c>
    </row>
    <row r="2471" spans="1:7" x14ac:dyDescent="0.3">
      <c r="A2471" s="1">
        <v>40822</v>
      </c>
      <c r="B2471">
        <f>SUMIF('4.2 i 4.3'!A:A,A2471,'4.2 i 4.3'!C:C)</f>
        <v>26</v>
      </c>
      <c r="C2471">
        <f t="shared" si="156"/>
        <v>10</v>
      </c>
      <c r="D2471">
        <f t="shared" si="160"/>
        <v>0</v>
      </c>
      <c r="E2471">
        <f t="shared" si="157"/>
        <v>4277</v>
      </c>
      <c r="F2471">
        <f t="shared" si="158"/>
        <v>4251</v>
      </c>
      <c r="G2471">
        <f t="shared" si="159"/>
        <v>0</v>
      </c>
    </row>
    <row r="2472" spans="1:7" x14ac:dyDescent="0.3">
      <c r="A2472" s="1">
        <v>40823</v>
      </c>
      <c r="B2472">
        <f>SUMIF('4.2 i 4.3'!A:A,A2472,'4.2 i 4.3'!C:C)</f>
        <v>0</v>
      </c>
      <c r="C2472">
        <f t="shared" si="156"/>
        <v>10</v>
      </c>
      <c r="D2472">
        <f t="shared" si="160"/>
        <v>0</v>
      </c>
      <c r="E2472">
        <f t="shared" si="157"/>
        <v>4251</v>
      </c>
      <c r="F2472">
        <f t="shared" si="158"/>
        <v>4251</v>
      </c>
      <c r="G2472">
        <f t="shared" si="159"/>
        <v>0</v>
      </c>
    </row>
    <row r="2473" spans="1:7" x14ac:dyDescent="0.3">
      <c r="A2473" s="1">
        <v>40824</v>
      </c>
      <c r="B2473">
        <f>SUMIF('4.2 i 4.3'!A:A,A2473,'4.2 i 4.3'!C:C)</f>
        <v>0</v>
      </c>
      <c r="C2473">
        <f t="shared" si="156"/>
        <v>10</v>
      </c>
      <c r="D2473">
        <f t="shared" si="160"/>
        <v>0</v>
      </c>
      <c r="E2473">
        <f t="shared" si="157"/>
        <v>4251</v>
      </c>
      <c r="F2473">
        <f t="shared" si="158"/>
        <v>4251</v>
      </c>
      <c r="G2473">
        <f t="shared" si="159"/>
        <v>0</v>
      </c>
    </row>
    <row r="2474" spans="1:7" x14ac:dyDescent="0.3">
      <c r="A2474" s="1">
        <v>40825</v>
      </c>
      <c r="B2474">
        <f>SUMIF('4.2 i 4.3'!A:A,A2474,'4.2 i 4.3'!C:C)</f>
        <v>0</v>
      </c>
      <c r="C2474">
        <f t="shared" si="156"/>
        <v>10</v>
      </c>
      <c r="D2474">
        <f t="shared" si="160"/>
        <v>0</v>
      </c>
      <c r="E2474">
        <f t="shared" si="157"/>
        <v>4251</v>
      </c>
      <c r="F2474">
        <f t="shared" si="158"/>
        <v>4251</v>
      </c>
      <c r="G2474">
        <f t="shared" si="159"/>
        <v>0</v>
      </c>
    </row>
    <row r="2475" spans="1:7" x14ac:dyDescent="0.3">
      <c r="A2475" s="1">
        <v>40826</v>
      </c>
      <c r="B2475">
        <f>SUMIF('4.2 i 4.3'!A:A,A2475,'4.2 i 4.3'!C:C)</f>
        <v>73</v>
      </c>
      <c r="C2475">
        <f t="shared" si="156"/>
        <v>10</v>
      </c>
      <c r="D2475">
        <f t="shared" si="160"/>
        <v>0</v>
      </c>
      <c r="E2475">
        <f t="shared" si="157"/>
        <v>4251</v>
      </c>
      <c r="F2475">
        <f t="shared" si="158"/>
        <v>4178</v>
      </c>
      <c r="G2475">
        <f t="shared" si="159"/>
        <v>0</v>
      </c>
    </row>
    <row r="2476" spans="1:7" x14ac:dyDescent="0.3">
      <c r="A2476" s="1">
        <v>40827</v>
      </c>
      <c r="B2476">
        <f>SUMIF('4.2 i 4.3'!A:A,A2476,'4.2 i 4.3'!C:C)</f>
        <v>0</v>
      </c>
      <c r="C2476">
        <f t="shared" si="156"/>
        <v>10</v>
      </c>
      <c r="D2476">
        <f t="shared" si="160"/>
        <v>0</v>
      </c>
      <c r="E2476">
        <f t="shared" si="157"/>
        <v>4178</v>
      </c>
      <c r="F2476">
        <f t="shared" si="158"/>
        <v>4178</v>
      </c>
      <c r="G2476">
        <f t="shared" si="159"/>
        <v>0</v>
      </c>
    </row>
    <row r="2477" spans="1:7" x14ac:dyDescent="0.3">
      <c r="A2477" s="1">
        <v>40828</v>
      </c>
      <c r="B2477">
        <f>SUMIF('4.2 i 4.3'!A:A,A2477,'4.2 i 4.3'!C:C)</f>
        <v>0</v>
      </c>
      <c r="C2477">
        <f t="shared" si="156"/>
        <v>10</v>
      </c>
      <c r="D2477">
        <f t="shared" si="160"/>
        <v>0</v>
      </c>
      <c r="E2477">
        <f t="shared" si="157"/>
        <v>4178</v>
      </c>
      <c r="F2477">
        <f t="shared" si="158"/>
        <v>4178</v>
      </c>
      <c r="G2477">
        <f t="shared" si="159"/>
        <v>0</v>
      </c>
    </row>
    <row r="2478" spans="1:7" x14ac:dyDescent="0.3">
      <c r="A2478" s="1">
        <v>40829</v>
      </c>
      <c r="B2478">
        <f>SUMIF('4.2 i 4.3'!A:A,A2478,'4.2 i 4.3'!C:C)</f>
        <v>0</v>
      </c>
      <c r="C2478">
        <f t="shared" si="156"/>
        <v>10</v>
      </c>
      <c r="D2478">
        <f t="shared" si="160"/>
        <v>0</v>
      </c>
      <c r="E2478">
        <f t="shared" si="157"/>
        <v>4178</v>
      </c>
      <c r="F2478">
        <f t="shared" si="158"/>
        <v>4178</v>
      </c>
      <c r="G2478">
        <f t="shared" si="159"/>
        <v>0</v>
      </c>
    </row>
    <row r="2479" spans="1:7" x14ac:dyDescent="0.3">
      <c r="A2479" s="1">
        <v>40830</v>
      </c>
      <c r="B2479">
        <f>SUMIF('4.2 i 4.3'!A:A,A2479,'4.2 i 4.3'!C:C)</f>
        <v>274</v>
      </c>
      <c r="C2479">
        <f t="shared" si="156"/>
        <v>10</v>
      </c>
      <c r="D2479">
        <f t="shared" si="160"/>
        <v>0</v>
      </c>
      <c r="E2479">
        <f t="shared" si="157"/>
        <v>4178</v>
      </c>
      <c r="F2479">
        <f t="shared" si="158"/>
        <v>3904</v>
      </c>
      <c r="G2479">
        <f t="shared" si="159"/>
        <v>0</v>
      </c>
    </row>
    <row r="2480" spans="1:7" x14ac:dyDescent="0.3">
      <c r="A2480" s="1">
        <v>40831</v>
      </c>
      <c r="B2480">
        <f>SUMIF('4.2 i 4.3'!A:A,A2480,'4.2 i 4.3'!C:C)</f>
        <v>0</v>
      </c>
      <c r="C2480">
        <f t="shared" si="156"/>
        <v>10</v>
      </c>
      <c r="D2480">
        <f t="shared" si="160"/>
        <v>0</v>
      </c>
      <c r="E2480">
        <f t="shared" si="157"/>
        <v>3904</v>
      </c>
      <c r="F2480">
        <f t="shared" si="158"/>
        <v>3904</v>
      </c>
      <c r="G2480">
        <f t="shared" si="159"/>
        <v>0</v>
      </c>
    </row>
    <row r="2481" spans="1:7" x14ac:dyDescent="0.3">
      <c r="A2481" s="1">
        <v>40832</v>
      </c>
      <c r="B2481">
        <f>SUMIF('4.2 i 4.3'!A:A,A2481,'4.2 i 4.3'!C:C)</f>
        <v>0</v>
      </c>
      <c r="C2481">
        <f t="shared" si="156"/>
        <v>10</v>
      </c>
      <c r="D2481">
        <f t="shared" si="160"/>
        <v>0</v>
      </c>
      <c r="E2481">
        <f t="shared" si="157"/>
        <v>3904</v>
      </c>
      <c r="F2481">
        <f t="shared" si="158"/>
        <v>3904</v>
      </c>
      <c r="G2481">
        <f t="shared" si="159"/>
        <v>0</v>
      </c>
    </row>
    <row r="2482" spans="1:7" x14ac:dyDescent="0.3">
      <c r="A2482" s="1">
        <v>40833</v>
      </c>
      <c r="B2482">
        <f>SUMIF('4.2 i 4.3'!A:A,A2482,'4.2 i 4.3'!C:C)</f>
        <v>20</v>
      </c>
      <c r="C2482">
        <f t="shared" si="156"/>
        <v>10</v>
      </c>
      <c r="D2482">
        <f t="shared" si="160"/>
        <v>0</v>
      </c>
      <c r="E2482">
        <f t="shared" si="157"/>
        <v>3904</v>
      </c>
      <c r="F2482">
        <f t="shared" si="158"/>
        <v>3884</v>
      </c>
      <c r="G2482">
        <f t="shared" si="159"/>
        <v>0</v>
      </c>
    </row>
    <row r="2483" spans="1:7" x14ac:dyDescent="0.3">
      <c r="A2483" s="1">
        <v>40834</v>
      </c>
      <c r="B2483">
        <f>SUMIF('4.2 i 4.3'!A:A,A2483,'4.2 i 4.3'!C:C)</f>
        <v>0</v>
      </c>
      <c r="C2483">
        <f t="shared" si="156"/>
        <v>10</v>
      </c>
      <c r="D2483">
        <f t="shared" si="160"/>
        <v>0</v>
      </c>
      <c r="E2483">
        <f t="shared" si="157"/>
        <v>3884</v>
      </c>
      <c r="F2483">
        <f t="shared" si="158"/>
        <v>3884</v>
      </c>
      <c r="G2483">
        <f t="shared" si="159"/>
        <v>0</v>
      </c>
    </row>
    <row r="2484" spans="1:7" x14ac:dyDescent="0.3">
      <c r="A2484" s="1">
        <v>40835</v>
      </c>
      <c r="B2484">
        <f>SUMIF('4.2 i 4.3'!A:A,A2484,'4.2 i 4.3'!C:C)</f>
        <v>0</v>
      </c>
      <c r="C2484">
        <f t="shared" ref="C2484:C2547" si="161">MONTH(A2484)</f>
        <v>10</v>
      </c>
      <c r="D2484">
        <f t="shared" si="160"/>
        <v>0</v>
      </c>
      <c r="E2484">
        <f t="shared" ref="E2484:E2547" si="162">F2483+G2483*1000</f>
        <v>3884</v>
      </c>
      <c r="F2484">
        <f t="shared" ref="F2484:F2547" si="163">E2484-B2484</f>
        <v>3884</v>
      </c>
      <c r="G2484">
        <f t="shared" ref="G2484:G2547" si="164">IF(D2484=1,IF(F2484&lt;5000,5-FLOOR((F2484/1000),1),0),0)</f>
        <v>0</v>
      </c>
    </row>
    <row r="2485" spans="1:7" x14ac:dyDescent="0.3">
      <c r="A2485" s="1">
        <v>40836</v>
      </c>
      <c r="B2485">
        <f>SUMIF('4.2 i 4.3'!A:A,A2485,'4.2 i 4.3'!C:C)</f>
        <v>0</v>
      </c>
      <c r="C2485">
        <f t="shared" si="161"/>
        <v>10</v>
      </c>
      <c r="D2485">
        <f t="shared" si="160"/>
        <v>0</v>
      </c>
      <c r="E2485">
        <f t="shared" si="162"/>
        <v>3884</v>
      </c>
      <c r="F2485">
        <f t="shared" si="163"/>
        <v>3884</v>
      </c>
      <c r="G2485">
        <f t="shared" si="164"/>
        <v>0</v>
      </c>
    </row>
    <row r="2486" spans="1:7" x14ac:dyDescent="0.3">
      <c r="A2486" s="1">
        <v>40837</v>
      </c>
      <c r="B2486">
        <f>SUMIF('4.2 i 4.3'!A:A,A2486,'4.2 i 4.3'!C:C)</f>
        <v>496</v>
      </c>
      <c r="C2486">
        <f t="shared" si="161"/>
        <v>10</v>
      </c>
      <c r="D2486">
        <f t="shared" si="160"/>
        <v>0</v>
      </c>
      <c r="E2486">
        <f t="shared" si="162"/>
        <v>3884</v>
      </c>
      <c r="F2486">
        <f t="shared" si="163"/>
        <v>3388</v>
      </c>
      <c r="G2486">
        <f t="shared" si="164"/>
        <v>0</v>
      </c>
    </row>
    <row r="2487" spans="1:7" x14ac:dyDescent="0.3">
      <c r="A2487" s="1">
        <v>40838</v>
      </c>
      <c r="B2487">
        <f>SUMIF('4.2 i 4.3'!A:A,A2487,'4.2 i 4.3'!C:C)</f>
        <v>5</v>
      </c>
      <c r="C2487">
        <f t="shared" si="161"/>
        <v>10</v>
      </c>
      <c r="D2487">
        <f t="shared" si="160"/>
        <v>0</v>
      </c>
      <c r="E2487">
        <f t="shared" si="162"/>
        <v>3388</v>
      </c>
      <c r="F2487">
        <f t="shared" si="163"/>
        <v>3383</v>
      </c>
      <c r="G2487">
        <f t="shared" si="164"/>
        <v>0</v>
      </c>
    </row>
    <row r="2488" spans="1:7" x14ac:dyDescent="0.3">
      <c r="A2488" s="1">
        <v>40839</v>
      </c>
      <c r="B2488">
        <f>SUMIF('4.2 i 4.3'!A:A,A2488,'4.2 i 4.3'!C:C)</f>
        <v>79</v>
      </c>
      <c r="C2488">
        <f t="shared" si="161"/>
        <v>10</v>
      </c>
      <c r="D2488">
        <f t="shared" si="160"/>
        <v>0</v>
      </c>
      <c r="E2488">
        <f t="shared" si="162"/>
        <v>3383</v>
      </c>
      <c r="F2488">
        <f t="shared" si="163"/>
        <v>3304</v>
      </c>
      <c r="G2488">
        <f t="shared" si="164"/>
        <v>0</v>
      </c>
    </row>
    <row r="2489" spans="1:7" x14ac:dyDescent="0.3">
      <c r="A2489" s="1">
        <v>40840</v>
      </c>
      <c r="B2489">
        <f>SUMIF('4.2 i 4.3'!A:A,A2489,'4.2 i 4.3'!C:C)</f>
        <v>0</v>
      </c>
      <c r="C2489">
        <f t="shared" si="161"/>
        <v>10</v>
      </c>
      <c r="D2489">
        <f t="shared" si="160"/>
        <v>0</v>
      </c>
      <c r="E2489">
        <f t="shared" si="162"/>
        <v>3304</v>
      </c>
      <c r="F2489">
        <f t="shared" si="163"/>
        <v>3304</v>
      </c>
      <c r="G2489">
        <f t="shared" si="164"/>
        <v>0</v>
      </c>
    </row>
    <row r="2490" spans="1:7" x14ac:dyDescent="0.3">
      <c r="A2490" s="1">
        <v>40841</v>
      </c>
      <c r="B2490">
        <f>SUMIF('4.2 i 4.3'!A:A,A2490,'4.2 i 4.3'!C:C)</f>
        <v>0</v>
      </c>
      <c r="C2490">
        <f t="shared" si="161"/>
        <v>10</v>
      </c>
      <c r="D2490">
        <f t="shared" si="160"/>
        <v>0</v>
      </c>
      <c r="E2490">
        <f t="shared" si="162"/>
        <v>3304</v>
      </c>
      <c r="F2490">
        <f t="shared" si="163"/>
        <v>3304</v>
      </c>
      <c r="G2490">
        <f t="shared" si="164"/>
        <v>0</v>
      </c>
    </row>
    <row r="2491" spans="1:7" x14ac:dyDescent="0.3">
      <c r="A2491" s="1">
        <v>40842</v>
      </c>
      <c r="B2491">
        <f>SUMIF('4.2 i 4.3'!A:A,A2491,'4.2 i 4.3'!C:C)</f>
        <v>0</v>
      </c>
      <c r="C2491">
        <f t="shared" si="161"/>
        <v>10</v>
      </c>
      <c r="D2491">
        <f t="shared" si="160"/>
        <v>0</v>
      </c>
      <c r="E2491">
        <f t="shared" si="162"/>
        <v>3304</v>
      </c>
      <c r="F2491">
        <f t="shared" si="163"/>
        <v>3304</v>
      </c>
      <c r="G2491">
        <f t="shared" si="164"/>
        <v>0</v>
      </c>
    </row>
    <row r="2492" spans="1:7" x14ac:dyDescent="0.3">
      <c r="A2492" s="1">
        <v>40843</v>
      </c>
      <c r="B2492">
        <f>SUMIF('4.2 i 4.3'!A:A,A2492,'4.2 i 4.3'!C:C)</f>
        <v>0</v>
      </c>
      <c r="C2492">
        <f t="shared" si="161"/>
        <v>10</v>
      </c>
      <c r="D2492">
        <f t="shared" si="160"/>
        <v>0</v>
      </c>
      <c r="E2492">
        <f t="shared" si="162"/>
        <v>3304</v>
      </c>
      <c r="F2492">
        <f t="shared" si="163"/>
        <v>3304</v>
      </c>
      <c r="G2492">
        <f t="shared" si="164"/>
        <v>0</v>
      </c>
    </row>
    <row r="2493" spans="1:7" x14ac:dyDescent="0.3">
      <c r="A2493" s="1">
        <v>40844</v>
      </c>
      <c r="B2493">
        <f>SUMIF('4.2 i 4.3'!A:A,A2493,'4.2 i 4.3'!C:C)</f>
        <v>0</v>
      </c>
      <c r="C2493">
        <f t="shared" si="161"/>
        <v>10</v>
      </c>
      <c r="D2493">
        <f t="shared" si="160"/>
        <v>0</v>
      </c>
      <c r="E2493">
        <f t="shared" si="162"/>
        <v>3304</v>
      </c>
      <c r="F2493">
        <f t="shared" si="163"/>
        <v>3304</v>
      </c>
      <c r="G2493">
        <f t="shared" si="164"/>
        <v>0</v>
      </c>
    </row>
    <row r="2494" spans="1:7" x14ac:dyDescent="0.3">
      <c r="A2494" s="1">
        <v>40845</v>
      </c>
      <c r="B2494">
        <f>SUMIF('4.2 i 4.3'!A:A,A2494,'4.2 i 4.3'!C:C)</f>
        <v>0</v>
      </c>
      <c r="C2494">
        <f t="shared" si="161"/>
        <v>10</v>
      </c>
      <c r="D2494">
        <f t="shared" si="160"/>
        <v>0</v>
      </c>
      <c r="E2494">
        <f t="shared" si="162"/>
        <v>3304</v>
      </c>
      <c r="F2494">
        <f t="shared" si="163"/>
        <v>3304</v>
      </c>
      <c r="G2494">
        <f t="shared" si="164"/>
        <v>0</v>
      </c>
    </row>
    <row r="2495" spans="1:7" x14ac:dyDescent="0.3">
      <c r="A2495" s="1">
        <v>40846</v>
      </c>
      <c r="B2495">
        <f>SUMIF('4.2 i 4.3'!A:A,A2495,'4.2 i 4.3'!C:C)</f>
        <v>0</v>
      </c>
      <c r="C2495">
        <f t="shared" si="161"/>
        <v>10</v>
      </c>
      <c r="D2495">
        <f t="shared" si="160"/>
        <v>0</v>
      </c>
      <c r="E2495">
        <f t="shared" si="162"/>
        <v>3304</v>
      </c>
      <c r="F2495">
        <f t="shared" si="163"/>
        <v>3304</v>
      </c>
      <c r="G2495">
        <f t="shared" si="164"/>
        <v>0</v>
      </c>
    </row>
    <row r="2496" spans="1:7" x14ac:dyDescent="0.3">
      <c r="A2496" s="1">
        <v>40847</v>
      </c>
      <c r="B2496">
        <f>SUMIF('4.2 i 4.3'!A:A,A2496,'4.2 i 4.3'!C:C)</f>
        <v>134</v>
      </c>
      <c r="C2496">
        <f t="shared" si="161"/>
        <v>10</v>
      </c>
      <c r="D2496">
        <f t="shared" si="160"/>
        <v>1</v>
      </c>
      <c r="E2496">
        <f t="shared" si="162"/>
        <v>3304</v>
      </c>
      <c r="F2496">
        <f t="shared" si="163"/>
        <v>3170</v>
      </c>
      <c r="G2496">
        <f t="shared" si="164"/>
        <v>2</v>
      </c>
    </row>
    <row r="2497" spans="1:7" x14ac:dyDescent="0.3">
      <c r="A2497" s="1">
        <v>40848</v>
      </c>
      <c r="B2497">
        <f>SUMIF('4.2 i 4.3'!A:A,A2497,'4.2 i 4.3'!C:C)</f>
        <v>4</v>
      </c>
      <c r="C2497">
        <f t="shared" si="161"/>
        <v>11</v>
      </c>
      <c r="D2497">
        <f t="shared" si="160"/>
        <v>0</v>
      </c>
      <c r="E2497">
        <f t="shared" si="162"/>
        <v>5170</v>
      </c>
      <c r="F2497">
        <f t="shared" si="163"/>
        <v>5166</v>
      </c>
      <c r="G2497">
        <f t="shared" si="164"/>
        <v>0</v>
      </c>
    </row>
    <row r="2498" spans="1:7" x14ac:dyDescent="0.3">
      <c r="A2498" s="1">
        <v>40849</v>
      </c>
      <c r="B2498">
        <f>SUMIF('4.2 i 4.3'!A:A,A2498,'4.2 i 4.3'!C:C)</f>
        <v>0</v>
      </c>
      <c r="C2498">
        <f t="shared" si="161"/>
        <v>11</v>
      </c>
      <c r="D2498">
        <f t="shared" si="160"/>
        <v>0</v>
      </c>
      <c r="E2498">
        <f t="shared" si="162"/>
        <v>5166</v>
      </c>
      <c r="F2498">
        <f t="shared" si="163"/>
        <v>5166</v>
      </c>
      <c r="G2498">
        <f t="shared" si="164"/>
        <v>0</v>
      </c>
    </row>
    <row r="2499" spans="1:7" x14ac:dyDescent="0.3">
      <c r="A2499" s="1">
        <v>40850</v>
      </c>
      <c r="B2499">
        <f>SUMIF('4.2 i 4.3'!A:A,A2499,'4.2 i 4.3'!C:C)</f>
        <v>46</v>
      </c>
      <c r="C2499">
        <f t="shared" si="161"/>
        <v>11</v>
      </c>
      <c r="D2499">
        <f t="shared" si="160"/>
        <v>0</v>
      </c>
      <c r="E2499">
        <f t="shared" si="162"/>
        <v>5166</v>
      </c>
      <c r="F2499">
        <f t="shared" si="163"/>
        <v>5120</v>
      </c>
      <c r="G2499">
        <f t="shared" si="164"/>
        <v>0</v>
      </c>
    </row>
    <row r="2500" spans="1:7" x14ac:dyDescent="0.3">
      <c r="A2500" s="1">
        <v>40851</v>
      </c>
      <c r="B2500">
        <f>SUMIF('4.2 i 4.3'!A:A,A2500,'4.2 i 4.3'!C:C)</f>
        <v>0</v>
      </c>
      <c r="C2500">
        <f t="shared" si="161"/>
        <v>11</v>
      </c>
      <c r="D2500">
        <f t="shared" ref="D2500:D2563" si="165">IF(C2500=C2501,0,1)</f>
        <v>0</v>
      </c>
      <c r="E2500">
        <f t="shared" si="162"/>
        <v>5120</v>
      </c>
      <c r="F2500">
        <f t="shared" si="163"/>
        <v>5120</v>
      </c>
      <c r="G2500">
        <f t="shared" si="164"/>
        <v>0</v>
      </c>
    </row>
    <row r="2501" spans="1:7" x14ac:dyDescent="0.3">
      <c r="A2501" s="1">
        <v>40852</v>
      </c>
      <c r="B2501">
        <f>SUMIF('4.2 i 4.3'!A:A,A2501,'4.2 i 4.3'!C:C)</f>
        <v>43</v>
      </c>
      <c r="C2501">
        <f t="shared" si="161"/>
        <v>11</v>
      </c>
      <c r="D2501">
        <f t="shared" si="165"/>
        <v>0</v>
      </c>
      <c r="E2501">
        <f t="shared" si="162"/>
        <v>5120</v>
      </c>
      <c r="F2501">
        <f t="shared" si="163"/>
        <v>5077</v>
      </c>
      <c r="G2501">
        <f t="shared" si="164"/>
        <v>0</v>
      </c>
    </row>
    <row r="2502" spans="1:7" x14ac:dyDescent="0.3">
      <c r="A2502" s="1">
        <v>40853</v>
      </c>
      <c r="B2502">
        <f>SUMIF('4.2 i 4.3'!A:A,A2502,'4.2 i 4.3'!C:C)</f>
        <v>0</v>
      </c>
      <c r="C2502">
        <f t="shared" si="161"/>
        <v>11</v>
      </c>
      <c r="D2502">
        <f t="shared" si="165"/>
        <v>0</v>
      </c>
      <c r="E2502">
        <f t="shared" si="162"/>
        <v>5077</v>
      </c>
      <c r="F2502">
        <f t="shared" si="163"/>
        <v>5077</v>
      </c>
      <c r="G2502">
        <f t="shared" si="164"/>
        <v>0</v>
      </c>
    </row>
    <row r="2503" spans="1:7" x14ac:dyDescent="0.3">
      <c r="A2503" s="1">
        <v>40854</v>
      </c>
      <c r="B2503">
        <f>SUMIF('4.2 i 4.3'!A:A,A2503,'4.2 i 4.3'!C:C)</f>
        <v>0</v>
      </c>
      <c r="C2503">
        <f t="shared" si="161"/>
        <v>11</v>
      </c>
      <c r="D2503">
        <f t="shared" si="165"/>
        <v>0</v>
      </c>
      <c r="E2503">
        <f t="shared" si="162"/>
        <v>5077</v>
      </c>
      <c r="F2503">
        <f t="shared" si="163"/>
        <v>5077</v>
      </c>
      <c r="G2503">
        <f t="shared" si="164"/>
        <v>0</v>
      </c>
    </row>
    <row r="2504" spans="1:7" x14ac:dyDescent="0.3">
      <c r="A2504" s="1">
        <v>40855</v>
      </c>
      <c r="B2504">
        <f>SUMIF('4.2 i 4.3'!A:A,A2504,'4.2 i 4.3'!C:C)</f>
        <v>2</v>
      </c>
      <c r="C2504">
        <f t="shared" si="161"/>
        <v>11</v>
      </c>
      <c r="D2504">
        <f t="shared" si="165"/>
        <v>0</v>
      </c>
      <c r="E2504">
        <f t="shared" si="162"/>
        <v>5077</v>
      </c>
      <c r="F2504">
        <f t="shared" si="163"/>
        <v>5075</v>
      </c>
      <c r="G2504">
        <f t="shared" si="164"/>
        <v>0</v>
      </c>
    </row>
    <row r="2505" spans="1:7" x14ac:dyDescent="0.3">
      <c r="A2505" s="1">
        <v>40856</v>
      </c>
      <c r="B2505">
        <f>SUMIF('4.2 i 4.3'!A:A,A2505,'4.2 i 4.3'!C:C)</f>
        <v>0</v>
      </c>
      <c r="C2505">
        <f t="shared" si="161"/>
        <v>11</v>
      </c>
      <c r="D2505">
        <f t="shared" si="165"/>
        <v>0</v>
      </c>
      <c r="E2505">
        <f t="shared" si="162"/>
        <v>5075</v>
      </c>
      <c r="F2505">
        <f t="shared" si="163"/>
        <v>5075</v>
      </c>
      <c r="G2505">
        <f t="shared" si="164"/>
        <v>0</v>
      </c>
    </row>
    <row r="2506" spans="1:7" x14ac:dyDescent="0.3">
      <c r="A2506" s="1">
        <v>40857</v>
      </c>
      <c r="B2506">
        <f>SUMIF('4.2 i 4.3'!A:A,A2506,'4.2 i 4.3'!C:C)</f>
        <v>538</v>
      </c>
      <c r="C2506">
        <f t="shared" si="161"/>
        <v>11</v>
      </c>
      <c r="D2506">
        <f t="shared" si="165"/>
        <v>0</v>
      </c>
      <c r="E2506">
        <f t="shared" si="162"/>
        <v>5075</v>
      </c>
      <c r="F2506">
        <f t="shared" si="163"/>
        <v>4537</v>
      </c>
      <c r="G2506">
        <f t="shared" si="164"/>
        <v>0</v>
      </c>
    </row>
    <row r="2507" spans="1:7" x14ac:dyDescent="0.3">
      <c r="A2507" s="1">
        <v>40858</v>
      </c>
      <c r="B2507">
        <f>SUMIF('4.2 i 4.3'!A:A,A2507,'4.2 i 4.3'!C:C)</f>
        <v>0</v>
      </c>
      <c r="C2507">
        <f t="shared" si="161"/>
        <v>11</v>
      </c>
      <c r="D2507">
        <f t="shared" si="165"/>
        <v>0</v>
      </c>
      <c r="E2507">
        <f t="shared" si="162"/>
        <v>4537</v>
      </c>
      <c r="F2507">
        <f t="shared" si="163"/>
        <v>4537</v>
      </c>
      <c r="G2507">
        <f t="shared" si="164"/>
        <v>0</v>
      </c>
    </row>
    <row r="2508" spans="1:7" x14ac:dyDescent="0.3">
      <c r="A2508" s="1">
        <v>40859</v>
      </c>
      <c r="B2508">
        <f>SUMIF('4.2 i 4.3'!A:A,A2508,'4.2 i 4.3'!C:C)</f>
        <v>69</v>
      </c>
      <c r="C2508">
        <f t="shared" si="161"/>
        <v>11</v>
      </c>
      <c r="D2508">
        <f t="shared" si="165"/>
        <v>0</v>
      </c>
      <c r="E2508">
        <f t="shared" si="162"/>
        <v>4537</v>
      </c>
      <c r="F2508">
        <f t="shared" si="163"/>
        <v>4468</v>
      </c>
      <c r="G2508">
        <f t="shared" si="164"/>
        <v>0</v>
      </c>
    </row>
    <row r="2509" spans="1:7" x14ac:dyDescent="0.3">
      <c r="A2509" s="1">
        <v>40860</v>
      </c>
      <c r="B2509">
        <f>SUMIF('4.2 i 4.3'!A:A,A2509,'4.2 i 4.3'!C:C)</f>
        <v>0</v>
      </c>
      <c r="C2509">
        <f t="shared" si="161"/>
        <v>11</v>
      </c>
      <c r="D2509">
        <f t="shared" si="165"/>
        <v>0</v>
      </c>
      <c r="E2509">
        <f t="shared" si="162"/>
        <v>4468</v>
      </c>
      <c r="F2509">
        <f t="shared" si="163"/>
        <v>4468</v>
      </c>
      <c r="G2509">
        <f t="shared" si="164"/>
        <v>0</v>
      </c>
    </row>
    <row r="2510" spans="1:7" x14ac:dyDescent="0.3">
      <c r="A2510" s="1">
        <v>40861</v>
      </c>
      <c r="B2510">
        <f>SUMIF('4.2 i 4.3'!A:A,A2510,'4.2 i 4.3'!C:C)</f>
        <v>0</v>
      </c>
      <c r="C2510">
        <f t="shared" si="161"/>
        <v>11</v>
      </c>
      <c r="D2510">
        <f t="shared" si="165"/>
        <v>0</v>
      </c>
      <c r="E2510">
        <f t="shared" si="162"/>
        <v>4468</v>
      </c>
      <c r="F2510">
        <f t="shared" si="163"/>
        <v>4468</v>
      </c>
      <c r="G2510">
        <f t="shared" si="164"/>
        <v>0</v>
      </c>
    </row>
    <row r="2511" spans="1:7" x14ac:dyDescent="0.3">
      <c r="A2511" s="1">
        <v>40862</v>
      </c>
      <c r="B2511">
        <f>SUMIF('4.2 i 4.3'!A:A,A2511,'4.2 i 4.3'!C:C)</f>
        <v>0</v>
      </c>
      <c r="C2511">
        <f t="shared" si="161"/>
        <v>11</v>
      </c>
      <c r="D2511">
        <f t="shared" si="165"/>
        <v>0</v>
      </c>
      <c r="E2511">
        <f t="shared" si="162"/>
        <v>4468</v>
      </c>
      <c r="F2511">
        <f t="shared" si="163"/>
        <v>4468</v>
      </c>
      <c r="G2511">
        <f t="shared" si="164"/>
        <v>0</v>
      </c>
    </row>
    <row r="2512" spans="1:7" x14ac:dyDescent="0.3">
      <c r="A2512" s="1">
        <v>40863</v>
      </c>
      <c r="B2512">
        <f>SUMIF('4.2 i 4.3'!A:A,A2512,'4.2 i 4.3'!C:C)</f>
        <v>0</v>
      </c>
      <c r="C2512">
        <f t="shared" si="161"/>
        <v>11</v>
      </c>
      <c r="D2512">
        <f t="shared" si="165"/>
        <v>0</v>
      </c>
      <c r="E2512">
        <f t="shared" si="162"/>
        <v>4468</v>
      </c>
      <c r="F2512">
        <f t="shared" si="163"/>
        <v>4468</v>
      </c>
      <c r="G2512">
        <f t="shared" si="164"/>
        <v>0</v>
      </c>
    </row>
    <row r="2513" spans="1:7" x14ac:dyDescent="0.3">
      <c r="A2513" s="1">
        <v>40864</v>
      </c>
      <c r="B2513">
        <f>SUMIF('4.2 i 4.3'!A:A,A2513,'4.2 i 4.3'!C:C)</f>
        <v>22</v>
      </c>
      <c r="C2513">
        <f t="shared" si="161"/>
        <v>11</v>
      </c>
      <c r="D2513">
        <f t="shared" si="165"/>
        <v>0</v>
      </c>
      <c r="E2513">
        <f t="shared" si="162"/>
        <v>4468</v>
      </c>
      <c r="F2513">
        <f t="shared" si="163"/>
        <v>4446</v>
      </c>
      <c r="G2513">
        <f t="shared" si="164"/>
        <v>0</v>
      </c>
    </row>
    <row r="2514" spans="1:7" x14ac:dyDescent="0.3">
      <c r="A2514" s="1">
        <v>40865</v>
      </c>
      <c r="B2514">
        <f>SUMIF('4.2 i 4.3'!A:A,A2514,'4.2 i 4.3'!C:C)</f>
        <v>130</v>
      </c>
      <c r="C2514">
        <f t="shared" si="161"/>
        <v>11</v>
      </c>
      <c r="D2514">
        <f t="shared" si="165"/>
        <v>0</v>
      </c>
      <c r="E2514">
        <f t="shared" si="162"/>
        <v>4446</v>
      </c>
      <c r="F2514">
        <f t="shared" si="163"/>
        <v>4316</v>
      </c>
      <c r="G2514">
        <f t="shared" si="164"/>
        <v>0</v>
      </c>
    </row>
    <row r="2515" spans="1:7" x14ac:dyDescent="0.3">
      <c r="A2515" s="1">
        <v>40866</v>
      </c>
      <c r="B2515">
        <f>SUMIF('4.2 i 4.3'!A:A,A2515,'4.2 i 4.3'!C:C)</f>
        <v>0</v>
      </c>
      <c r="C2515">
        <f t="shared" si="161"/>
        <v>11</v>
      </c>
      <c r="D2515">
        <f t="shared" si="165"/>
        <v>0</v>
      </c>
      <c r="E2515">
        <f t="shared" si="162"/>
        <v>4316</v>
      </c>
      <c r="F2515">
        <f t="shared" si="163"/>
        <v>4316</v>
      </c>
      <c r="G2515">
        <f t="shared" si="164"/>
        <v>0</v>
      </c>
    </row>
    <row r="2516" spans="1:7" x14ac:dyDescent="0.3">
      <c r="A2516" s="1">
        <v>40867</v>
      </c>
      <c r="B2516">
        <f>SUMIF('4.2 i 4.3'!A:A,A2516,'4.2 i 4.3'!C:C)</f>
        <v>0</v>
      </c>
      <c r="C2516">
        <f t="shared" si="161"/>
        <v>11</v>
      </c>
      <c r="D2516">
        <f t="shared" si="165"/>
        <v>0</v>
      </c>
      <c r="E2516">
        <f t="shared" si="162"/>
        <v>4316</v>
      </c>
      <c r="F2516">
        <f t="shared" si="163"/>
        <v>4316</v>
      </c>
      <c r="G2516">
        <f t="shared" si="164"/>
        <v>0</v>
      </c>
    </row>
    <row r="2517" spans="1:7" x14ac:dyDescent="0.3">
      <c r="A2517" s="1">
        <v>40868</v>
      </c>
      <c r="B2517">
        <f>SUMIF('4.2 i 4.3'!A:A,A2517,'4.2 i 4.3'!C:C)</f>
        <v>0</v>
      </c>
      <c r="C2517">
        <f t="shared" si="161"/>
        <v>11</v>
      </c>
      <c r="D2517">
        <f t="shared" si="165"/>
        <v>0</v>
      </c>
      <c r="E2517">
        <f t="shared" si="162"/>
        <v>4316</v>
      </c>
      <c r="F2517">
        <f t="shared" si="163"/>
        <v>4316</v>
      </c>
      <c r="G2517">
        <f t="shared" si="164"/>
        <v>0</v>
      </c>
    </row>
    <row r="2518" spans="1:7" x14ac:dyDescent="0.3">
      <c r="A2518" s="1">
        <v>40869</v>
      </c>
      <c r="B2518">
        <f>SUMIF('4.2 i 4.3'!A:A,A2518,'4.2 i 4.3'!C:C)</f>
        <v>5</v>
      </c>
      <c r="C2518">
        <f t="shared" si="161"/>
        <v>11</v>
      </c>
      <c r="D2518">
        <f t="shared" si="165"/>
        <v>0</v>
      </c>
      <c r="E2518">
        <f t="shared" si="162"/>
        <v>4316</v>
      </c>
      <c r="F2518">
        <f t="shared" si="163"/>
        <v>4311</v>
      </c>
      <c r="G2518">
        <f t="shared" si="164"/>
        <v>0</v>
      </c>
    </row>
    <row r="2519" spans="1:7" x14ac:dyDescent="0.3">
      <c r="A2519" s="1">
        <v>40870</v>
      </c>
      <c r="B2519">
        <f>SUMIF('4.2 i 4.3'!A:A,A2519,'4.2 i 4.3'!C:C)</f>
        <v>0</v>
      </c>
      <c r="C2519">
        <f t="shared" si="161"/>
        <v>11</v>
      </c>
      <c r="D2519">
        <f t="shared" si="165"/>
        <v>0</v>
      </c>
      <c r="E2519">
        <f t="shared" si="162"/>
        <v>4311</v>
      </c>
      <c r="F2519">
        <f t="shared" si="163"/>
        <v>4311</v>
      </c>
      <c r="G2519">
        <f t="shared" si="164"/>
        <v>0</v>
      </c>
    </row>
    <row r="2520" spans="1:7" x14ac:dyDescent="0.3">
      <c r="A2520" s="1">
        <v>40871</v>
      </c>
      <c r="B2520">
        <f>SUMIF('4.2 i 4.3'!A:A,A2520,'4.2 i 4.3'!C:C)</f>
        <v>0</v>
      </c>
      <c r="C2520">
        <f t="shared" si="161"/>
        <v>11</v>
      </c>
      <c r="D2520">
        <f t="shared" si="165"/>
        <v>0</v>
      </c>
      <c r="E2520">
        <f t="shared" si="162"/>
        <v>4311</v>
      </c>
      <c r="F2520">
        <f t="shared" si="163"/>
        <v>4311</v>
      </c>
      <c r="G2520">
        <f t="shared" si="164"/>
        <v>0</v>
      </c>
    </row>
    <row r="2521" spans="1:7" x14ac:dyDescent="0.3">
      <c r="A2521" s="1">
        <v>40872</v>
      </c>
      <c r="B2521">
        <f>SUMIF('4.2 i 4.3'!A:A,A2521,'4.2 i 4.3'!C:C)</f>
        <v>62</v>
      </c>
      <c r="C2521">
        <f t="shared" si="161"/>
        <v>11</v>
      </c>
      <c r="D2521">
        <f t="shared" si="165"/>
        <v>0</v>
      </c>
      <c r="E2521">
        <f t="shared" si="162"/>
        <v>4311</v>
      </c>
      <c r="F2521">
        <f t="shared" si="163"/>
        <v>4249</v>
      </c>
      <c r="G2521">
        <f t="shared" si="164"/>
        <v>0</v>
      </c>
    </row>
    <row r="2522" spans="1:7" x14ac:dyDescent="0.3">
      <c r="A2522" s="1">
        <v>40873</v>
      </c>
      <c r="B2522">
        <f>SUMIF('4.2 i 4.3'!A:A,A2522,'4.2 i 4.3'!C:C)</f>
        <v>0</v>
      </c>
      <c r="C2522">
        <f t="shared" si="161"/>
        <v>11</v>
      </c>
      <c r="D2522">
        <f t="shared" si="165"/>
        <v>0</v>
      </c>
      <c r="E2522">
        <f t="shared" si="162"/>
        <v>4249</v>
      </c>
      <c r="F2522">
        <f t="shared" si="163"/>
        <v>4249</v>
      </c>
      <c r="G2522">
        <f t="shared" si="164"/>
        <v>0</v>
      </c>
    </row>
    <row r="2523" spans="1:7" x14ac:dyDescent="0.3">
      <c r="A2523" s="1">
        <v>40874</v>
      </c>
      <c r="B2523">
        <f>SUMIF('4.2 i 4.3'!A:A,A2523,'4.2 i 4.3'!C:C)</f>
        <v>8</v>
      </c>
      <c r="C2523">
        <f t="shared" si="161"/>
        <v>11</v>
      </c>
      <c r="D2523">
        <f t="shared" si="165"/>
        <v>0</v>
      </c>
      <c r="E2523">
        <f t="shared" si="162"/>
        <v>4249</v>
      </c>
      <c r="F2523">
        <f t="shared" si="163"/>
        <v>4241</v>
      </c>
      <c r="G2523">
        <f t="shared" si="164"/>
        <v>0</v>
      </c>
    </row>
    <row r="2524" spans="1:7" x14ac:dyDescent="0.3">
      <c r="A2524" s="1">
        <v>40875</v>
      </c>
      <c r="B2524">
        <f>SUMIF('4.2 i 4.3'!A:A,A2524,'4.2 i 4.3'!C:C)</f>
        <v>0</v>
      </c>
      <c r="C2524">
        <f t="shared" si="161"/>
        <v>11</v>
      </c>
      <c r="D2524">
        <f t="shared" si="165"/>
        <v>0</v>
      </c>
      <c r="E2524">
        <f t="shared" si="162"/>
        <v>4241</v>
      </c>
      <c r="F2524">
        <f t="shared" si="163"/>
        <v>4241</v>
      </c>
      <c r="G2524">
        <f t="shared" si="164"/>
        <v>0</v>
      </c>
    </row>
    <row r="2525" spans="1:7" x14ac:dyDescent="0.3">
      <c r="A2525" s="1">
        <v>40876</v>
      </c>
      <c r="B2525">
        <f>SUMIF('4.2 i 4.3'!A:A,A2525,'4.2 i 4.3'!C:C)</f>
        <v>18</v>
      </c>
      <c r="C2525">
        <f t="shared" si="161"/>
        <v>11</v>
      </c>
      <c r="D2525">
        <f t="shared" si="165"/>
        <v>0</v>
      </c>
      <c r="E2525">
        <f t="shared" si="162"/>
        <v>4241</v>
      </c>
      <c r="F2525">
        <f t="shared" si="163"/>
        <v>4223</v>
      </c>
      <c r="G2525">
        <f t="shared" si="164"/>
        <v>0</v>
      </c>
    </row>
    <row r="2526" spans="1:7" x14ac:dyDescent="0.3">
      <c r="A2526" s="1">
        <v>40877</v>
      </c>
      <c r="B2526">
        <f>SUMIF('4.2 i 4.3'!A:A,A2526,'4.2 i 4.3'!C:C)</f>
        <v>0</v>
      </c>
      <c r="C2526">
        <f t="shared" si="161"/>
        <v>11</v>
      </c>
      <c r="D2526">
        <f t="shared" si="165"/>
        <v>1</v>
      </c>
      <c r="E2526">
        <f t="shared" si="162"/>
        <v>4223</v>
      </c>
      <c r="F2526">
        <f t="shared" si="163"/>
        <v>4223</v>
      </c>
      <c r="G2526">
        <f t="shared" si="164"/>
        <v>1</v>
      </c>
    </row>
    <row r="2527" spans="1:7" x14ac:dyDescent="0.3">
      <c r="A2527" s="1">
        <v>40878</v>
      </c>
      <c r="B2527">
        <f>SUMIF('4.2 i 4.3'!A:A,A2527,'4.2 i 4.3'!C:C)</f>
        <v>0</v>
      </c>
      <c r="C2527">
        <f t="shared" si="161"/>
        <v>12</v>
      </c>
      <c r="D2527">
        <f t="shared" si="165"/>
        <v>0</v>
      </c>
      <c r="E2527">
        <f t="shared" si="162"/>
        <v>5223</v>
      </c>
      <c r="F2527">
        <f t="shared" si="163"/>
        <v>5223</v>
      </c>
      <c r="G2527">
        <f t="shared" si="164"/>
        <v>0</v>
      </c>
    </row>
    <row r="2528" spans="1:7" x14ac:dyDescent="0.3">
      <c r="A2528" s="1">
        <v>40879</v>
      </c>
      <c r="B2528">
        <f>SUMIF('4.2 i 4.3'!A:A,A2528,'4.2 i 4.3'!C:C)</f>
        <v>0</v>
      </c>
      <c r="C2528">
        <f t="shared" si="161"/>
        <v>12</v>
      </c>
      <c r="D2528">
        <f t="shared" si="165"/>
        <v>0</v>
      </c>
      <c r="E2528">
        <f t="shared" si="162"/>
        <v>5223</v>
      </c>
      <c r="F2528">
        <f t="shared" si="163"/>
        <v>5223</v>
      </c>
      <c r="G2528">
        <f t="shared" si="164"/>
        <v>0</v>
      </c>
    </row>
    <row r="2529" spans="1:7" x14ac:dyDescent="0.3">
      <c r="A2529" s="1">
        <v>40880</v>
      </c>
      <c r="B2529">
        <f>SUMIF('4.2 i 4.3'!A:A,A2529,'4.2 i 4.3'!C:C)</f>
        <v>0</v>
      </c>
      <c r="C2529">
        <f t="shared" si="161"/>
        <v>12</v>
      </c>
      <c r="D2529">
        <f t="shared" si="165"/>
        <v>0</v>
      </c>
      <c r="E2529">
        <f t="shared" si="162"/>
        <v>5223</v>
      </c>
      <c r="F2529">
        <f t="shared" si="163"/>
        <v>5223</v>
      </c>
      <c r="G2529">
        <f t="shared" si="164"/>
        <v>0</v>
      </c>
    </row>
    <row r="2530" spans="1:7" x14ac:dyDescent="0.3">
      <c r="A2530" s="1">
        <v>40881</v>
      </c>
      <c r="B2530">
        <f>SUMIF('4.2 i 4.3'!A:A,A2530,'4.2 i 4.3'!C:C)</f>
        <v>151</v>
      </c>
      <c r="C2530">
        <f t="shared" si="161"/>
        <v>12</v>
      </c>
      <c r="D2530">
        <f t="shared" si="165"/>
        <v>0</v>
      </c>
      <c r="E2530">
        <f t="shared" si="162"/>
        <v>5223</v>
      </c>
      <c r="F2530">
        <f t="shared" si="163"/>
        <v>5072</v>
      </c>
      <c r="G2530">
        <f t="shared" si="164"/>
        <v>0</v>
      </c>
    </row>
    <row r="2531" spans="1:7" x14ac:dyDescent="0.3">
      <c r="A2531" s="1">
        <v>40882</v>
      </c>
      <c r="B2531">
        <f>SUMIF('4.2 i 4.3'!A:A,A2531,'4.2 i 4.3'!C:C)</f>
        <v>0</v>
      </c>
      <c r="C2531">
        <f t="shared" si="161"/>
        <v>12</v>
      </c>
      <c r="D2531">
        <f t="shared" si="165"/>
        <v>0</v>
      </c>
      <c r="E2531">
        <f t="shared" si="162"/>
        <v>5072</v>
      </c>
      <c r="F2531">
        <f t="shared" si="163"/>
        <v>5072</v>
      </c>
      <c r="G2531">
        <f t="shared" si="164"/>
        <v>0</v>
      </c>
    </row>
    <row r="2532" spans="1:7" x14ac:dyDescent="0.3">
      <c r="A2532" s="1">
        <v>40883</v>
      </c>
      <c r="B2532">
        <f>SUMIF('4.2 i 4.3'!A:A,A2532,'4.2 i 4.3'!C:C)</f>
        <v>0</v>
      </c>
      <c r="C2532">
        <f t="shared" si="161"/>
        <v>12</v>
      </c>
      <c r="D2532">
        <f t="shared" si="165"/>
        <v>0</v>
      </c>
      <c r="E2532">
        <f t="shared" si="162"/>
        <v>5072</v>
      </c>
      <c r="F2532">
        <f t="shared" si="163"/>
        <v>5072</v>
      </c>
      <c r="G2532">
        <f t="shared" si="164"/>
        <v>0</v>
      </c>
    </row>
    <row r="2533" spans="1:7" x14ac:dyDescent="0.3">
      <c r="A2533" s="1">
        <v>40884</v>
      </c>
      <c r="B2533">
        <f>SUMIF('4.2 i 4.3'!A:A,A2533,'4.2 i 4.3'!C:C)</f>
        <v>0</v>
      </c>
      <c r="C2533">
        <f t="shared" si="161"/>
        <v>12</v>
      </c>
      <c r="D2533">
        <f t="shared" si="165"/>
        <v>0</v>
      </c>
      <c r="E2533">
        <f t="shared" si="162"/>
        <v>5072</v>
      </c>
      <c r="F2533">
        <f t="shared" si="163"/>
        <v>5072</v>
      </c>
      <c r="G2533">
        <f t="shared" si="164"/>
        <v>0</v>
      </c>
    </row>
    <row r="2534" spans="1:7" x14ac:dyDescent="0.3">
      <c r="A2534" s="1">
        <v>40885</v>
      </c>
      <c r="B2534">
        <f>SUMIF('4.2 i 4.3'!A:A,A2534,'4.2 i 4.3'!C:C)</f>
        <v>0</v>
      </c>
      <c r="C2534">
        <f t="shared" si="161"/>
        <v>12</v>
      </c>
      <c r="D2534">
        <f t="shared" si="165"/>
        <v>0</v>
      </c>
      <c r="E2534">
        <f t="shared" si="162"/>
        <v>5072</v>
      </c>
      <c r="F2534">
        <f t="shared" si="163"/>
        <v>5072</v>
      </c>
      <c r="G2534">
        <f t="shared" si="164"/>
        <v>0</v>
      </c>
    </row>
    <row r="2535" spans="1:7" x14ac:dyDescent="0.3">
      <c r="A2535" s="1">
        <v>40886</v>
      </c>
      <c r="B2535">
        <f>SUMIF('4.2 i 4.3'!A:A,A2535,'4.2 i 4.3'!C:C)</f>
        <v>0</v>
      </c>
      <c r="C2535">
        <f t="shared" si="161"/>
        <v>12</v>
      </c>
      <c r="D2535">
        <f t="shared" si="165"/>
        <v>0</v>
      </c>
      <c r="E2535">
        <f t="shared" si="162"/>
        <v>5072</v>
      </c>
      <c r="F2535">
        <f t="shared" si="163"/>
        <v>5072</v>
      </c>
      <c r="G2535">
        <f t="shared" si="164"/>
        <v>0</v>
      </c>
    </row>
    <row r="2536" spans="1:7" x14ac:dyDescent="0.3">
      <c r="A2536" s="1">
        <v>40887</v>
      </c>
      <c r="B2536">
        <f>SUMIF('4.2 i 4.3'!A:A,A2536,'4.2 i 4.3'!C:C)</f>
        <v>0</v>
      </c>
      <c r="C2536">
        <f t="shared" si="161"/>
        <v>12</v>
      </c>
      <c r="D2536">
        <f t="shared" si="165"/>
        <v>0</v>
      </c>
      <c r="E2536">
        <f t="shared" si="162"/>
        <v>5072</v>
      </c>
      <c r="F2536">
        <f t="shared" si="163"/>
        <v>5072</v>
      </c>
      <c r="G2536">
        <f t="shared" si="164"/>
        <v>0</v>
      </c>
    </row>
    <row r="2537" spans="1:7" x14ac:dyDescent="0.3">
      <c r="A2537" s="1">
        <v>40888</v>
      </c>
      <c r="B2537">
        <f>SUMIF('4.2 i 4.3'!A:A,A2537,'4.2 i 4.3'!C:C)</f>
        <v>0</v>
      </c>
      <c r="C2537">
        <f t="shared" si="161"/>
        <v>12</v>
      </c>
      <c r="D2537">
        <f t="shared" si="165"/>
        <v>0</v>
      </c>
      <c r="E2537">
        <f t="shared" si="162"/>
        <v>5072</v>
      </c>
      <c r="F2537">
        <f t="shared" si="163"/>
        <v>5072</v>
      </c>
      <c r="G2537">
        <f t="shared" si="164"/>
        <v>0</v>
      </c>
    </row>
    <row r="2538" spans="1:7" x14ac:dyDescent="0.3">
      <c r="A2538" s="1">
        <v>40889</v>
      </c>
      <c r="B2538">
        <f>SUMIF('4.2 i 4.3'!A:A,A2538,'4.2 i 4.3'!C:C)</f>
        <v>173</v>
      </c>
      <c r="C2538">
        <f t="shared" si="161"/>
        <v>12</v>
      </c>
      <c r="D2538">
        <f t="shared" si="165"/>
        <v>0</v>
      </c>
      <c r="E2538">
        <f t="shared" si="162"/>
        <v>5072</v>
      </c>
      <c r="F2538">
        <f t="shared" si="163"/>
        <v>4899</v>
      </c>
      <c r="G2538">
        <f t="shared" si="164"/>
        <v>0</v>
      </c>
    </row>
    <row r="2539" spans="1:7" x14ac:dyDescent="0.3">
      <c r="A2539" s="1">
        <v>40890</v>
      </c>
      <c r="B2539">
        <f>SUMIF('4.2 i 4.3'!A:A,A2539,'4.2 i 4.3'!C:C)</f>
        <v>227</v>
      </c>
      <c r="C2539">
        <f t="shared" si="161"/>
        <v>12</v>
      </c>
      <c r="D2539">
        <f t="shared" si="165"/>
        <v>0</v>
      </c>
      <c r="E2539">
        <f t="shared" si="162"/>
        <v>4899</v>
      </c>
      <c r="F2539">
        <f t="shared" si="163"/>
        <v>4672</v>
      </c>
      <c r="G2539">
        <f t="shared" si="164"/>
        <v>0</v>
      </c>
    </row>
    <row r="2540" spans="1:7" x14ac:dyDescent="0.3">
      <c r="A2540" s="1">
        <v>40891</v>
      </c>
      <c r="B2540">
        <f>SUMIF('4.2 i 4.3'!A:A,A2540,'4.2 i 4.3'!C:C)</f>
        <v>52</v>
      </c>
      <c r="C2540">
        <f t="shared" si="161"/>
        <v>12</v>
      </c>
      <c r="D2540">
        <f t="shared" si="165"/>
        <v>0</v>
      </c>
      <c r="E2540">
        <f t="shared" si="162"/>
        <v>4672</v>
      </c>
      <c r="F2540">
        <f t="shared" si="163"/>
        <v>4620</v>
      </c>
      <c r="G2540">
        <f t="shared" si="164"/>
        <v>0</v>
      </c>
    </row>
    <row r="2541" spans="1:7" x14ac:dyDescent="0.3">
      <c r="A2541" s="1">
        <v>40892</v>
      </c>
      <c r="B2541">
        <f>SUMIF('4.2 i 4.3'!A:A,A2541,'4.2 i 4.3'!C:C)</f>
        <v>108</v>
      </c>
      <c r="C2541">
        <f t="shared" si="161"/>
        <v>12</v>
      </c>
      <c r="D2541">
        <f t="shared" si="165"/>
        <v>0</v>
      </c>
      <c r="E2541">
        <f t="shared" si="162"/>
        <v>4620</v>
      </c>
      <c r="F2541">
        <f t="shared" si="163"/>
        <v>4512</v>
      </c>
      <c r="G2541">
        <f t="shared" si="164"/>
        <v>0</v>
      </c>
    </row>
    <row r="2542" spans="1:7" x14ac:dyDescent="0.3">
      <c r="A2542" s="1">
        <v>40893</v>
      </c>
      <c r="B2542">
        <f>SUMIF('4.2 i 4.3'!A:A,A2542,'4.2 i 4.3'!C:C)</f>
        <v>0</v>
      </c>
      <c r="C2542">
        <f t="shared" si="161"/>
        <v>12</v>
      </c>
      <c r="D2542">
        <f t="shared" si="165"/>
        <v>0</v>
      </c>
      <c r="E2542">
        <f t="shared" si="162"/>
        <v>4512</v>
      </c>
      <c r="F2542">
        <f t="shared" si="163"/>
        <v>4512</v>
      </c>
      <c r="G2542">
        <f t="shared" si="164"/>
        <v>0</v>
      </c>
    </row>
    <row r="2543" spans="1:7" x14ac:dyDescent="0.3">
      <c r="A2543" s="1">
        <v>40894</v>
      </c>
      <c r="B2543">
        <f>SUMIF('4.2 i 4.3'!A:A,A2543,'4.2 i 4.3'!C:C)</f>
        <v>0</v>
      </c>
      <c r="C2543">
        <f t="shared" si="161"/>
        <v>12</v>
      </c>
      <c r="D2543">
        <f t="shared" si="165"/>
        <v>0</v>
      </c>
      <c r="E2543">
        <f t="shared" si="162"/>
        <v>4512</v>
      </c>
      <c r="F2543">
        <f t="shared" si="163"/>
        <v>4512</v>
      </c>
      <c r="G2543">
        <f t="shared" si="164"/>
        <v>0</v>
      </c>
    </row>
    <row r="2544" spans="1:7" x14ac:dyDescent="0.3">
      <c r="A2544" s="1">
        <v>40895</v>
      </c>
      <c r="B2544">
        <f>SUMIF('4.2 i 4.3'!A:A,A2544,'4.2 i 4.3'!C:C)</f>
        <v>236</v>
      </c>
      <c r="C2544">
        <f t="shared" si="161"/>
        <v>12</v>
      </c>
      <c r="D2544">
        <f t="shared" si="165"/>
        <v>0</v>
      </c>
      <c r="E2544">
        <f t="shared" si="162"/>
        <v>4512</v>
      </c>
      <c r="F2544">
        <f t="shared" si="163"/>
        <v>4276</v>
      </c>
      <c r="G2544">
        <f t="shared" si="164"/>
        <v>0</v>
      </c>
    </row>
    <row r="2545" spans="1:7" x14ac:dyDescent="0.3">
      <c r="A2545" s="1">
        <v>40896</v>
      </c>
      <c r="B2545">
        <f>SUMIF('4.2 i 4.3'!A:A,A2545,'4.2 i 4.3'!C:C)</f>
        <v>0</v>
      </c>
      <c r="C2545">
        <f t="shared" si="161"/>
        <v>12</v>
      </c>
      <c r="D2545">
        <f t="shared" si="165"/>
        <v>0</v>
      </c>
      <c r="E2545">
        <f t="shared" si="162"/>
        <v>4276</v>
      </c>
      <c r="F2545">
        <f t="shared" si="163"/>
        <v>4276</v>
      </c>
      <c r="G2545">
        <f t="shared" si="164"/>
        <v>0</v>
      </c>
    </row>
    <row r="2546" spans="1:7" x14ac:dyDescent="0.3">
      <c r="A2546" s="1">
        <v>40897</v>
      </c>
      <c r="B2546">
        <f>SUMIF('4.2 i 4.3'!A:A,A2546,'4.2 i 4.3'!C:C)</f>
        <v>125</v>
      </c>
      <c r="C2546">
        <f t="shared" si="161"/>
        <v>12</v>
      </c>
      <c r="D2546">
        <f t="shared" si="165"/>
        <v>0</v>
      </c>
      <c r="E2546">
        <f t="shared" si="162"/>
        <v>4276</v>
      </c>
      <c r="F2546">
        <f t="shared" si="163"/>
        <v>4151</v>
      </c>
      <c r="G2546">
        <f t="shared" si="164"/>
        <v>0</v>
      </c>
    </row>
    <row r="2547" spans="1:7" x14ac:dyDescent="0.3">
      <c r="A2547" s="1">
        <v>40898</v>
      </c>
      <c r="B2547">
        <f>SUMIF('4.2 i 4.3'!A:A,A2547,'4.2 i 4.3'!C:C)</f>
        <v>183</v>
      </c>
      <c r="C2547">
        <f t="shared" si="161"/>
        <v>12</v>
      </c>
      <c r="D2547">
        <f t="shared" si="165"/>
        <v>0</v>
      </c>
      <c r="E2547">
        <f t="shared" si="162"/>
        <v>4151</v>
      </c>
      <c r="F2547">
        <f t="shared" si="163"/>
        <v>3968</v>
      </c>
      <c r="G2547">
        <f t="shared" si="164"/>
        <v>0</v>
      </c>
    </row>
    <row r="2548" spans="1:7" x14ac:dyDescent="0.3">
      <c r="A2548" s="1">
        <v>40899</v>
      </c>
      <c r="B2548">
        <f>SUMIF('4.2 i 4.3'!A:A,A2548,'4.2 i 4.3'!C:C)</f>
        <v>134</v>
      </c>
      <c r="C2548">
        <f t="shared" ref="C2548:C2611" si="166">MONTH(A2548)</f>
        <v>12</v>
      </c>
      <c r="D2548">
        <f t="shared" si="165"/>
        <v>0</v>
      </c>
      <c r="E2548">
        <f t="shared" ref="E2548:E2611" si="167">F2547+G2547*1000</f>
        <v>3968</v>
      </c>
      <c r="F2548">
        <f t="shared" ref="F2548:F2611" si="168">E2548-B2548</f>
        <v>3834</v>
      </c>
      <c r="G2548">
        <f t="shared" ref="G2548:G2611" si="169">IF(D2548=1,IF(F2548&lt;5000,5-FLOOR((F2548/1000),1),0),0)</f>
        <v>0</v>
      </c>
    </row>
    <row r="2549" spans="1:7" x14ac:dyDescent="0.3">
      <c r="A2549" s="1">
        <v>40900</v>
      </c>
      <c r="B2549">
        <f>SUMIF('4.2 i 4.3'!A:A,A2549,'4.2 i 4.3'!C:C)</f>
        <v>3</v>
      </c>
      <c r="C2549">
        <f t="shared" si="166"/>
        <v>12</v>
      </c>
      <c r="D2549">
        <f t="shared" si="165"/>
        <v>0</v>
      </c>
      <c r="E2549">
        <f t="shared" si="167"/>
        <v>3834</v>
      </c>
      <c r="F2549">
        <f t="shared" si="168"/>
        <v>3831</v>
      </c>
      <c r="G2549">
        <f t="shared" si="169"/>
        <v>0</v>
      </c>
    </row>
    <row r="2550" spans="1:7" x14ac:dyDescent="0.3">
      <c r="A2550" s="1">
        <v>40901</v>
      </c>
      <c r="B2550">
        <f>SUMIF('4.2 i 4.3'!A:A,A2550,'4.2 i 4.3'!C:C)</f>
        <v>16</v>
      </c>
      <c r="C2550">
        <f t="shared" si="166"/>
        <v>12</v>
      </c>
      <c r="D2550">
        <f t="shared" si="165"/>
        <v>0</v>
      </c>
      <c r="E2550">
        <f t="shared" si="167"/>
        <v>3831</v>
      </c>
      <c r="F2550">
        <f t="shared" si="168"/>
        <v>3815</v>
      </c>
      <c r="G2550">
        <f t="shared" si="169"/>
        <v>0</v>
      </c>
    </row>
    <row r="2551" spans="1:7" x14ac:dyDescent="0.3">
      <c r="A2551" s="1">
        <v>40902</v>
      </c>
      <c r="B2551">
        <f>SUMIF('4.2 i 4.3'!A:A,A2551,'4.2 i 4.3'!C:C)</f>
        <v>0</v>
      </c>
      <c r="C2551">
        <f t="shared" si="166"/>
        <v>12</v>
      </c>
      <c r="D2551">
        <f t="shared" si="165"/>
        <v>0</v>
      </c>
      <c r="E2551">
        <f t="shared" si="167"/>
        <v>3815</v>
      </c>
      <c r="F2551">
        <f t="shared" si="168"/>
        <v>3815</v>
      </c>
      <c r="G2551">
        <f t="shared" si="169"/>
        <v>0</v>
      </c>
    </row>
    <row r="2552" spans="1:7" x14ac:dyDescent="0.3">
      <c r="A2552" s="1">
        <v>40903</v>
      </c>
      <c r="B2552">
        <f>SUMIF('4.2 i 4.3'!A:A,A2552,'4.2 i 4.3'!C:C)</f>
        <v>201</v>
      </c>
      <c r="C2552">
        <f t="shared" si="166"/>
        <v>12</v>
      </c>
      <c r="D2552">
        <f t="shared" si="165"/>
        <v>0</v>
      </c>
      <c r="E2552">
        <f t="shared" si="167"/>
        <v>3815</v>
      </c>
      <c r="F2552">
        <f t="shared" si="168"/>
        <v>3614</v>
      </c>
      <c r="G2552">
        <f t="shared" si="169"/>
        <v>0</v>
      </c>
    </row>
    <row r="2553" spans="1:7" x14ac:dyDescent="0.3">
      <c r="A2553" s="1">
        <v>40904</v>
      </c>
      <c r="B2553">
        <f>SUMIF('4.2 i 4.3'!A:A,A2553,'4.2 i 4.3'!C:C)</f>
        <v>57</v>
      </c>
      <c r="C2553">
        <f t="shared" si="166"/>
        <v>12</v>
      </c>
      <c r="D2553">
        <f t="shared" si="165"/>
        <v>0</v>
      </c>
      <c r="E2553">
        <f t="shared" si="167"/>
        <v>3614</v>
      </c>
      <c r="F2553">
        <f t="shared" si="168"/>
        <v>3557</v>
      </c>
      <c r="G2553">
        <f t="shared" si="169"/>
        <v>0</v>
      </c>
    </row>
    <row r="2554" spans="1:7" x14ac:dyDescent="0.3">
      <c r="A2554" s="1">
        <v>40905</v>
      </c>
      <c r="B2554">
        <f>SUMIF('4.2 i 4.3'!A:A,A2554,'4.2 i 4.3'!C:C)</f>
        <v>0</v>
      </c>
      <c r="C2554">
        <f t="shared" si="166"/>
        <v>12</v>
      </c>
      <c r="D2554">
        <f t="shared" si="165"/>
        <v>0</v>
      </c>
      <c r="E2554">
        <f t="shared" si="167"/>
        <v>3557</v>
      </c>
      <c r="F2554">
        <f t="shared" si="168"/>
        <v>3557</v>
      </c>
      <c r="G2554">
        <f t="shared" si="169"/>
        <v>0</v>
      </c>
    </row>
    <row r="2555" spans="1:7" x14ac:dyDescent="0.3">
      <c r="A2555" s="1">
        <v>40906</v>
      </c>
      <c r="B2555">
        <f>SUMIF('4.2 i 4.3'!A:A,A2555,'4.2 i 4.3'!C:C)</f>
        <v>16</v>
      </c>
      <c r="C2555">
        <f t="shared" si="166"/>
        <v>12</v>
      </c>
      <c r="D2555">
        <f t="shared" si="165"/>
        <v>0</v>
      </c>
      <c r="E2555">
        <f t="shared" si="167"/>
        <v>3557</v>
      </c>
      <c r="F2555">
        <f t="shared" si="168"/>
        <v>3541</v>
      </c>
      <c r="G2555">
        <f t="shared" si="169"/>
        <v>0</v>
      </c>
    </row>
    <row r="2556" spans="1:7" x14ac:dyDescent="0.3">
      <c r="A2556" s="1">
        <v>40907</v>
      </c>
      <c r="B2556">
        <f>SUMIF('4.2 i 4.3'!A:A,A2556,'4.2 i 4.3'!C:C)</f>
        <v>89</v>
      </c>
      <c r="C2556">
        <f t="shared" si="166"/>
        <v>12</v>
      </c>
      <c r="D2556">
        <f t="shared" si="165"/>
        <v>0</v>
      </c>
      <c r="E2556">
        <f t="shared" si="167"/>
        <v>3541</v>
      </c>
      <c r="F2556">
        <f t="shared" si="168"/>
        <v>3452</v>
      </c>
      <c r="G2556">
        <f t="shared" si="169"/>
        <v>0</v>
      </c>
    </row>
    <row r="2557" spans="1:7" x14ac:dyDescent="0.3">
      <c r="A2557" s="1">
        <v>40908</v>
      </c>
      <c r="B2557">
        <f>SUMIF('4.2 i 4.3'!A:A,A2557,'4.2 i 4.3'!C:C)</f>
        <v>0</v>
      </c>
      <c r="C2557">
        <f t="shared" si="166"/>
        <v>12</v>
      </c>
      <c r="D2557">
        <f t="shared" si="165"/>
        <v>1</v>
      </c>
      <c r="E2557">
        <f t="shared" si="167"/>
        <v>3452</v>
      </c>
      <c r="F2557">
        <f t="shared" si="168"/>
        <v>3452</v>
      </c>
      <c r="G2557">
        <f t="shared" si="169"/>
        <v>2</v>
      </c>
    </row>
    <row r="2558" spans="1:7" x14ac:dyDescent="0.3">
      <c r="A2558" s="1">
        <v>40909</v>
      </c>
      <c r="B2558">
        <f>SUMIF('4.2 i 4.3'!A:A,A2558,'4.2 i 4.3'!C:C)</f>
        <v>0</v>
      </c>
      <c r="C2558">
        <f t="shared" si="166"/>
        <v>1</v>
      </c>
      <c r="D2558">
        <f t="shared" si="165"/>
        <v>0</v>
      </c>
      <c r="E2558">
        <f t="shared" si="167"/>
        <v>5452</v>
      </c>
      <c r="F2558">
        <f t="shared" si="168"/>
        <v>5452</v>
      </c>
      <c r="G2558">
        <f t="shared" si="169"/>
        <v>0</v>
      </c>
    </row>
    <row r="2559" spans="1:7" x14ac:dyDescent="0.3">
      <c r="A2559" s="1">
        <v>40910</v>
      </c>
      <c r="B2559">
        <f>SUMIF('4.2 i 4.3'!A:A,A2559,'4.2 i 4.3'!C:C)</f>
        <v>0</v>
      </c>
      <c r="C2559">
        <f t="shared" si="166"/>
        <v>1</v>
      </c>
      <c r="D2559">
        <f t="shared" si="165"/>
        <v>0</v>
      </c>
      <c r="E2559">
        <f t="shared" si="167"/>
        <v>5452</v>
      </c>
      <c r="F2559">
        <f t="shared" si="168"/>
        <v>5452</v>
      </c>
      <c r="G2559">
        <f t="shared" si="169"/>
        <v>0</v>
      </c>
    </row>
    <row r="2560" spans="1:7" x14ac:dyDescent="0.3">
      <c r="A2560" s="1">
        <v>40911</v>
      </c>
      <c r="B2560">
        <f>SUMIF('4.2 i 4.3'!A:A,A2560,'4.2 i 4.3'!C:C)</f>
        <v>0</v>
      </c>
      <c r="C2560">
        <f t="shared" si="166"/>
        <v>1</v>
      </c>
      <c r="D2560">
        <f t="shared" si="165"/>
        <v>0</v>
      </c>
      <c r="E2560">
        <f t="shared" si="167"/>
        <v>5452</v>
      </c>
      <c r="F2560">
        <f t="shared" si="168"/>
        <v>5452</v>
      </c>
      <c r="G2560">
        <f t="shared" si="169"/>
        <v>0</v>
      </c>
    </row>
    <row r="2561" spans="1:7" x14ac:dyDescent="0.3">
      <c r="A2561" s="1">
        <v>40912</v>
      </c>
      <c r="B2561">
        <f>SUMIF('4.2 i 4.3'!A:A,A2561,'4.2 i 4.3'!C:C)</f>
        <v>74</v>
      </c>
      <c r="C2561">
        <f t="shared" si="166"/>
        <v>1</v>
      </c>
      <c r="D2561">
        <f t="shared" si="165"/>
        <v>0</v>
      </c>
      <c r="E2561">
        <f t="shared" si="167"/>
        <v>5452</v>
      </c>
      <c r="F2561">
        <f t="shared" si="168"/>
        <v>5378</v>
      </c>
      <c r="G2561">
        <f t="shared" si="169"/>
        <v>0</v>
      </c>
    </row>
    <row r="2562" spans="1:7" x14ac:dyDescent="0.3">
      <c r="A2562" s="1">
        <v>40913</v>
      </c>
      <c r="B2562">
        <f>SUMIF('4.2 i 4.3'!A:A,A2562,'4.2 i 4.3'!C:C)</f>
        <v>243</v>
      </c>
      <c r="C2562">
        <f t="shared" si="166"/>
        <v>1</v>
      </c>
      <c r="D2562">
        <f t="shared" si="165"/>
        <v>0</v>
      </c>
      <c r="E2562">
        <f t="shared" si="167"/>
        <v>5378</v>
      </c>
      <c r="F2562">
        <f t="shared" si="168"/>
        <v>5135</v>
      </c>
      <c r="G2562">
        <f t="shared" si="169"/>
        <v>0</v>
      </c>
    </row>
    <row r="2563" spans="1:7" x14ac:dyDescent="0.3">
      <c r="A2563" s="1">
        <v>40914</v>
      </c>
      <c r="B2563">
        <f>SUMIF('4.2 i 4.3'!A:A,A2563,'4.2 i 4.3'!C:C)</f>
        <v>0</v>
      </c>
      <c r="C2563">
        <f t="shared" si="166"/>
        <v>1</v>
      </c>
      <c r="D2563">
        <f t="shared" si="165"/>
        <v>0</v>
      </c>
      <c r="E2563">
        <f t="shared" si="167"/>
        <v>5135</v>
      </c>
      <c r="F2563">
        <f t="shared" si="168"/>
        <v>5135</v>
      </c>
      <c r="G2563">
        <f t="shared" si="169"/>
        <v>0</v>
      </c>
    </row>
    <row r="2564" spans="1:7" x14ac:dyDescent="0.3">
      <c r="A2564" s="1">
        <v>40915</v>
      </c>
      <c r="B2564">
        <f>SUMIF('4.2 i 4.3'!A:A,A2564,'4.2 i 4.3'!C:C)</f>
        <v>480</v>
      </c>
      <c r="C2564">
        <f t="shared" si="166"/>
        <v>1</v>
      </c>
      <c r="D2564">
        <f t="shared" ref="D2564:D2627" si="170">IF(C2564=C2565,0,1)</f>
        <v>0</v>
      </c>
      <c r="E2564">
        <f t="shared" si="167"/>
        <v>5135</v>
      </c>
      <c r="F2564">
        <f t="shared" si="168"/>
        <v>4655</v>
      </c>
      <c r="G2564">
        <f t="shared" si="169"/>
        <v>0</v>
      </c>
    </row>
    <row r="2565" spans="1:7" x14ac:dyDescent="0.3">
      <c r="A2565" s="1">
        <v>40916</v>
      </c>
      <c r="B2565">
        <f>SUMIF('4.2 i 4.3'!A:A,A2565,'4.2 i 4.3'!C:C)</f>
        <v>0</v>
      </c>
      <c r="C2565">
        <f t="shared" si="166"/>
        <v>1</v>
      </c>
      <c r="D2565">
        <f t="shared" si="170"/>
        <v>0</v>
      </c>
      <c r="E2565">
        <f t="shared" si="167"/>
        <v>4655</v>
      </c>
      <c r="F2565">
        <f t="shared" si="168"/>
        <v>4655</v>
      </c>
      <c r="G2565">
        <f t="shared" si="169"/>
        <v>0</v>
      </c>
    </row>
    <row r="2566" spans="1:7" x14ac:dyDescent="0.3">
      <c r="A2566" s="1">
        <v>40917</v>
      </c>
      <c r="B2566">
        <f>SUMIF('4.2 i 4.3'!A:A,A2566,'4.2 i 4.3'!C:C)</f>
        <v>250</v>
      </c>
      <c r="C2566">
        <f t="shared" si="166"/>
        <v>1</v>
      </c>
      <c r="D2566">
        <f t="shared" si="170"/>
        <v>0</v>
      </c>
      <c r="E2566">
        <f t="shared" si="167"/>
        <v>4655</v>
      </c>
      <c r="F2566">
        <f t="shared" si="168"/>
        <v>4405</v>
      </c>
      <c r="G2566">
        <f t="shared" si="169"/>
        <v>0</v>
      </c>
    </row>
    <row r="2567" spans="1:7" x14ac:dyDescent="0.3">
      <c r="A2567" s="1">
        <v>40918</v>
      </c>
      <c r="B2567">
        <f>SUMIF('4.2 i 4.3'!A:A,A2567,'4.2 i 4.3'!C:C)</f>
        <v>0</v>
      </c>
      <c r="C2567">
        <f t="shared" si="166"/>
        <v>1</v>
      </c>
      <c r="D2567">
        <f t="shared" si="170"/>
        <v>0</v>
      </c>
      <c r="E2567">
        <f t="shared" si="167"/>
        <v>4405</v>
      </c>
      <c r="F2567">
        <f t="shared" si="168"/>
        <v>4405</v>
      </c>
      <c r="G2567">
        <f t="shared" si="169"/>
        <v>0</v>
      </c>
    </row>
    <row r="2568" spans="1:7" x14ac:dyDescent="0.3">
      <c r="A2568" s="1">
        <v>40919</v>
      </c>
      <c r="B2568">
        <f>SUMIF('4.2 i 4.3'!A:A,A2568,'4.2 i 4.3'!C:C)</f>
        <v>0</v>
      </c>
      <c r="C2568">
        <f t="shared" si="166"/>
        <v>1</v>
      </c>
      <c r="D2568">
        <f t="shared" si="170"/>
        <v>0</v>
      </c>
      <c r="E2568">
        <f t="shared" si="167"/>
        <v>4405</v>
      </c>
      <c r="F2568">
        <f t="shared" si="168"/>
        <v>4405</v>
      </c>
      <c r="G2568">
        <f t="shared" si="169"/>
        <v>0</v>
      </c>
    </row>
    <row r="2569" spans="1:7" x14ac:dyDescent="0.3">
      <c r="A2569" s="1">
        <v>40920</v>
      </c>
      <c r="B2569">
        <f>SUMIF('4.2 i 4.3'!A:A,A2569,'4.2 i 4.3'!C:C)</f>
        <v>0</v>
      </c>
      <c r="C2569">
        <f t="shared" si="166"/>
        <v>1</v>
      </c>
      <c r="D2569">
        <f t="shared" si="170"/>
        <v>0</v>
      </c>
      <c r="E2569">
        <f t="shared" si="167"/>
        <v>4405</v>
      </c>
      <c r="F2569">
        <f t="shared" si="168"/>
        <v>4405</v>
      </c>
      <c r="G2569">
        <f t="shared" si="169"/>
        <v>0</v>
      </c>
    </row>
    <row r="2570" spans="1:7" x14ac:dyDescent="0.3">
      <c r="A2570" s="1">
        <v>40921</v>
      </c>
      <c r="B2570">
        <f>SUMIF('4.2 i 4.3'!A:A,A2570,'4.2 i 4.3'!C:C)</f>
        <v>0</v>
      </c>
      <c r="C2570">
        <f t="shared" si="166"/>
        <v>1</v>
      </c>
      <c r="D2570">
        <f t="shared" si="170"/>
        <v>0</v>
      </c>
      <c r="E2570">
        <f t="shared" si="167"/>
        <v>4405</v>
      </c>
      <c r="F2570">
        <f t="shared" si="168"/>
        <v>4405</v>
      </c>
      <c r="G2570">
        <f t="shared" si="169"/>
        <v>0</v>
      </c>
    </row>
    <row r="2571" spans="1:7" x14ac:dyDescent="0.3">
      <c r="A2571" s="1">
        <v>40922</v>
      </c>
      <c r="B2571">
        <f>SUMIF('4.2 i 4.3'!A:A,A2571,'4.2 i 4.3'!C:C)</f>
        <v>0</v>
      </c>
      <c r="C2571">
        <f t="shared" si="166"/>
        <v>1</v>
      </c>
      <c r="D2571">
        <f t="shared" si="170"/>
        <v>0</v>
      </c>
      <c r="E2571">
        <f t="shared" si="167"/>
        <v>4405</v>
      </c>
      <c r="F2571">
        <f t="shared" si="168"/>
        <v>4405</v>
      </c>
      <c r="G2571">
        <f t="shared" si="169"/>
        <v>0</v>
      </c>
    </row>
    <row r="2572" spans="1:7" x14ac:dyDescent="0.3">
      <c r="A2572" s="1">
        <v>40923</v>
      </c>
      <c r="B2572">
        <f>SUMIF('4.2 i 4.3'!A:A,A2572,'4.2 i 4.3'!C:C)</f>
        <v>78</v>
      </c>
      <c r="C2572">
        <f t="shared" si="166"/>
        <v>1</v>
      </c>
      <c r="D2572">
        <f t="shared" si="170"/>
        <v>0</v>
      </c>
      <c r="E2572">
        <f t="shared" si="167"/>
        <v>4405</v>
      </c>
      <c r="F2572">
        <f t="shared" si="168"/>
        <v>4327</v>
      </c>
      <c r="G2572">
        <f t="shared" si="169"/>
        <v>0</v>
      </c>
    </row>
    <row r="2573" spans="1:7" x14ac:dyDescent="0.3">
      <c r="A2573" s="1">
        <v>40924</v>
      </c>
      <c r="B2573">
        <f>SUMIF('4.2 i 4.3'!A:A,A2573,'4.2 i 4.3'!C:C)</f>
        <v>0</v>
      </c>
      <c r="C2573">
        <f t="shared" si="166"/>
        <v>1</v>
      </c>
      <c r="D2573">
        <f t="shared" si="170"/>
        <v>0</v>
      </c>
      <c r="E2573">
        <f t="shared" si="167"/>
        <v>4327</v>
      </c>
      <c r="F2573">
        <f t="shared" si="168"/>
        <v>4327</v>
      </c>
      <c r="G2573">
        <f t="shared" si="169"/>
        <v>0</v>
      </c>
    </row>
    <row r="2574" spans="1:7" x14ac:dyDescent="0.3">
      <c r="A2574" s="1">
        <v>40925</v>
      </c>
      <c r="B2574">
        <f>SUMIF('4.2 i 4.3'!A:A,A2574,'4.2 i 4.3'!C:C)</f>
        <v>170</v>
      </c>
      <c r="C2574">
        <f t="shared" si="166"/>
        <v>1</v>
      </c>
      <c r="D2574">
        <f t="shared" si="170"/>
        <v>0</v>
      </c>
      <c r="E2574">
        <f t="shared" si="167"/>
        <v>4327</v>
      </c>
      <c r="F2574">
        <f t="shared" si="168"/>
        <v>4157</v>
      </c>
      <c r="G2574">
        <f t="shared" si="169"/>
        <v>0</v>
      </c>
    </row>
    <row r="2575" spans="1:7" x14ac:dyDescent="0.3">
      <c r="A2575" s="1">
        <v>40926</v>
      </c>
      <c r="B2575">
        <f>SUMIF('4.2 i 4.3'!A:A,A2575,'4.2 i 4.3'!C:C)</f>
        <v>0</v>
      </c>
      <c r="C2575">
        <f t="shared" si="166"/>
        <v>1</v>
      </c>
      <c r="D2575">
        <f t="shared" si="170"/>
        <v>0</v>
      </c>
      <c r="E2575">
        <f t="shared" si="167"/>
        <v>4157</v>
      </c>
      <c r="F2575">
        <f t="shared" si="168"/>
        <v>4157</v>
      </c>
      <c r="G2575">
        <f t="shared" si="169"/>
        <v>0</v>
      </c>
    </row>
    <row r="2576" spans="1:7" x14ac:dyDescent="0.3">
      <c r="A2576" s="1">
        <v>40927</v>
      </c>
      <c r="B2576">
        <f>SUMIF('4.2 i 4.3'!A:A,A2576,'4.2 i 4.3'!C:C)</f>
        <v>181</v>
      </c>
      <c r="C2576">
        <f t="shared" si="166"/>
        <v>1</v>
      </c>
      <c r="D2576">
        <f t="shared" si="170"/>
        <v>0</v>
      </c>
      <c r="E2576">
        <f t="shared" si="167"/>
        <v>4157</v>
      </c>
      <c r="F2576">
        <f t="shared" si="168"/>
        <v>3976</v>
      </c>
      <c r="G2576">
        <f t="shared" si="169"/>
        <v>0</v>
      </c>
    </row>
    <row r="2577" spans="1:7" x14ac:dyDescent="0.3">
      <c r="A2577" s="1">
        <v>40928</v>
      </c>
      <c r="B2577">
        <f>SUMIF('4.2 i 4.3'!A:A,A2577,'4.2 i 4.3'!C:C)</f>
        <v>223</v>
      </c>
      <c r="C2577">
        <f t="shared" si="166"/>
        <v>1</v>
      </c>
      <c r="D2577">
        <f t="shared" si="170"/>
        <v>0</v>
      </c>
      <c r="E2577">
        <f t="shared" si="167"/>
        <v>3976</v>
      </c>
      <c r="F2577">
        <f t="shared" si="168"/>
        <v>3753</v>
      </c>
      <c r="G2577">
        <f t="shared" si="169"/>
        <v>0</v>
      </c>
    </row>
    <row r="2578" spans="1:7" x14ac:dyDescent="0.3">
      <c r="A2578" s="1">
        <v>40929</v>
      </c>
      <c r="B2578">
        <f>SUMIF('4.2 i 4.3'!A:A,A2578,'4.2 i 4.3'!C:C)</f>
        <v>0</v>
      </c>
      <c r="C2578">
        <f t="shared" si="166"/>
        <v>1</v>
      </c>
      <c r="D2578">
        <f t="shared" si="170"/>
        <v>0</v>
      </c>
      <c r="E2578">
        <f t="shared" si="167"/>
        <v>3753</v>
      </c>
      <c r="F2578">
        <f t="shared" si="168"/>
        <v>3753</v>
      </c>
      <c r="G2578">
        <f t="shared" si="169"/>
        <v>0</v>
      </c>
    </row>
    <row r="2579" spans="1:7" x14ac:dyDescent="0.3">
      <c r="A2579" s="1">
        <v>40930</v>
      </c>
      <c r="B2579">
        <f>SUMIF('4.2 i 4.3'!A:A,A2579,'4.2 i 4.3'!C:C)</f>
        <v>0</v>
      </c>
      <c r="C2579">
        <f t="shared" si="166"/>
        <v>1</v>
      </c>
      <c r="D2579">
        <f t="shared" si="170"/>
        <v>0</v>
      </c>
      <c r="E2579">
        <f t="shared" si="167"/>
        <v>3753</v>
      </c>
      <c r="F2579">
        <f t="shared" si="168"/>
        <v>3753</v>
      </c>
      <c r="G2579">
        <f t="shared" si="169"/>
        <v>0</v>
      </c>
    </row>
    <row r="2580" spans="1:7" x14ac:dyDescent="0.3">
      <c r="A2580" s="1">
        <v>40931</v>
      </c>
      <c r="B2580">
        <f>SUMIF('4.2 i 4.3'!A:A,A2580,'4.2 i 4.3'!C:C)</f>
        <v>0</v>
      </c>
      <c r="C2580">
        <f t="shared" si="166"/>
        <v>1</v>
      </c>
      <c r="D2580">
        <f t="shared" si="170"/>
        <v>0</v>
      </c>
      <c r="E2580">
        <f t="shared" si="167"/>
        <v>3753</v>
      </c>
      <c r="F2580">
        <f t="shared" si="168"/>
        <v>3753</v>
      </c>
      <c r="G2580">
        <f t="shared" si="169"/>
        <v>0</v>
      </c>
    </row>
    <row r="2581" spans="1:7" x14ac:dyDescent="0.3">
      <c r="A2581" s="1">
        <v>40932</v>
      </c>
      <c r="B2581">
        <f>SUMIF('4.2 i 4.3'!A:A,A2581,'4.2 i 4.3'!C:C)</f>
        <v>0</v>
      </c>
      <c r="C2581">
        <f t="shared" si="166"/>
        <v>1</v>
      </c>
      <c r="D2581">
        <f t="shared" si="170"/>
        <v>0</v>
      </c>
      <c r="E2581">
        <f t="shared" si="167"/>
        <v>3753</v>
      </c>
      <c r="F2581">
        <f t="shared" si="168"/>
        <v>3753</v>
      </c>
      <c r="G2581">
        <f t="shared" si="169"/>
        <v>0</v>
      </c>
    </row>
    <row r="2582" spans="1:7" x14ac:dyDescent="0.3">
      <c r="A2582" s="1">
        <v>40933</v>
      </c>
      <c r="B2582">
        <f>SUMIF('4.2 i 4.3'!A:A,A2582,'4.2 i 4.3'!C:C)</f>
        <v>159</v>
      </c>
      <c r="C2582">
        <f t="shared" si="166"/>
        <v>1</v>
      </c>
      <c r="D2582">
        <f t="shared" si="170"/>
        <v>0</v>
      </c>
      <c r="E2582">
        <f t="shared" si="167"/>
        <v>3753</v>
      </c>
      <c r="F2582">
        <f t="shared" si="168"/>
        <v>3594</v>
      </c>
      <c r="G2582">
        <f t="shared" si="169"/>
        <v>0</v>
      </c>
    </row>
    <row r="2583" spans="1:7" x14ac:dyDescent="0.3">
      <c r="A2583" s="1">
        <v>40934</v>
      </c>
      <c r="B2583">
        <f>SUMIF('4.2 i 4.3'!A:A,A2583,'4.2 i 4.3'!C:C)</f>
        <v>0</v>
      </c>
      <c r="C2583">
        <f t="shared" si="166"/>
        <v>1</v>
      </c>
      <c r="D2583">
        <f t="shared" si="170"/>
        <v>0</v>
      </c>
      <c r="E2583">
        <f t="shared" si="167"/>
        <v>3594</v>
      </c>
      <c r="F2583">
        <f t="shared" si="168"/>
        <v>3594</v>
      </c>
      <c r="G2583">
        <f t="shared" si="169"/>
        <v>0</v>
      </c>
    </row>
    <row r="2584" spans="1:7" x14ac:dyDescent="0.3">
      <c r="A2584" s="1">
        <v>40935</v>
      </c>
      <c r="B2584">
        <f>SUMIF('4.2 i 4.3'!A:A,A2584,'4.2 i 4.3'!C:C)</f>
        <v>201</v>
      </c>
      <c r="C2584">
        <f t="shared" si="166"/>
        <v>1</v>
      </c>
      <c r="D2584">
        <f t="shared" si="170"/>
        <v>0</v>
      </c>
      <c r="E2584">
        <f t="shared" si="167"/>
        <v>3594</v>
      </c>
      <c r="F2584">
        <f t="shared" si="168"/>
        <v>3393</v>
      </c>
      <c r="G2584">
        <f t="shared" si="169"/>
        <v>0</v>
      </c>
    </row>
    <row r="2585" spans="1:7" x14ac:dyDescent="0.3">
      <c r="A2585" s="1">
        <v>40936</v>
      </c>
      <c r="B2585">
        <f>SUMIF('4.2 i 4.3'!A:A,A2585,'4.2 i 4.3'!C:C)</f>
        <v>121</v>
      </c>
      <c r="C2585">
        <f t="shared" si="166"/>
        <v>1</v>
      </c>
      <c r="D2585">
        <f t="shared" si="170"/>
        <v>0</v>
      </c>
      <c r="E2585">
        <f t="shared" si="167"/>
        <v>3393</v>
      </c>
      <c r="F2585">
        <f t="shared" si="168"/>
        <v>3272</v>
      </c>
      <c r="G2585">
        <f t="shared" si="169"/>
        <v>0</v>
      </c>
    </row>
    <row r="2586" spans="1:7" x14ac:dyDescent="0.3">
      <c r="A2586" s="1">
        <v>40937</v>
      </c>
      <c r="B2586">
        <f>SUMIF('4.2 i 4.3'!A:A,A2586,'4.2 i 4.3'!C:C)</f>
        <v>0</v>
      </c>
      <c r="C2586">
        <f t="shared" si="166"/>
        <v>1</v>
      </c>
      <c r="D2586">
        <f t="shared" si="170"/>
        <v>0</v>
      </c>
      <c r="E2586">
        <f t="shared" si="167"/>
        <v>3272</v>
      </c>
      <c r="F2586">
        <f t="shared" si="168"/>
        <v>3272</v>
      </c>
      <c r="G2586">
        <f t="shared" si="169"/>
        <v>0</v>
      </c>
    </row>
    <row r="2587" spans="1:7" x14ac:dyDescent="0.3">
      <c r="A2587" s="1">
        <v>40938</v>
      </c>
      <c r="B2587">
        <f>SUMIF('4.2 i 4.3'!A:A,A2587,'4.2 i 4.3'!C:C)</f>
        <v>0</v>
      </c>
      <c r="C2587">
        <f t="shared" si="166"/>
        <v>1</v>
      </c>
      <c r="D2587">
        <f t="shared" si="170"/>
        <v>0</v>
      </c>
      <c r="E2587">
        <f t="shared" si="167"/>
        <v>3272</v>
      </c>
      <c r="F2587">
        <f t="shared" si="168"/>
        <v>3272</v>
      </c>
      <c r="G2587">
        <f t="shared" si="169"/>
        <v>0</v>
      </c>
    </row>
    <row r="2588" spans="1:7" x14ac:dyDescent="0.3">
      <c r="A2588" s="1">
        <v>40939</v>
      </c>
      <c r="B2588">
        <f>SUMIF('4.2 i 4.3'!A:A,A2588,'4.2 i 4.3'!C:C)</f>
        <v>462</v>
      </c>
      <c r="C2588">
        <f t="shared" si="166"/>
        <v>1</v>
      </c>
      <c r="D2588">
        <f t="shared" si="170"/>
        <v>1</v>
      </c>
      <c r="E2588">
        <f t="shared" si="167"/>
        <v>3272</v>
      </c>
      <c r="F2588">
        <f t="shared" si="168"/>
        <v>2810</v>
      </c>
      <c r="G2588">
        <f t="shared" si="169"/>
        <v>3</v>
      </c>
    </row>
    <row r="2589" spans="1:7" x14ac:dyDescent="0.3">
      <c r="A2589" s="1">
        <v>40940</v>
      </c>
      <c r="B2589">
        <f>SUMIF('4.2 i 4.3'!A:A,A2589,'4.2 i 4.3'!C:C)</f>
        <v>0</v>
      </c>
      <c r="C2589">
        <f t="shared" si="166"/>
        <v>2</v>
      </c>
      <c r="D2589">
        <f t="shared" si="170"/>
        <v>0</v>
      </c>
      <c r="E2589">
        <f t="shared" si="167"/>
        <v>5810</v>
      </c>
      <c r="F2589">
        <f t="shared" si="168"/>
        <v>5810</v>
      </c>
      <c r="G2589">
        <f t="shared" si="169"/>
        <v>0</v>
      </c>
    </row>
    <row r="2590" spans="1:7" x14ac:dyDescent="0.3">
      <c r="A2590" s="1">
        <v>40941</v>
      </c>
      <c r="B2590">
        <f>SUMIF('4.2 i 4.3'!A:A,A2590,'4.2 i 4.3'!C:C)</f>
        <v>333</v>
      </c>
      <c r="C2590">
        <f t="shared" si="166"/>
        <v>2</v>
      </c>
      <c r="D2590">
        <f t="shared" si="170"/>
        <v>0</v>
      </c>
      <c r="E2590">
        <f t="shared" si="167"/>
        <v>5810</v>
      </c>
      <c r="F2590">
        <f t="shared" si="168"/>
        <v>5477</v>
      </c>
      <c r="G2590">
        <f t="shared" si="169"/>
        <v>0</v>
      </c>
    </row>
    <row r="2591" spans="1:7" x14ac:dyDescent="0.3">
      <c r="A2591" s="1">
        <v>40942</v>
      </c>
      <c r="B2591">
        <f>SUMIF('4.2 i 4.3'!A:A,A2591,'4.2 i 4.3'!C:C)</f>
        <v>0</v>
      </c>
      <c r="C2591">
        <f t="shared" si="166"/>
        <v>2</v>
      </c>
      <c r="D2591">
        <f t="shared" si="170"/>
        <v>0</v>
      </c>
      <c r="E2591">
        <f t="shared" si="167"/>
        <v>5477</v>
      </c>
      <c r="F2591">
        <f t="shared" si="168"/>
        <v>5477</v>
      </c>
      <c r="G2591">
        <f t="shared" si="169"/>
        <v>0</v>
      </c>
    </row>
    <row r="2592" spans="1:7" x14ac:dyDescent="0.3">
      <c r="A2592" s="1">
        <v>40943</v>
      </c>
      <c r="B2592">
        <f>SUMIF('4.2 i 4.3'!A:A,A2592,'4.2 i 4.3'!C:C)</f>
        <v>9</v>
      </c>
      <c r="C2592">
        <f t="shared" si="166"/>
        <v>2</v>
      </c>
      <c r="D2592">
        <f t="shared" si="170"/>
        <v>0</v>
      </c>
      <c r="E2592">
        <f t="shared" si="167"/>
        <v>5477</v>
      </c>
      <c r="F2592">
        <f t="shared" si="168"/>
        <v>5468</v>
      </c>
      <c r="G2592">
        <f t="shared" si="169"/>
        <v>0</v>
      </c>
    </row>
    <row r="2593" spans="1:7" x14ac:dyDescent="0.3">
      <c r="A2593" s="1">
        <v>40944</v>
      </c>
      <c r="B2593">
        <f>SUMIF('4.2 i 4.3'!A:A,A2593,'4.2 i 4.3'!C:C)</f>
        <v>0</v>
      </c>
      <c r="C2593">
        <f t="shared" si="166"/>
        <v>2</v>
      </c>
      <c r="D2593">
        <f t="shared" si="170"/>
        <v>0</v>
      </c>
      <c r="E2593">
        <f t="shared" si="167"/>
        <v>5468</v>
      </c>
      <c r="F2593">
        <f t="shared" si="168"/>
        <v>5468</v>
      </c>
      <c r="G2593">
        <f t="shared" si="169"/>
        <v>0</v>
      </c>
    </row>
    <row r="2594" spans="1:7" x14ac:dyDescent="0.3">
      <c r="A2594" s="1">
        <v>40945</v>
      </c>
      <c r="B2594">
        <f>SUMIF('4.2 i 4.3'!A:A,A2594,'4.2 i 4.3'!C:C)</f>
        <v>208</v>
      </c>
      <c r="C2594">
        <f t="shared" si="166"/>
        <v>2</v>
      </c>
      <c r="D2594">
        <f t="shared" si="170"/>
        <v>0</v>
      </c>
      <c r="E2594">
        <f t="shared" si="167"/>
        <v>5468</v>
      </c>
      <c r="F2594">
        <f t="shared" si="168"/>
        <v>5260</v>
      </c>
      <c r="G2594">
        <f t="shared" si="169"/>
        <v>0</v>
      </c>
    </row>
    <row r="2595" spans="1:7" x14ac:dyDescent="0.3">
      <c r="A2595" s="1">
        <v>40946</v>
      </c>
      <c r="B2595">
        <f>SUMIF('4.2 i 4.3'!A:A,A2595,'4.2 i 4.3'!C:C)</f>
        <v>0</v>
      </c>
      <c r="C2595">
        <f t="shared" si="166"/>
        <v>2</v>
      </c>
      <c r="D2595">
        <f t="shared" si="170"/>
        <v>0</v>
      </c>
      <c r="E2595">
        <f t="shared" si="167"/>
        <v>5260</v>
      </c>
      <c r="F2595">
        <f t="shared" si="168"/>
        <v>5260</v>
      </c>
      <c r="G2595">
        <f t="shared" si="169"/>
        <v>0</v>
      </c>
    </row>
    <row r="2596" spans="1:7" x14ac:dyDescent="0.3">
      <c r="A2596" s="1">
        <v>40947</v>
      </c>
      <c r="B2596">
        <f>SUMIF('4.2 i 4.3'!A:A,A2596,'4.2 i 4.3'!C:C)</f>
        <v>78</v>
      </c>
      <c r="C2596">
        <f t="shared" si="166"/>
        <v>2</v>
      </c>
      <c r="D2596">
        <f t="shared" si="170"/>
        <v>0</v>
      </c>
      <c r="E2596">
        <f t="shared" si="167"/>
        <v>5260</v>
      </c>
      <c r="F2596">
        <f t="shared" si="168"/>
        <v>5182</v>
      </c>
      <c r="G2596">
        <f t="shared" si="169"/>
        <v>0</v>
      </c>
    </row>
    <row r="2597" spans="1:7" x14ac:dyDescent="0.3">
      <c r="A2597" s="1">
        <v>40948</v>
      </c>
      <c r="B2597">
        <f>SUMIF('4.2 i 4.3'!A:A,A2597,'4.2 i 4.3'!C:C)</f>
        <v>0</v>
      </c>
      <c r="C2597">
        <f t="shared" si="166"/>
        <v>2</v>
      </c>
      <c r="D2597">
        <f t="shared" si="170"/>
        <v>0</v>
      </c>
      <c r="E2597">
        <f t="shared" si="167"/>
        <v>5182</v>
      </c>
      <c r="F2597">
        <f t="shared" si="168"/>
        <v>5182</v>
      </c>
      <c r="G2597">
        <f t="shared" si="169"/>
        <v>0</v>
      </c>
    </row>
    <row r="2598" spans="1:7" x14ac:dyDescent="0.3">
      <c r="A2598" s="1">
        <v>40949</v>
      </c>
      <c r="B2598">
        <f>SUMIF('4.2 i 4.3'!A:A,A2598,'4.2 i 4.3'!C:C)</f>
        <v>0</v>
      </c>
      <c r="C2598">
        <f t="shared" si="166"/>
        <v>2</v>
      </c>
      <c r="D2598">
        <f t="shared" si="170"/>
        <v>0</v>
      </c>
      <c r="E2598">
        <f t="shared" si="167"/>
        <v>5182</v>
      </c>
      <c r="F2598">
        <f t="shared" si="168"/>
        <v>5182</v>
      </c>
      <c r="G2598">
        <f t="shared" si="169"/>
        <v>0</v>
      </c>
    </row>
    <row r="2599" spans="1:7" x14ac:dyDescent="0.3">
      <c r="A2599" s="1">
        <v>40950</v>
      </c>
      <c r="B2599">
        <f>SUMIF('4.2 i 4.3'!A:A,A2599,'4.2 i 4.3'!C:C)</f>
        <v>53</v>
      </c>
      <c r="C2599">
        <f t="shared" si="166"/>
        <v>2</v>
      </c>
      <c r="D2599">
        <f t="shared" si="170"/>
        <v>0</v>
      </c>
      <c r="E2599">
        <f t="shared" si="167"/>
        <v>5182</v>
      </c>
      <c r="F2599">
        <f t="shared" si="168"/>
        <v>5129</v>
      </c>
      <c r="G2599">
        <f t="shared" si="169"/>
        <v>0</v>
      </c>
    </row>
    <row r="2600" spans="1:7" x14ac:dyDescent="0.3">
      <c r="A2600" s="1">
        <v>40951</v>
      </c>
      <c r="B2600">
        <f>SUMIF('4.2 i 4.3'!A:A,A2600,'4.2 i 4.3'!C:C)</f>
        <v>305</v>
      </c>
      <c r="C2600">
        <f t="shared" si="166"/>
        <v>2</v>
      </c>
      <c r="D2600">
        <f t="shared" si="170"/>
        <v>0</v>
      </c>
      <c r="E2600">
        <f t="shared" si="167"/>
        <v>5129</v>
      </c>
      <c r="F2600">
        <f t="shared" si="168"/>
        <v>4824</v>
      </c>
      <c r="G2600">
        <f t="shared" si="169"/>
        <v>0</v>
      </c>
    </row>
    <row r="2601" spans="1:7" x14ac:dyDescent="0.3">
      <c r="A2601" s="1">
        <v>40952</v>
      </c>
      <c r="B2601">
        <f>SUMIF('4.2 i 4.3'!A:A,A2601,'4.2 i 4.3'!C:C)</f>
        <v>0</v>
      </c>
      <c r="C2601">
        <f t="shared" si="166"/>
        <v>2</v>
      </c>
      <c r="D2601">
        <f t="shared" si="170"/>
        <v>0</v>
      </c>
      <c r="E2601">
        <f t="shared" si="167"/>
        <v>4824</v>
      </c>
      <c r="F2601">
        <f t="shared" si="168"/>
        <v>4824</v>
      </c>
      <c r="G2601">
        <f t="shared" si="169"/>
        <v>0</v>
      </c>
    </row>
    <row r="2602" spans="1:7" x14ac:dyDescent="0.3">
      <c r="A2602" s="1">
        <v>40953</v>
      </c>
      <c r="B2602">
        <f>SUMIF('4.2 i 4.3'!A:A,A2602,'4.2 i 4.3'!C:C)</f>
        <v>363</v>
      </c>
      <c r="C2602">
        <f t="shared" si="166"/>
        <v>2</v>
      </c>
      <c r="D2602">
        <f t="shared" si="170"/>
        <v>0</v>
      </c>
      <c r="E2602">
        <f t="shared" si="167"/>
        <v>4824</v>
      </c>
      <c r="F2602">
        <f t="shared" si="168"/>
        <v>4461</v>
      </c>
      <c r="G2602">
        <f t="shared" si="169"/>
        <v>0</v>
      </c>
    </row>
    <row r="2603" spans="1:7" x14ac:dyDescent="0.3">
      <c r="A2603" s="1">
        <v>40954</v>
      </c>
      <c r="B2603">
        <f>SUMIF('4.2 i 4.3'!A:A,A2603,'4.2 i 4.3'!C:C)</f>
        <v>0</v>
      </c>
      <c r="C2603">
        <f t="shared" si="166"/>
        <v>2</v>
      </c>
      <c r="D2603">
        <f t="shared" si="170"/>
        <v>0</v>
      </c>
      <c r="E2603">
        <f t="shared" si="167"/>
        <v>4461</v>
      </c>
      <c r="F2603">
        <f t="shared" si="168"/>
        <v>4461</v>
      </c>
      <c r="G2603">
        <f t="shared" si="169"/>
        <v>0</v>
      </c>
    </row>
    <row r="2604" spans="1:7" x14ac:dyDescent="0.3">
      <c r="A2604" s="1">
        <v>40955</v>
      </c>
      <c r="B2604">
        <f>SUMIF('4.2 i 4.3'!A:A,A2604,'4.2 i 4.3'!C:C)</f>
        <v>331</v>
      </c>
      <c r="C2604">
        <f t="shared" si="166"/>
        <v>2</v>
      </c>
      <c r="D2604">
        <f t="shared" si="170"/>
        <v>0</v>
      </c>
      <c r="E2604">
        <f t="shared" si="167"/>
        <v>4461</v>
      </c>
      <c r="F2604">
        <f t="shared" si="168"/>
        <v>4130</v>
      </c>
      <c r="G2604">
        <f t="shared" si="169"/>
        <v>0</v>
      </c>
    </row>
    <row r="2605" spans="1:7" x14ac:dyDescent="0.3">
      <c r="A2605" s="1">
        <v>40956</v>
      </c>
      <c r="B2605">
        <f>SUMIF('4.2 i 4.3'!A:A,A2605,'4.2 i 4.3'!C:C)</f>
        <v>288</v>
      </c>
      <c r="C2605">
        <f t="shared" si="166"/>
        <v>2</v>
      </c>
      <c r="D2605">
        <f t="shared" si="170"/>
        <v>0</v>
      </c>
      <c r="E2605">
        <f t="shared" si="167"/>
        <v>4130</v>
      </c>
      <c r="F2605">
        <f t="shared" si="168"/>
        <v>3842</v>
      </c>
      <c r="G2605">
        <f t="shared" si="169"/>
        <v>0</v>
      </c>
    </row>
    <row r="2606" spans="1:7" x14ac:dyDescent="0.3">
      <c r="A2606" s="1">
        <v>40957</v>
      </c>
      <c r="B2606">
        <f>SUMIF('4.2 i 4.3'!A:A,A2606,'4.2 i 4.3'!C:C)</f>
        <v>18</v>
      </c>
      <c r="C2606">
        <f t="shared" si="166"/>
        <v>2</v>
      </c>
      <c r="D2606">
        <f t="shared" si="170"/>
        <v>0</v>
      </c>
      <c r="E2606">
        <f t="shared" si="167"/>
        <v>3842</v>
      </c>
      <c r="F2606">
        <f t="shared" si="168"/>
        <v>3824</v>
      </c>
      <c r="G2606">
        <f t="shared" si="169"/>
        <v>0</v>
      </c>
    </row>
    <row r="2607" spans="1:7" x14ac:dyDescent="0.3">
      <c r="A2607" s="1">
        <v>40958</v>
      </c>
      <c r="B2607">
        <f>SUMIF('4.2 i 4.3'!A:A,A2607,'4.2 i 4.3'!C:C)</f>
        <v>0</v>
      </c>
      <c r="C2607">
        <f t="shared" si="166"/>
        <v>2</v>
      </c>
      <c r="D2607">
        <f t="shared" si="170"/>
        <v>0</v>
      </c>
      <c r="E2607">
        <f t="shared" si="167"/>
        <v>3824</v>
      </c>
      <c r="F2607">
        <f t="shared" si="168"/>
        <v>3824</v>
      </c>
      <c r="G2607">
        <f t="shared" si="169"/>
        <v>0</v>
      </c>
    </row>
    <row r="2608" spans="1:7" x14ac:dyDescent="0.3">
      <c r="A2608" s="1">
        <v>40959</v>
      </c>
      <c r="B2608">
        <f>SUMIF('4.2 i 4.3'!A:A,A2608,'4.2 i 4.3'!C:C)</f>
        <v>57</v>
      </c>
      <c r="C2608">
        <f t="shared" si="166"/>
        <v>2</v>
      </c>
      <c r="D2608">
        <f t="shared" si="170"/>
        <v>0</v>
      </c>
      <c r="E2608">
        <f t="shared" si="167"/>
        <v>3824</v>
      </c>
      <c r="F2608">
        <f t="shared" si="168"/>
        <v>3767</v>
      </c>
      <c r="G2608">
        <f t="shared" si="169"/>
        <v>0</v>
      </c>
    </row>
    <row r="2609" spans="1:7" x14ac:dyDescent="0.3">
      <c r="A2609" s="1">
        <v>40960</v>
      </c>
      <c r="B2609">
        <f>SUMIF('4.2 i 4.3'!A:A,A2609,'4.2 i 4.3'!C:C)</f>
        <v>9</v>
      </c>
      <c r="C2609">
        <f t="shared" si="166"/>
        <v>2</v>
      </c>
      <c r="D2609">
        <f t="shared" si="170"/>
        <v>0</v>
      </c>
      <c r="E2609">
        <f t="shared" si="167"/>
        <v>3767</v>
      </c>
      <c r="F2609">
        <f t="shared" si="168"/>
        <v>3758</v>
      </c>
      <c r="G2609">
        <f t="shared" si="169"/>
        <v>0</v>
      </c>
    </row>
    <row r="2610" spans="1:7" x14ac:dyDescent="0.3">
      <c r="A2610" s="1">
        <v>40961</v>
      </c>
      <c r="B2610">
        <f>SUMIF('4.2 i 4.3'!A:A,A2610,'4.2 i 4.3'!C:C)</f>
        <v>217</v>
      </c>
      <c r="C2610">
        <f t="shared" si="166"/>
        <v>2</v>
      </c>
      <c r="D2610">
        <f t="shared" si="170"/>
        <v>0</v>
      </c>
      <c r="E2610">
        <f t="shared" si="167"/>
        <v>3758</v>
      </c>
      <c r="F2610">
        <f t="shared" si="168"/>
        <v>3541</v>
      </c>
      <c r="G2610">
        <f t="shared" si="169"/>
        <v>0</v>
      </c>
    </row>
    <row r="2611" spans="1:7" x14ac:dyDescent="0.3">
      <c r="A2611" s="1">
        <v>40962</v>
      </c>
      <c r="B2611">
        <f>SUMIF('4.2 i 4.3'!A:A,A2611,'4.2 i 4.3'!C:C)</f>
        <v>0</v>
      </c>
      <c r="C2611">
        <f t="shared" si="166"/>
        <v>2</v>
      </c>
      <c r="D2611">
        <f t="shared" si="170"/>
        <v>0</v>
      </c>
      <c r="E2611">
        <f t="shared" si="167"/>
        <v>3541</v>
      </c>
      <c r="F2611">
        <f t="shared" si="168"/>
        <v>3541</v>
      </c>
      <c r="G2611">
        <f t="shared" si="169"/>
        <v>0</v>
      </c>
    </row>
    <row r="2612" spans="1:7" x14ac:dyDescent="0.3">
      <c r="A2612" s="1">
        <v>40963</v>
      </c>
      <c r="B2612">
        <f>SUMIF('4.2 i 4.3'!A:A,A2612,'4.2 i 4.3'!C:C)</f>
        <v>0</v>
      </c>
      <c r="C2612">
        <f t="shared" ref="C2612:C2675" si="171">MONTH(A2612)</f>
        <v>2</v>
      </c>
      <c r="D2612">
        <f t="shared" si="170"/>
        <v>0</v>
      </c>
      <c r="E2612">
        <f t="shared" ref="E2612:E2675" si="172">F2611+G2611*1000</f>
        <v>3541</v>
      </c>
      <c r="F2612">
        <f t="shared" ref="F2612:F2675" si="173">E2612-B2612</f>
        <v>3541</v>
      </c>
      <c r="G2612">
        <f t="shared" ref="G2612:G2675" si="174">IF(D2612=1,IF(F2612&lt;5000,5-FLOOR((F2612/1000),1),0),0)</f>
        <v>0</v>
      </c>
    </row>
    <row r="2613" spans="1:7" x14ac:dyDescent="0.3">
      <c r="A2613" s="1">
        <v>40964</v>
      </c>
      <c r="B2613">
        <f>SUMIF('4.2 i 4.3'!A:A,A2613,'4.2 i 4.3'!C:C)</f>
        <v>0</v>
      </c>
      <c r="C2613">
        <f t="shared" si="171"/>
        <v>2</v>
      </c>
      <c r="D2613">
        <f t="shared" si="170"/>
        <v>0</v>
      </c>
      <c r="E2613">
        <f t="shared" si="172"/>
        <v>3541</v>
      </c>
      <c r="F2613">
        <f t="shared" si="173"/>
        <v>3541</v>
      </c>
      <c r="G2613">
        <f t="shared" si="174"/>
        <v>0</v>
      </c>
    </row>
    <row r="2614" spans="1:7" x14ac:dyDescent="0.3">
      <c r="A2614" s="1">
        <v>40965</v>
      </c>
      <c r="B2614">
        <f>SUMIF('4.2 i 4.3'!A:A,A2614,'4.2 i 4.3'!C:C)</f>
        <v>0</v>
      </c>
      <c r="C2614">
        <f t="shared" si="171"/>
        <v>2</v>
      </c>
      <c r="D2614">
        <f t="shared" si="170"/>
        <v>0</v>
      </c>
      <c r="E2614">
        <f t="shared" si="172"/>
        <v>3541</v>
      </c>
      <c r="F2614">
        <f t="shared" si="173"/>
        <v>3541</v>
      </c>
      <c r="G2614">
        <f t="shared" si="174"/>
        <v>0</v>
      </c>
    </row>
    <row r="2615" spans="1:7" x14ac:dyDescent="0.3">
      <c r="A2615" s="1">
        <v>40966</v>
      </c>
      <c r="B2615">
        <f>SUMIF('4.2 i 4.3'!A:A,A2615,'4.2 i 4.3'!C:C)</f>
        <v>417</v>
      </c>
      <c r="C2615">
        <f t="shared" si="171"/>
        <v>2</v>
      </c>
      <c r="D2615">
        <f t="shared" si="170"/>
        <v>0</v>
      </c>
      <c r="E2615">
        <f t="shared" si="172"/>
        <v>3541</v>
      </c>
      <c r="F2615">
        <f t="shared" si="173"/>
        <v>3124</v>
      </c>
      <c r="G2615">
        <f t="shared" si="174"/>
        <v>0</v>
      </c>
    </row>
    <row r="2616" spans="1:7" x14ac:dyDescent="0.3">
      <c r="A2616" s="1">
        <v>40967</v>
      </c>
      <c r="B2616">
        <f>SUMIF('4.2 i 4.3'!A:A,A2616,'4.2 i 4.3'!C:C)</f>
        <v>0</v>
      </c>
      <c r="C2616">
        <f t="shared" si="171"/>
        <v>2</v>
      </c>
      <c r="D2616">
        <f t="shared" si="170"/>
        <v>0</v>
      </c>
      <c r="E2616">
        <f t="shared" si="172"/>
        <v>3124</v>
      </c>
      <c r="F2616">
        <f t="shared" si="173"/>
        <v>3124</v>
      </c>
      <c r="G2616">
        <f t="shared" si="174"/>
        <v>0</v>
      </c>
    </row>
    <row r="2617" spans="1:7" x14ac:dyDescent="0.3">
      <c r="A2617" s="1">
        <v>40968</v>
      </c>
      <c r="B2617">
        <f>SUMIF('4.2 i 4.3'!A:A,A2617,'4.2 i 4.3'!C:C)</f>
        <v>0</v>
      </c>
      <c r="C2617">
        <f t="shared" si="171"/>
        <v>2</v>
      </c>
      <c r="D2617">
        <f t="shared" si="170"/>
        <v>1</v>
      </c>
      <c r="E2617">
        <f t="shared" si="172"/>
        <v>3124</v>
      </c>
      <c r="F2617">
        <f t="shared" si="173"/>
        <v>3124</v>
      </c>
      <c r="G2617">
        <f t="shared" si="174"/>
        <v>2</v>
      </c>
    </row>
    <row r="2618" spans="1:7" x14ac:dyDescent="0.3">
      <c r="A2618" s="1">
        <v>40969</v>
      </c>
      <c r="B2618">
        <f>SUMIF('4.2 i 4.3'!A:A,A2618,'4.2 i 4.3'!C:C)</f>
        <v>0</v>
      </c>
      <c r="C2618">
        <f t="shared" si="171"/>
        <v>3</v>
      </c>
      <c r="D2618">
        <f t="shared" si="170"/>
        <v>0</v>
      </c>
      <c r="E2618">
        <f t="shared" si="172"/>
        <v>5124</v>
      </c>
      <c r="F2618">
        <f t="shared" si="173"/>
        <v>5124</v>
      </c>
      <c r="G2618">
        <f t="shared" si="174"/>
        <v>0</v>
      </c>
    </row>
    <row r="2619" spans="1:7" x14ac:dyDescent="0.3">
      <c r="A2619" s="1">
        <v>40970</v>
      </c>
      <c r="B2619">
        <f>SUMIF('4.2 i 4.3'!A:A,A2619,'4.2 i 4.3'!C:C)</f>
        <v>0</v>
      </c>
      <c r="C2619">
        <f t="shared" si="171"/>
        <v>3</v>
      </c>
      <c r="D2619">
        <f t="shared" si="170"/>
        <v>0</v>
      </c>
      <c r="E2619">
        <f t="shared" si="172"/>
        <v>5124</v>
      </c>
      <c r="F2619">
        <f t="shared" si="173"/>
        <v>5124</v>
      </c>
      <c r="G2619">
        <f t="shared" si="174"/>
        <v>0</v>
      </c>
    </row>
    <row r="2620" spans="1:7" x14ac:dyDescent="0.3">
      <c r="A2620" s="1">
        <v>40971</v>
      </c>
      <c r="B2620">
        <f>SUMIF('4.2 i 4.3'!A:A,A2620,'4.2 i 4.3'!C:C)</f>
        <v>274</v>
      </c>
      <c r="C2620">
        <f t="shared" si="171"/>
        <v>3</v>
      </c>
      <c r="D2620">
        <f t="shared" si="170"/>
        <v>0</v>
      </c>
      <c r="E2620">
        <f t="shared" si="172"/>
        <v>5124</v>
      </c>
      <c r="F2620">
        <f t="shared" si="173"/>
        <v>4850</v>
      </c>
      <c r="G2620">
        <f t="shared" si="174"/>
        <v>0</v>
      </c>
    </row>
    <row r="2621" spans="1:7" x14ac:dyDescent="0.3">
      <c r="A2621" s="1">
        <v>40972</v>
      </c>
      <c r="B2621">
        <f>SUMIF('4.2 i 4.3'!A:A,A2621,'4.2 i 4.3'!C:C)</f>
        <v>0</v>
      </c>
      <c r="C2621">
        <f t="shared" si="171"/>
        <v>3</v>
      </c>
      <c r="D2621">
        <f t="shared" si="170"/>
        <v>0</v>
      </c>
      <c r="E2621">
        <f t="shared" si="172"/>
        <v>4850</v>
      </c>
      <c r="F2621">
        <f t="shared" si="173"/>
        <v>4850</v>
      </c>
      <c r="G2621">
        <f t="shared" si="174"/>
        <v>0</v>
      </c>
    </row>
    <row r="2622" spans="1:7" x14ac:dyDescent="0.3">
      <c r="A2622" s="1">
        <v>40973</v>
      </c>
      <c r="B2622">
        <f>SUMIF('4.2 i 4.3'!A:A,A2622,'4.2 i 4.3'!C:C)</f>
        <v>127</v>
      </c>
      <c r="C2622">
        <f t="shared" si="171"/>
        <v>3</v>
      </c>
      <c r="D2622">
        <f t="shared" si="170"/>
        <v>0</v>
      </c>
      <c r="E2622">
        <f t="shared" si="172"/>
        <v>4850</v>
      </c>
      <c r="F2622">
        <f t="shared" si="173"/>
        <v>4723</v>
      </c>
      <c r="G2622">
        <f t="shared" si="174"/>
        <v>0</v>
      </c>
    </row>
    <row r="2623" spans="1:7" x14ac:dyDescent="0.3">
      <c r="A2623" s="1">
        <v>40974</v>
      </c>
      <c r="B2623">
        <f>SUMIF('4.2 i 4.3'!A:A,A2623,'4.2 i 4.3'!C:C)</f>
        <v>340</v>
      </c>
      <c r="C2623">
        <f t="shared" si="171"/>
        <v>3</v>
      </c>
      <c r="D2623">
        <f t="shared" si="170"/>
        <v>0</v>
      </c>
      <c r="E2623">
        <f t="shared" si="172"/>
        <v>4723</v>
      </c>
      <c r="F2623">
        <f t="shared" si="173"/>
        <v>4383</v>
      </c>
      <c r="G2623">
        <f t="shared" si="174"/>
        <v>0</v>
      </c>
    </row>
    <row r="2624" spans="1:7" x14ac:dyDescent="0.3">
      <c r="A2624" s="1">
        <v>40975</v>
      </c>
      <c r="B2624">
        <f>SUMIF('4.2 i 4.3'!A:A,A2624,'4.2 i 4.3'!C:C)</f>
        <v>0</v>
      </c>
      <c r="C2624">
        <f t="shared" si="171"/>
        <v>3</v>
      </c>
      <c r="D2624">
        <f t="shared" si="170"/>
        <v>0</v>
      </c>
      <c r="E2624">
        <f t="shared" si="172"/>
        <v>4383</v>
      </c>
      <c r="F2624">
        <f t="shared" si="173"/>
        <v>4383</v>
      </c>
      <c r="G2624">
        <f t="shared" si="174"/>
        <v>0</v>
      </c>
    </row>
    <row r="2625" spans="1:7" x14ac:dyDescent="0.3">
      <c r="A2625" s="1">
        <v>40976</v>
      </c>
      <c r="B2625">
        <f>SUMIF('4.2 i 4.3'!A:A,A2625,'4.2 i 4.3'!C:C)</f>
        <v>0</v>
      </c>
      <c r="C2625">
        <f t="shared" si="171"/>
        <v>3</v>
      </c>
      <c r="D2625">
        <f t="shared" si="170"/>
        <v>0</v>
      </c>
      <c r="E2625">
        <f t="shared" si="172"/>
        <v>4383</v>
      </c>
      <c r="F2625">
        <f t="shared" si="173"/>
        <v>4383</v>
      </c>
      <c r="G2625">
        <f t="shared" si="174"/>
        <v>0</v>
      </c>
    </row>
    <row r="2626" spans="1:7" x14ac:dyDescent="0.3">
      <c r="A2626" s="1">
        <v>40977</v>
      </c>
      <c r="B2626">
        <f>SUMIF('4.2 i 4.3'!A:A,A2626,'4.2 i 4.3'!C:C)</f>
        <v>310</v>
      </c>
      <c r="C2626">
        <f t="shared" si="171"/>
        <v>3</v>
      </c>
      <c r="D2626">
        <f t="shared" si="170"/>
        <v>0</v>
      </c>
      <c r="E2626">
        <f t="shared" si="172"/>
        <v>4383</v>
      </c>
      <c r="F2626">
        <f t="shared" si="173"/>
        <v>4073</v>
      </c>
      <c r="G2626">
        <f t="shared" si="174"/>
        <v>0</v>
      </c>
    </row>
    <row r="2627" spans="1:7" x14ac:dyDescent="0.3">
      <c r="A2627" s="1">
        <v>40978</v>
      </c>
      <c r="B2627">
        <f>SUMIF('4.2 i 4.3'!A:A,A2627,'4.2 i 4.3'!C:C)</f>
        <v>0</v>
      </c>
      <c r="C2627">
        <f t="shared" si="171"/>
        <v>3</v>
      </c>
      <c r="D2627">
        <f t="shared" si="170"/>
        <v>0</v>
      </c>
      <c r="E2627">
        <f t="shared" si="172"/>
        <v>4073</v>
      </c>
      <c r="F2627">
        <f t="shared" si="173"/>
        <v>4073</v>
      </c>
      <c r="G2627">
        <f t="shared" si="174"/>
        <v>0</v>
      </c>
    </row>
    <row r="2628" spans="1:7" x14ac:dyDescent="0.3">
      <c r="A2628" s="1">
        <v>40979</v>
      </c>
      <c r="B2628">
        <f>SUMIF('4.2 i 4.3'!A:A,A2628,'4.2 i 4.3'!C:C)</f>
        <v>8</v>
      </c>
      <c r="C2628">
        <f t="shared" si="171"/>
        <v>3</v>
      </c>
      <c r="D2628">
        <f t="shared" ref="D2628:D2691" si="175">IF(C2628=C2629,0,1)</f>
        <v>0</v>
      </c>
      <c r="E2628">
        <f t="shared" si="172"/>
        <v>4073</v>
      </c>
      <c r="F2628">
        <f t="shared" si="173"/>
        <v>4065</v>
      </c>
      <c r="G2628">
        <f t="shared" si="174"/>
        <v>0</v>
      </c>
    </row>
    <row r="2629" spans="1:7" x14ac:dyDescent="0.3">
      <c r="A2629" s="1">
        <v>40980</v>
      </c>
      <c r="B2629">
        <f>SUMIF('4.2 i 4.3'!A:A,A2629,'4.2 i 4.3'!C:C)</f>
        <v>300</v>
      </c>
      <c r="C2629">
        <f t="shared" si="171"/>
        <v>3</v>
      </c>
      <c r="D2629">
        <f t="shared" si="175"/>
        <v>0</v>
      </c>
      <c r="E2629">
        <f t="shared" si="172"/>
        <v>4065</v>
      </c>
      <c r="F2629">
        <f t="shared" si="173"/>
        <v>3765</v>
      </c>
      <c r="G2629">
        <f t="shared" si="174"/>
        <v>0</v>
      </c>
    </row>
    <row r="2630" spans="1:7" x14ac:dyDescent="0.3">
      <c r="A2630" s="1">
        <v>40981</v>
      </c>
      <c r="B2630">
        <f>SUMIF('4.2 i 4.3'!A:A,A2630,'4.2 i 4.3'!C:C)</f>
        <v>0</v>
      </c>
      <c r="C2630">
        <f t="shared" si="171"/>
        <v>3</v>
      </c>
      <c r="D2630">
        <f t="shared" si="175"/>
        <v>0</v>
      </c>
      <c r="E2630">
        <f t="shared" si="172"/>
        <v>3765</v>
      </c>
      <c r="F2630">
        <f t="shared" si="173"/>
        <v>3765</v>
      </c>
      <c r="G2630">
        <f t="shared" si="174"/>
        <v>0</v>
      </c>
    </row>
    <row r="2631" spans="1:7" x14ac:dyDescent="0.3">
      <c r="A2631" s="1">
        <v>40982</v>
      </c>
      <c r="B2631">
        <f>SUMIF('4.2 i 4.3'!A:A,A2631,'4.2 i 4.3'!C:C)</f>
        <v>49</v>
      </c>
      <c r="C2631">
        <f t="shared" si="171"/>
        <v>3</v>
      </c>
      <c r="D2631">
        <f t="shared" si="175"/>
        <v>0</v>
      </c>
      <c r="E2631">
        <f t="shared" si="172"/>
        <v>3765</v>
      </c>
      <c r="F2631">
        <f t="shared" si="173"/>
        <v>3716</v>
      </c>
      <c r="G2631">
        <f t="shared" si="174"/>
        <v>0</v>
      </c>
    </row>
    <row r="2632" spans="1:7" x14ac:dyDescent="0.3">
      <c r="A2632" s="1">
        <v>40983</v>
      </c>
      <c r="B2632">
        <f>SUMIF('4.2 i 4.3'!A:A,A2632,'4.2 i 4.3'!C:C)</f>
        <v>0</v>
      </c>
      <c r="C2632">
        <f t="shared" si="171"/>
        <v>3</v>
      </c>
      <c r="D2632">
        <f t="shared" si="175"/>
        <v>0</v>
      </c>
      <c r="E2632">
        <f t="shared" si="172"/>
        <v>3716</v>
      </c>
      <c r="F2632">
        <f t="shared" si="173"/>
        <v>3716</v>
      </c>
      <c r="G2632">
        <f t="shared" si="174"/>
        <v>0</v>
      </c>
    </row>
    <row r="2633" spans="1:7" x14ac:dyDescent="0.3">
      <c r="A2633" s="1">
        <v>40984</v>
      </c>
      <c r="B2633">
        <f>SUMIF('4.2 i 4.3'!A:A,A2633,'4.2 i 4.3'!C:C)</f>
        <v>140</v>
      </c>
      <c r="C2633">
        <f t="shared" si="171"/>
        <v>3</v>
      </c>
      <c r="D2633">
        <f t="shared" si="175"/>
        <v>0</v>
      </c>
      <c r="E2633">
        <f t="shared" si="172"/>
        <v>3716</v>
      </c>
      <c r="F2633">
        <f t="shared" si="173"/>
        <v>3576</v>
      </c>
      <c r="G2633">
        <f t="shared" si="174"/>
        <v>0</v>
      </c>
    </row>
    <row r="2634" spans="1:7" x14ac:dyDescent="0.3">
      <c r="A2634" s="1">
        <v>40985</v>
      </c>
      <c r="B2634">
        <f>SUMIF('4.2 i 4.3'!A:A,A2634,'4.2 i 4.3'!C:C)</f>
        <v>0</v>
      </c>
      <c r="C2634">
        <f t="shared" si="171"/>
        <v>3</v>
      </c>
      <c r="D2634">
        <f t="shared" si="175"/>
        <v>0</v>
      </c>
      <c r="E2634">
        <f t="shared" si="172"/>
        <v>3576</v>
      </c>
      <c r="F2634">
        <f t="shared" si="173"/>
        <v>3576</v>
      </c>
      <c r="G2634">
        <f t="shared" si="174"/>
        <v>0</v>
      </c>
    </row>
    <row r="2635" spans="1:7" x14ac:dyDescent="0.3">
      <c r="A2635" s="1">
        <v>40986</v>
      </c>
      <c r="B2635">
        <f>SUMIF('4.2 i 4.3'!A:A,A2635,'4.2 i 4.3'!C:C)</f>
        <v>334</v>
      </c>
      <c r="C2635">
        <f t="shared" si="171"/>
        <v>3</v>
      </c>
      <c r="D2635">
        <f t="shared" si="175"/>
        <v>0</v>
      </c>
      <c r="E2635">
        <f t="shared" si="172"/>
        <v>3576</v>
      </c>
      <c r="F2635">
        <f t="shared" si="173"/>
        <v>3242</v>
      </c>
      <c r="G2635">
        <f t="shared" si="174"/>
        <v>0</v>
      </c>
    </row>
    <row r="2636" spans="1:7" x14ac:dyDescent="0.3">
      <c r="A2636" s="1">
        <v>40987</v>
      </c>
      <c r="B2636">
        <f>SUMIF('4.2 i 4.3'!A:A,A2636,'4.2 i 4.3'!C:C)</f>
        <v>0</v>
      </c>
      <c r="C2636">
        <f t="shared" si="171"/>
        <v>3</v>
      </c>
      <c r="D2636">
        <f t="shared" si="175"/>
        <v>0</v>
      </c>
      <c r="E2636">
        <f t="shared" si="172"/>
        <v>3242</v>
      </c>
      <c r="F2636">
        <f t="shared" si="173"/>
        <v>3242</v>
      </c>
      <c r="G2636">
        <f t="shared" si="174"/>
        <v>0</v>
      </c>
    </row>
    <row r="2637" spans="1:7" x14ac:dyDescent="0.3">
      <c r="A2637" s="1">
        <v>40988</v>
      </c>
      <c r="B2637">
        <f>SUMIF('4.2 i 4.3'!A:A,A2637,'4.2 i 4.3'!C:C)</f>
        <v>0</v>
      </c>
      <c r="C2637">
        <f t="shared" si="171"/>
        <v>3</v>
      </c>
      <c r="D2637">
        <f t="shared" si="175"/>
        <v>0</v>
      </c>
      <c r="E2637">
        <f t="shared" si="172"/>
        <v>3242</v>
      </c>
      <c r="F2637">
        <f t="shared" si="173"/>
        <v>3242</v>
      </c>
      <c r="G2637">
        <f t="shared" si="174"/>
        <v>0</v>
      </c>
    </row>
    <row r="2638" spans="1:7" x14ac:dyDescent="0.3">
      <c r="A2638" s="1">
        <v>40989</v>
      </c>
      <c r="B2638">
        <f>SUMIF('4.2 i 4.3'!A:A,A2638,'4.2 i 4.3'!C:C)</f>
        <v>0</v>
      </c>
      <c r="C2638">
        <f t="shared" si="171"/>
        <v>3</v>
      </c>
      <c r="D2638">
        <f t="shared" si="175"/>
        <v>0</v>
      </c>
      <c r="E2638">
        <f t="shared" si="172"/>
        <v>3242</v>
      </c>
      <c r="F2638">
        <f t="shared" si="173"/>
        <v>3242</v>
      </c>
      <c r="G2638">
        <f t="shared" si="174"/>
        <v>0</v>
      </c>
    </row>
    <row r="2639" spans="1:7" x14ac:dyDescent="0.3">
      <c r="A2639" s="1">
        <v>40990</v>
      </c>
      <c r="B2639">
        <f>SUMIF('4.2 i 4.3'!A:A,A2639,'4.2 i 4.3'!C:C)</f>
        <v>0</v>
      </c>
      <c r="C2639">
        <f t="shared" si="171"/>
        <v>3</v>
      </c>
      <c r="D2639">
        <f t="shared" si="175"/>
        <v>0</v>
      </c>
      <c r="E2639">
        <f t="shared" si="172"/>
        <v>3242</v>
      </c>
      <c r="F2639">
        <f t="shared" si="173"/>
        <v>3242</v>
      </c>
      <c r="G2639">
        <f t="shared" si="174"/>
        <v>0</v>
      </c>
    </row>
    <row r="2640" spans="1:7" x14ac:dyDescent="0.3">
      <c r="A2640" s="1">
        <v>40991</v>
      </c>
      <c r="B2640">
        <f>SUMIF('4.2 i 4.3'!A:A,A2640,'4.2 i 4.3'!C:C)</f>
        <v>0</v>
      </c>
      <c r="C2640">
        <f t="shared" si="171"/>
        <v>3</v>
      </c>
      <c r="D2640">
        <f t="shared" si="175"/>
        <v>0</v>
      </c>
      <c r="E2640">
        <f t="shared" si="172"/>
        <v>3242</v>
      </c>
      <c r="F2640">
        <f t="shared" si="173"/>
        <v>3242</v>
      </c>
      <c r="G2640">
        <f t="shared" si="174"/>
        <v>0</v>
      </c>
    </row>
    <row r="2641" spans="1:7" x14ac:dyDescent="0.3">
      <c r="A2641" s="1">
        <v>40992</v>
      </c>
      <c r="B2641">
        <f>SUMIF('4.2 i 4.3'!A:A,A2641,'4.2 i 4.3'!C:C)</f>
        <v>134</v>
      </c>
      <c r="C2641">
        <f t="shared" si="171"/>
        <v>3</v>
      </c>
      <c r="D2641">
        <f t="shared" si="175"/>
        <v>0</v>
      </c>
      <c r="E2641">
        <f t="shared" si="172"/>
        <v>3242</v>
      </c>
      <c r="F2641">
        <f t="shared" si="173"/>
        <v>3108</v>
      </c>
      <c r="G2641">
        <f t="shared" si="174"/>
        <v>0</v>
      </c>
    </row>
    <row r="2642" spans="1:7" x14ac:dyDescent="0.3">
      <c r="A2642" s="1">
        <v>40993</v>
      </c>
      <c r="B2642">
        <f>SUMIF('4.2 i 4.3'!A:A,A2642,'4.2 i 4.3'!C:C)</f>
        <v>0</v>
      </c>
      <c r="C2642">
        <f t="shared" si="171"/>
        <v>3</v>
      </c>
      <c r="D2642">
        <f t="shared" si="175"/>
        <v>0</v>
      </c>
      <c r="E2642">
        <f t="shared" si="172"/>
        <v>3108</v>
      </c>
      <c r="F2642">
        <f t="shared" si="173"/>
        <v>3108</v>
      </c>
      <c r="G2642">
        <f t="shared" si="174"/>
        <v>0</v>
      </c>
    </row>
    <row r="2643" spans="1:7" x14ac:dyDescent="0.3">
      <c r="A2643" s="1">
        <v>40994</v>
      </c>
      <c r="B2643">
        <f>SUMIF('4.2 i 4.3'!A:A,A2643,'4.2 i 4.3'!C:C)</f>
        <v>1</v>
      </c>
      <c r="C2643">
        <f t="shared" si="171"/>
        <v>3</v>
      </c>
      <c r="D2643">
        <f t="shared" si="175"/>
        <v>0</v>
      </c>
      <c r="E2643">
        <f t="shared" si="172"/>
        <v>3108</v>
      </c>
      <c r="F2643">
        <f t="shared" si="173"/>
        <v>3107</v>
      </c>
      <c r="G2643">
        <f t="shared" si="174"/>
        <v>0</v>
      </c>
    </row>
    <row r="2644" spans="1:7" x14ac:dyDescent="0.3">
      <c r="A2644" s="1">
        <v>40995</v>
      </c>
      <c r="B2644">
        <f>SUMIF('4.2 i 4.3'!A:A,A2644,'4.2 i 4.3'!C:C)</f>
        <v>267</v>
      </c>
      <c r="C2644">
        <f t="shared" si="171"/>
        <v>3</v>
      </c>
      <c r="D2644">
        <f t="shared" si="175"/>
        <v>0</v>
      </c>
      <c r="E2644">
        <f t="shared" si="172"/>
        <v>3107</v>
      </c>
      <c r="F2644">
        <f t="shared" si="173"/>
        <v>2840</v>
      </c>
      <c r="G2644">
        <f t="shared" si="174"/>
        <v>0</v>
      </c>
    </row>
    <row r="2645" spans="1:7" x14ac:dyDescent="0.3">
      <c r="A2645" s="1">
        <v>40996</v>
      </c>
      <c r="B2645">
        <f>SUMIF('4.2 i 4.3'!A:A,A2645,'4.2 i 4.3'!C:C)</f>
        <v>0</v>
      </c>
      <c r="C2645">
        <f t="shared" si="171"/>
        <v>3</v>
      </c>
      <c r="D2645">
        <f t="shared" si="175"/>
        <v>0</v>
      </c>
      <c r="E2645">
        <f t="shared" si="172"/>
        <v>2840</v>
      </c>
      <c r="F2645">
        <f t="shared" si="173"/>
        <v>2840</v>
      </c>
      <c r="G2645">
        <f t="shared" si="174"/>
        <v>0</v>
      </c>
    </row>
    <row r="2646" spans="1:7" x14ac:dyDescent="0.3">
      <c r="A2646" s="1">
        <v>40997</v>
      </c>
      <c r="B2646">
        <f>SUMIF('4.2 i 4.3'!A:A,A2646,'4.2 i 4.3'!C:C)</f>
        <v>0</v>
      </c>
      <c r="C2646">
        <f t="shared" si="171"/>
        <v>3</v>
      </c>
      <c r="D2646">
        <f t="shared" si="175"/>
        <v>0</v>
      </c>
      <c r="E2646">
        <f t="shared" si="172"/>
        <v>2840</v>
      </c>
      <c r="F2646">
        <f t="shared" si="173"/>
        <v>2840</v>
      </c>
      <c r="G2646">
        <f t="shared" si="174"/>
        <v>0</v>
      </c>
    </row>
    <row r="2647" spans="1:7" x14ac:dyDescent="0.3">
      <c r="A2647" s="1">
        <v>40998</v>
      </c>
      <c r="B2647">
        <f>SUMIF('4.2 i 4.3'!A:A,A2647,'4.2 i 4.3'!C:C)</f>
        <v>14</v>
      </c>
      <c r="C2647">
        <f t="shared" si="171"/>
        <v>3</v>
      </c>
      <c r="D2647">
        <f t="shared" si="175"/>
        <v>0</v>
      </c>
      <c r="E2647">
        <f t="shared" si="172"/>
        <v>2840</v>
      </c>
      <c r="F2647">
        <f t="shared" si="173"/>
        <v>2826</v>
      </c>
      <c r="G2647">
        <f t="shared" si="174"/>
        <v>0</v>
      </c>
    </row>
    <row r="2648" spans="1:7" x14ac:dyDescent="0.3">
      <c r="A2648" s="1">
        <v>40999</v>
      </c>
      <c r="B2648">
        <f>SUMIF('4.2 i 4.3'!A:A,A2648,'4.2 i 4.3'!C:C)</f>
        <v>597</v>
      </c>
      <c r="C2648">
        <f t="shared" si="171"/>
        <v>3</v>
      </c>
      <c r="D2648">
        <f t="shared" si="175"/>
        <v>1</v>
      </c>
      <c r="E2648">
        <f t="shared" si="172"/>
        <v>2826</v>
      </c>
      <c r="F2648">
        <f t="shared" si="173"/>
        <v>2229</v>
      </c>
      <c r="G2648">
        <f t="shared" si="174"/>
        <v>3</v>
      </c>
    </row>
    <row r="2649" spans="1:7" x14ac:dyDescent="0.3">
      <c r="A2649" s="1">
        <v>41000</v>
      </c>
      <c r="B2649">
        <f>SUMIF('4.2 i 4.3'!A:A,A2649,'4.2 i 4.3'!C:C)</f>
        <v>0</v>
      </c>
      <c r="C2649">
        <f t="shared" si="171"/>
        <v>4</v>
      </c>
      <c r="D2649">
        <f t="shared" si="175"/>
        <v>0</v>
      </c>
      <c r="E2649">
        <f t="shared" si="172"/>
        <v>5229</v>
      </c>
      <c r="F2649">
        <f t="shared" si="173"/>
        <v>5229</v>
      </c>
      <c r="G2649">
        <f t="shared" si="174"/>
        <v>0</v>
      </c>
    </row>
    <row r="2650" spans="1:7" x14ac:dyDescent="0.3">
      <c r="A2650" s="1">
        <v>41001</v>
      </c>
      <c r="B2650">
        <f>SUMIF('4.2 i 4.3'!A:A,A2650,'4.2 i 4.3'!C:C)</f>
        <v>0</v>
      </c>
      <c r="C2650">
        <f t="shared" si="171"/>
        <v>4</v>
      </c>
      <c r="D2650">
        <f t="shared" si="175"/>
        <v>0</v>
      </c>
      <c r="E2650">
        <f t="shared" si="172"/>
        <v>5229</v>
      </c>
      <c r="F2650">
        <f t="shared" si="173"/>
        <v>5229</v>
      </c>
      <c r="G2650">
        <f t="shared" si="174"/>
        <v>0</v>
      </c>
    </row>
    <row r="2651" spans="1:7" x14ac:dyDescent="0.3">
      <c r="A2651" s="1">
        <v>41002</v>
      </c>
      <c r="B2651">
        <f>SUMIF('4.2 i 4.3'!A:A,A2651,'4.2 i 4.3'!C:C)</f>
        <v>0</v>
      </c>
      <c r="C2651">
        <f t="shared" si="171"/>
        <v>4</v>
      </c>
      <c r="D2651">
        <f t="shared" si="175"/>
        <v>0</v>
      </c>
      <c r="E2651">
        <f t="shared" si="172"/>
        <v>5229</v>
      </c>
      <c r="F2651">
        <f t="shared" si="173"/>
        <v>5229</v>
      </c>
      <c r="G2651">
        <f t="shared" si="174"/>
        <v>0</v>
      </c>
    </row>
    <row r="2652" spans="1:7" x14ac:dyDescent="0.3">
      <c r="A2652" s="1">
        <v>41003</v>
      </c>
      <c r="B2652">
        <f>SUMIF('4.2 i 4.3'!A:A,A2652,'4.2 i 4.3'!C:C)</f>
        <v>71</v>
      </c>
      <c r="C2652">
        <f t="shared" si="171"/>
        <v>4</v>
      </c>
      <c r="D2652">
        <f t="shared" si="175"/>
        <v>0</v>
      </c>
      <c r="E2652">
        <f t="shared" si="172"/>
        <v>5229</v>
      </c>
      <c r="F2652">
        <f t="shared" si="173"/>
        <v>5158</v>
      </c>
      <c r="G2652">
        <f t="shared" si="174"/>
        <v>0</v>
      </c>
    </row>
    <row r="2653" spans="1:7" x14ac:dyDescent="0.3">
      <c r="A2653" s="1">
        <v>41004</v>
      </c>
      <c r="B2653">
        <f>SUMIF('4.2 i 4.3'!A:A,A2653,'4.2 i 4.3'!C:C)</f>
        <v>35</v>
      </c>
      <c r="C2653">
        <f t="shared" si="171"/>
        <v>4</v>
      </c>
      <c r="D2653">
        <f t="shared" si="175"/>
        <v>0</v>
      </c>
      <c r="E2653">
        <f t="shared" si="172"/>
        <v>5158</v>
      </c>
      <c r="F2653">
        <f t="shared" si="173"/>
        <v>5123</v>
      </c>
      <c r="G2653">
        <f t="shared" si="174"/>
        <v>0</v>
      </c>
    </row>
    <row r="2654" spans="1:7" x14ac:dyDescent="0.3">
      <c r="A2654" s="1">
        <v>41005</v>
      </c>
      <c r="B2654">
        <f>SUMIF('4.2 i 4.3'!A:A,A2654,'4.2 i 4.3'!C:C)</f>
        <v>116</v>
      </c>
      <c r="C2654">
        <f t="shared" si="171"/>
        <v>4</v>
      </c>
      <c r="D2654">
        <f t="shared" si="175"/>
        <v>0</v>
      </c>
      <c r="E2654">
        <f t="shared" si="172"/>
        <v>5123</v>
      </c>
      <c r="F2654">
        <f t="shared" si="173"/>
        <v>5007</v>
      </c>
      <c r="G2654">
        <f t="shared" si="174"/>
        <v>0</v>
      </c>
    </row>
    <row r="2655" spans="1:7" x14ac:dyDescent="0.3">
      <c r="A2655" s="1">
        <v>41006</v>
      </c>
      <c r="B2655">
        <f>SUMIF('4.2 i 4.3'!A:A,A2655,'4.2 i 4.3'!C:C)</f>
        <v>152</v>
      </c>
      <c r="C2655">
        <f t="shared" si="171"/>
        <v>4</v>
      </c>
      <c r="D2655">
        <f t="shared" si="175"/>
        <v>0</v>
      </c>
      <c r="E2655">
        <f t="shared" si="172"/>
        <v>5007</v>
      </c>
      <c r="F2655">
        <f t="shared" si="173"/>
        <v>4855</v>
      </c>
      <c r="G2655">
        <f t="shared" si="174"/>
        <v>0</v>
      </c>
    </row>
    <row r="2656" spans="1:7" x14ac:dyDescent="0.3">
      <c r="A2656" s="1">
        <v>41007</v>
      </c>
      <c r="B2656">
        <f>SUMIF('4.2 i 4.3'!A:A,A2656,'4.2 i 4.3'!C:C)</f>
        <v>0</v>
      </c>
      <c r="C2656">
        <f t="shared" si="171"/>
        <v>4</v>
      </c>
      <c r="D2656">
        <f t="shared" si="175"/>
        <v>0</v>
      </c>
      <c r="E2656">
        <f t="shared" si="172"/>
        <v>4855</v>
      </c>
      <c r="F2656">
        <f t="shared" si="173"/>
        <v>4855</v>
      </c>
      <c r="G2656">
        <f t="shared" si="174"/>
        <v>0</v>
      </c>
    </row>
    <row r="2657" spans="1:7" x14ac:dyDescent="0.3">
      <c r="A2657" s="1">
        <v>41008</v>
      </c>
      <c r="B2657">
        <f>SUMIF('4.2 i 4.3'!A:A,A2657,'4.2 i 4.3'!C:C)</f>
        <v>0</v>
      </c>
      <c r="C2657">
        <f t="shared" si="171"/>
        <v>4</v>
      </c>
      <c r="D2657">
        <f t="shared" si="175"/>
        <v>0</v>
      </c>
      <c r="E2657">
        <f t="shared" si="172"/>
        <v>4855</v>
      </c>
      <c r="F2657">
        <f t="shared" si="173"/>
        <v>4855</v>
      </c>
      <c r="G2657">
        <f t="shared" si="174"/>
        <v>0</v>
      </c>
    </row>
    <row r="2658" spans="1:7" x14ac:dyDescent="0.3">
      <c r="A2658" s="1">
        <v>41009</v>
      </c>
      <c r="B2658">
        <f>SUMIF('4.2 i 4.3'!A:A,A2658,'4.2 i 4.3'!C:C)</f>
        <v>0</v>
      </c>
      <c r="C2658">
        <f t="shared" si="171"/>
        <v>4</v>
      </c>
      <c r="D2658">
        <f t="shared" si="175"/>
        <v>0</v>
      </c>
      <c r="E2658">
        <f t="shared" si="172"/>
        <v>4855</v>
      </c>
      <c r="F2658">
        <f t="shared" si="173"/>
        <v>4855</v>
      </c>
      <c r="G2658">
        <f t="shared" si="174"/>
        <v>0</v>
      </c>
    </row>
    <row r="2659" spans="1:7" x14ac:dyDescent="0.3">
      <c r="A2659" s="1">
        <v>41010</v>
      </c>
      <c r="B2659">
        <f>SUMIF('4.2 i 4.3'!A:A,A2659,'4.2 i 4.3'!C:C)</f>
        <v>0</v>
      </c>
      <c r="C2659">
        <f t="shared" si="171"/>
        <v>4</v>
      </c>
      <c r="D2659">
        <f t="shared" si="175"/>
        <v>0</v>
      </c>
      <c r="E2659">
        <f t="shared" si="172"/>
        <v>4855</v>
      </c>
      <c r="F2659">
        <f t="shared" si="173"/>
        <v>4855</v>
      </c>
      <c r="G2659">
        <f t="shared" si="174"/>
        <v>0</v>
      </c>
    </row>
    <row r="2660" spans="1:7" x14ac:dyDescent="0.3">
      <c r="A2660" s="1">
        <v>41011</v>
      </c>
      <c r="B2660">
        <f>SUMIF('4.2 i 4.3'!A:A,A2660,'4.2 i 4.3'!C:C)</f>
        <v>669</v>
      </c>
      <c r="C2660">
        <f t="shared" si="171"/>
        <v>4</v>
      </c>
      <c r="D2660">
        <f t="shared" si="175"/>
        <v>0</v>
      </c>
      <c r="E2660">
        <f t="shared" si="172"/>
        <v>4855</v>
      </c>
      <c r="F2660">
        <f t="shared" si="173"/>
        <v>4186</v>
      </c>
      <c r="G2660">
        <f t="shared" si="174"/>
        <v>0</v>
      </c>
    </row>
    <row r="2661" spans="1:7" x14ac:dyDescent="0.3">
      <c r="A2661" s="1">
        <v>41012</v>
      </c>
      <c r="B2661">
        <f>SUMIF('4.2 i 4.3'!A:A,A2661,'4.2 i 4.3'!C:C)</f>
        <v>3</v>
      </c>
      <c r="C2661">
        <f t="shared" si="171"/>
        <v>4</v>
      </c>
      <c r="D2661">
        <f t="shared" si="175"/>
        <v>0</v>
      </c>
      <c r="E2661">
        <f t="shared" si="172"/>
        <v>4186</v>
      </c>
      <c r="F2661">
        <f t="shared" si="173"/>
        <v>4183</v>
      </c>
      <c r="G2661">
        <f t="shared" si="174"/>
        <v>0</v>
      </c>
    </row>
    <row r="2662" spans="1:7" x14ac:dyDescent="0.3">
      <c r="A2662" s="1">
        <v>41013</v>
      </c>
      <c r="B2662">
        <f>SUMIF('4.2 i 4.3'!A:A,A2662,'4.2 i 4.3'!C:C)</f>
        <v>166</v>
      </c>
      <c r="C2662">
        <f t="shared" si="171"/>
        <v>4</v>
      </c>
      <c r="D2662">
        <f t="shared" si="175"/>
        <v>0</v>
      </c>
      <c r="E2662">
        <f t="shared" si="172"/>
        <v>4183</v>
      </c>
      <c r="F2662">
        <f t="shared" si="173"/>
        <v>4017</v>
      </c>
      <c r="G2662">
        <f t="shared" si="174"/>
        <v>0</v>
      </c>
    </row>
    <row r="2663" spans="1:7" x14ac:dyDescent="0.3">
      <c r="A2663" s="1">
        <v>41014</v>
      </c>
      <c r="B2663">
        <f>SUMIF('4.2 i 4.3'!A:A,A2663,'4.2 i 4.3'!C:C)</f>
        <v>170</v>
      </c>
      <c r="C2663">
        <f t="shared" si="171"/>
        <v>4</v>
      </c>
      <c r="D2663">
        <f t="shared" si="175"/>
        <v>0</v>
      </c>
      <c r="E2663">
        <f t="shared" si="172"/>
        <v>4017</v>
      </c>
      <c r="F2663">
        <f t="shared" si="173"/>
        <v>3847</v>
      </c>
      <c r="G2663">
        <f t="shared" si="174"/>
        <v>0</v>
      </c>
    </row>
    <row r="2664" spans="1:7" x14ac:dyDescent="0.3">
      <c r="A2664" s="1">
        <v>41015</v>
      </c>
      <c r="B2664">
        <f>SUMIF('4.2 i 4.3'!A:A,A2664,'4.2 i 4.3'!C:C)</f>
        <v>0</v>
      </c>
      <c r="C2664">
        <f t="shared" si="171"/>
        <v>4</v>
      </c>
      <c r="D2664">
        <f t="shared" si="175"/>
        <v>0</v>
      </c>
      <c r="E2664">
        <f t="shared" si="172"/>
        <v>3847</v>
      </c>
      <c r="F2664">
        <f t="shared" si="173"/>
        <v>3847</v>
      </c>
      <c r="G2664">
        <f t="shared" si="174"/>
        <v>0</v>
      </c>
    </row>
    <row r="2665" spans="1:7" x14ac:dyDescent="0.3">
      <c r="A2665" s="1">
        <v>41016</v>
      </c>
      <c r="B2665">
        <f>SUMIF('4.2 i 4.3'!A:A,A2665,'4.2 i 4.3'!C:C)</f>
        <v>0</v>
      </c>
      <c r="C2665">
        <f t="shared" si="171"/>
        <v>4</v>
      </c>
      <c r="D2665">
        <f t="shared" si="175"/>
        <v>0</v>
      </c>
      <c r="E2665">
        <f t="shared" si="172"/>
        <v>3847</v>
      </c>
      <c r="F2665">
        <f t="shared" si="173"/>
        <v>3847</v>
      </c>
      <c r="G2665">
        <f t="shared" si="174"/>
        <v>0</v>
      </c>
    </row>
    <row r="2666" spans="1:7" x14ac:dyDescent="0.3">
      <c r="A2666" s="1">
        <v>41017</v>
      </c>
      <c r="B2666">
        <f>SUMIF('4.2 i 4.3'!A:A,A2666,'4.2 i 4.3'!C:C)</f>
        <v>0</v>
      </c>
      <c r="C2666">
        <f t="shared" si="171"/>
        <v>4</v>
      </c>
      <c r="D2666">
        <f t="shared" si="175"/>
        <v>0</v>
      </c>
      <c r="E2666">
        <f t="shared" si="172"/>
        <v>3847</v>
      </c>
      <c r="F2666">
        <f t="shared" si="173"/>
        <v>3847</v>
      </c>
      <c r="G2666">
        <f t="shared" si="174"/>
        <v>0</v>
      </c>
    </row>
    <row r="2667" spans="1:7" x14ac:dyDescent="0.3">
      <c r="A2667" s="1">
        <v>41018</v>
      </c>
      <c r="B2667">
        <f>SUMIF('4.2 i 4.3'!A:A,A2667,'4.2 i 4.3'!C:C)</f>
        <v>0</v>
      </c>
      <c r="C2667">
        <f t="shared" si="171"/>
        <v>4</v>
      </c>
      <c r="D2667">
        <f t="shared" si="175"/>
        <v>0</v>
      </c>
      <c r="E2667">
        <f t="shared" si="172"/>
        <v>3847</v>
      </c>
      <c r="F2667">
        <f t="shared" si="173"/>
        <v>3847</v>
      </c>
      <c r="G2667">
        <f t="shared" si="174"/>
        <v>0</v>
      </c>
    </row>
    <row r="2668" spans="1:7" x14ac:dyDescent="0.3">
      <c r="A2668" s="1">
        <v>41019</v>
      </c>
      <c r="B2668">
        <f>SUMIF('4.2 i 4.3'!A:A,A2668,'4.2 i 4.3'!C:C)</f>
        <v>0</v>
      </c>
      <c r="C2668">
        <f t="shared" si="171"/>
        <v>4</v>
      </c>
      <c r="D2668">
        <f t="shared" si="175"/>
        <v>0</v>
      </c>
      <c r="E2668">
        <f t="shared" si="172"/>
        <v>3847</v>
      </c>
      <c r="F2668">
        <f t="shared" si="173"/>
        <v>3847</v>
      </c>
      <c r="G2668">
        <f t="shared" si="174"/>
        <v>0</v>
      </c>
    </row>
    <row r="2669" spans="1:7" x14ac:dyDescent="0.3">
      <c r="A2669" s="1">
        <v>41020</v>
      </c>
      <c r="B2669">
        <f>SUMIF('4.2 i 4.3'!A:A,A2669,'4.2 i 4.3'!C:C)</f>
        <v>157</v>
      </c>
      <c r="C2669">
        <f t="shared" si="171"/>
        <v>4</v>
      </c>
      <c r="D2669">
        <f t="shared" si="175"/>
        <v>0</v>
      </c>
      <c r="E2669">
        <f t="shared" si="172"/>
        <v>3847</v>
      </c>
      <c r="F2669">
        <f t="shared" si="173"/>
        <v>3690</v>
      </c>
      <c r="G2669">
        <f t="shared" si="174"/>
        <v>0</v>
      </c>
    </row>
    <row r="2670" spans="1:7" x14ac:dyDescent="0.3">
      <c r="A2670" s="1">
        <v>41021</v>
      </c>
      <c r="B2670">
        <f>SUMIF('4.2 i 4.3'!A:A,A2670,'4.2 i 4.3'!C:C)</f>
        <v>0</v>
      </c>
      <c r="C2670">
        <f t="shared" si="171"/>
        <v>4</v>
      </c>
      <c r="D2670">
        <f t="shared" si="175"/>
        <v>0</v>
      </c>
      <c r="E2670">
        <f t="shared" si="172"/>
        <v>3690</v>
      </c>
      <c r="F2670">
        <f t="shared" si="173"/>
        <v>3690</v>
      </c>
      <c r="G2670">
        <f t="shared" si="174"/>
        <v>0</v>
      </c>
    </row>
    <row r="2671" spans="1:7" x14ac:dyDescent="0.3">
      <c r="A2671" s="1">
        <v>41022</v>
      </c>
      <c r="B2671">
        <f>SUMIF('4.2 i 4.3'!A:A,A2671,'4.2 i 4.3'!C:C)</f>
        <v>0</v>
      </c>
      <c r="C2671">
        <f t="shared" si="171"/>
        <v>4</v>
      </c>
      <c r="D2671">
        <f t="shared" si="175"/>
        <v>0</v>
      </c>
      <c r="E2671">
        <f t="shared" si="172"/>
        <v>3690</v>
      </c>
      <c r="F2671">
        <f t="shared" si="173"/>
        <v>3690</v>
      </c>
      <c r="G2671">
        <f t="shared" si="174"/>
        <v>0</v>
      </c>
    </row>
    <row r="2672" spans="1:7" x14ac:dyDescent="0.3">
      <c r="A2672" s="1">
        <v>41023</v>
      </c>
      <c r="B2672">
        <f>SUMIF('4.2 i 4.3'!A:A,A2672,'4.2 i 4.3'!C:C)</f>
        <v>0</v>
      </c>
      <c r="C2672">
        <f t="shared" si="171"/>
        <v>4</v>
      </c>
      <c r="D2672">
        <f t="shared" si="175"/>
        <v>0</v>
      </c>
      <c r="E2672">
        <f t="shared" si="172"/>
        <v>3690</v>
      </c>
      <c r="F2672">
        <f t="shared" si="173"/>
        <v>3690</v>
      </c>
      <c r="G2672">
        <f t="shared" si="174"/>
        <v>0</v>
      </c>
    </row>
    <row r="2673" spans="1:7" x14ac:dyDescent="0.3">
      <c r="A2673" s="1">
        <v>41024</v>
      </c>
      <c r="B2673">
        <f>SUMIF('4.2 i 4.3'!A:A,A2673,'4.2 i 4.3'!C:C)</f>
        <v>0</v>
      </c>
      <c r="C2673">
        <f t="shared" si="171"/>
        <v>4</v>
      </c>
      <c r="D2673">
        <f t="shared" si="175"/>
        <v>0</v>
      </c>
      <c r="E2673">
        <f t="shared" si="172"/>
        <v>3690</v>
      </c>
      <c r="F2673">
        <f t="shared" si="173"/>
        <v>3690</v>
      </c>
      <c r="G2673">
        <f t="shared" si="174"/>
        <v>0</v>
      </c>
    </row>
    <row r="2674" spans="1:7" x14ac:dyDescent="0.3">
      <c r="A2674" s="1">
        <v>41025</v>
      </c>
      <c r="B2674">
        <f>SUMIF('4.2 i 4.3'!A:A,A2674,'4.2 i 4.3'!C:C)</f>
        <v>191</v>
      </c>
      <c r="C2674">
        <f t="shared" si="171"/>
        <v>4</v>
      </c>
      <c r="D2674">
        <f t="shared" si="175"/>
        <v>0</v>
      </c>
      <c r="E2674">
        <f t="shared" si="172"/>
        <v>3690</v>
      </c>
      <c r="F2674">
        <f t="shared" si="173"/>
        <v>3499</v>
      </c>
      <c r="G2674">
        <f t="shared" si="174"/>
        <v>0</v>
      </c>
    </row>
    <row r="2675" spans="1:7" x14ac:dyDescent="0.3">
      <c r="A2675" s="1">
        <v>41026</v>
      </c>
      <c r="B2675">
        <f>SUMIF('4.2 i 4.3'!A:A,A2675,'4.2 i 4.3'!C:C)</f>
        <v>7</v>
      </c>
      <c r="C2675">
        <f t="shared" si="171"/>
        <v>4</v>
      </c>
      <c r="D2675">
        <f t="shared" si="175"/>
        <v>0</v>
      </c>
      <c r="E2675">
        <f t="shared" si="172"/>
        <v>3499</v>
      </c>
      <c r="F2675">
        <f t="shared" si="173"/>
        <v>3492</v>
      </c>
      <c r="G2675">
        <f t="shared" si="174"/>
        <v>0</v>
      </c>
    </row>
    <row r="2676" spans="1:7" x14ac:dyDescent="0.3">
      <c r="A2676" s="1">
        <v>41027</v>
      </c>
      <c r="B2676">
        <f>SUMIF('4.2 i 4.3'!A:A,A2676,'4.2 i 4.3'!C:C)</f>
        <v>200</v>
      </c>
      <c r="C2676">
        <f t="shared" ref="C2676:C2739" si="176">MONTH(A2676)</f>
        <v>4</v>
      </c>
      <c r="D2676">
        <f t="shared" si="175"/>
        <v>0</v>
      </c>
      <c r="E2676">
        <f t="shared" ref="E2676:E2739" si="177">F2675+G2675*1000</f>
        <v>3492</v>
      </c>
      <c r="F2676">
        <f t="shared" ref="F2676:F2739" si="178">E2676-B2676</f>
        <v>3292</v>
      </c>
      <c r="G2676">
        <f t="shared" ref="G2676:G2739" si="179">IF(D2676=1,IF(F2676&lt;5000,5-FLOOR((F2676/1000),1),0),0)</f>
        <v>0</v>
      </c>
    </row>
    <row r="2677" spans="1:7" x14ac:dyDescent="0.3">
      <c r="A2677" s="1">
        <v>41028</v>
      </c>
      <c r="B2677">
        <f>SUMIF('4.2 i 4.3'!A:A,A2677,'4.2 i 4.3'!C:C)</f>
        <v>0</v>
      </c>
      <c r="C2677">
        <f t="shared" si="176"/>
        <v>4</v>
      </c>
      <c r="D2677">
        <f t="shared" si="175"/>
        <v>0</v>
      </c>
      <c r="E2677">
        <f t="shared" si="177"/>
        <v>3292</v>
      </c>
      <c r="F2677">
        <f t="shared" si="178"/>
        <v>3292</v>
      </c>
      <c r="G2677">
        <f t="shared" si="179"/>
        <v>0</v>
      </c>
    </row>
    <row r="2678" spans="1:7" x14ac:dyDescent="0.3">
      <c r="A2678" s="1">
        <v>41029</v>
      </c>
      <c r="B2678">
        <f>SUMIF('4.2 i 4.3'!A:A,A2678,'4.2 i 4.3'!C:C)</f>
        <v>0</v>
      </c>
      <c r="C2678">
        <f t="shared" si="176"/>
        <v>4</v>
      </c>
      <c r="D2678">
        <f t="shared" si="175"/>
        <v>1</v>
      </c>
      <c r="E2678">
        <f t="shared" si="177"/>
        <v>3292</v>
      </c>
      <c r="F2678">
        <f t="shared" si="178"/>
        <v>3292</v>
      </c>
      <c r="G2678">
        <f t="shared" si="179"/>
        <v>2</v>
      </c>
    </row>
    <row r="2679" spans="1:7" x14ac:dyDescent="0.3">
      <c r="A2679" s="1">
        <v>41030</v>
      </c>
      <c r="B2679">
        <f>SUMIF('4.2 i 4.3'!A:A,A2679,'4.2 i 4.3'!C:C)</f>
        <v>0</v>
      </c>
      <c r="C2679">
        <f t="shared" si="176"/>
        <v>5</v>
      </c>
      <c r="D2679">
        <f t="shared" si="175"/>
        <v>0</v>
      </c>
      <c r="E2679">
        <f t="shared" si="177"/>
        <v>5292</v>
      </c>
      <c r="F2679">
        <f t="shared" si="178"/>
        <v>5292</v>
      </c>
      <c r="G2679">
        <f t="shared" si="179"/>
        <v>0</v>
      </c>
    </row>
    <row r="2680" spans="1:7" x14ac:dyDescent="0.3">
      <c r="A2680" s="1">
        <v>41031</v>
      </c>
      <c r="B2680">
        <f>SUMIF('4.2 i 4.3'!A:A,A2680,'4.2 i 4.3'!C:C)</f>
        <v>0</v>
      </c>
      <c r="C2680">
        <f t="shared" si="176"/>
        <v>5</v>
      </c>
      <c r="D2680">
        <f t="shared" si="175"/>
        <v>0</v>
      </c>
      <c r="E2680">
        <f t="shared" si="177"/>
        <v>5292</v>
      </c>
      <c r="F2680">
        <f t="shared" si="178"/>
        <v>5292</v>
      </c>
      <c r="G2680">
        <f t="shared" si="179"/>
        <v>0</v>
      </c>
    </row>
    <row r="2681" spans="1:7" x14ac:dyDescent="0.3">
      <c r="A2681" s="1">
        <v>41032</v>
      </c>
      <c r="B2681">
        <f>SUMIF('4.2 i 4.3'!A:A,A2681,'4.2 i 4.3'!C:C)</f>
        <v>0</v>
      </c>
      <c r="C2681">
        <f t="shared" si="176"/>
        <v>5</v>
      </c>
      <c r="D2681">
        <f t="shared" si="175"/>
        <v>0</v>
      </c>
      <c r="E2681">
        <f t="shared" si="177"/>
        <v>5292</v>
      </c>
      <c r="F2681">
        <f t="shared" si="178"/>
        <v>5292</v>
      </c>
      <c r="G2681">
        <f t="shared" si="179"/>
        <v>0</v>
      </c>
    </row>
    <row r="2682" spans="1:7" x14ac:dyDescent="0.3">
      <c r="A2682" s="1">
        <v>41033</v>
      </c>
      <c r="B2682">
        <f>SUMIF('4.2 i 4.3'!A:A,A2682,'4.2 i 4.3'!C:C)</f>
        <v>257</v>
      </c>
      <c r="C2682">
        <f t="shared" si="176"/>
        <v>5</v>
      </c>
      <c r="D2682">
        <f t="shared" si="175"/>
        <v>0</v>
      </c>
      <c r="E2682">
        <f t="shared" si="177"/>
        <v>5292</v>
      </c>
      <c r="F2682">
        <f t="shared" si="178"/>
        <v>5035</v>
      </c>
      <c r="G2682">
        <f t="shared" si="179"/>
        <v>0</v>
      </c>
    </row>
    <row r="2683" spans="1:7" x14ac:dyDescent="0.3">
      <c r="A2683" s="1">
        <v>41034</v>
      </c>
      <c r="B2683">
        <f>SUMIF('4.2 i 4.3'!A:A,A2683,'4.2 i 4.3'!C:C)</f>
        <v>301</v>
      </c>
      <c r="C2683">
        <f t="shared" si="176"/>
        <v>5</v>
      </c>
      <c r="D2683">
        <f t="shared" si="175"/>
        <v>0</v>
      </c>
      <c r="E2683">
        <f t="shared" si="177"/>
        <v>5035</v>
      </c>
      <c r="F2683">
        <f t="shared" si="178"/>
        <v>4734</v>
      </c>
      <c r="G2683">
        <f t="shared" si="179"/>
        <v>0</v>
      </c>
    </row>
    <row r="2684" spans="1:7" x14ac:dyDescent="0.3">
      <c r="A2684" s="1">
        <v>41035</v>
      </c>
      <c r="B2684">
        <f>SUMIF('4.2 i 4.3'!A:A,A2684,'4.2 i 4.3'!C:C)</f>
        <v>0</v>
      </c>
      <c r="C2684">
        <f t="shared" si="176"/>
        <v>5</v>
      </c>
      <c r="D2684">
        <f t="shared" si="175"/>
        <v>0</v>
      </c>
      <c r="E2684">
        <f t="shared" si="177"/>
        <v>4734</v>
      </c>
      <c r="F2684">
        <f t="shared" si="178"/>
        <v>4734</v>
      </c>
      <c r="G2684">
        <f t="shared" si="179"/>
        <v>0</v>
      </c>
    </row>
    <row r="2685" spans="1:7" x14ac:dyDescent="0.3">
      <c r="A2685" s="1">
        <v>41036</v>
      </c>
      <c r="B2685">
        <f>SUMIF('4.2 i 4.3'!A:A,A2685,'4.2 i 4.3'!C:C)</f>
        <v>141</v>
      </c>
      <c r="C2685">
        <f t="shared" si="176"/>
        <v>5</v>
      </c>
      <c r="D2685">
        <f t="shared" si="175"/>
        <v>0</v>
      </c>
      <c r="E2685">
        <f t="shared" si="177"/>
        <v>4734</v>
      </c>
      <c r="F2685">
        <f t="shared" si="178"/>
        <v>4593</v>
      </c>
      <c r="G2685">
        <f t="shared" si="179"/>
        <v>0</v>
      </c>
    </row>
    <row r="2686" spans="1:7" x14ac:dyDescent="0.3">
      <c r="A2686" s="1">
        <v>41037</v>
      </c>
      <c r="B2686">
        <f>SUMIF('4.2 i 4.3'!A:A,A2686,'4.2 i 4.3'!C:C)</f>
        <v>283</v>
      </c>
      <c r="C2686">
        <f t="shared" si="176"/>
        <v>5</v>
      </c>
      <c r="D2686">
        <f t="shared" si="175"/>
        <v>0</v>
      </c>
      <c r="E2686">
        <f t="shared" si="177"/>
        <v>4593</v>
      </c>
      <c r="F2686">
        <f t="shared" si="178"/>
        <v>4310</v>
      </c>
      <c r="G2686">
        <f t="shared" si="179"/>
        <v>0</v>
      </c>
    </row>
    <row r="2687" spans="1:7" x14ac:dyDescent="0.3">
      <c r="A2687" s="1">
        <v>41038</v>
      </c>
      <c r="B2687">
        <f>SUMIF('4.2 i 4.3'!A:A,A2687,'4.2 i 4.3'!C:C)</f>
        <v>0</v>
      </c>
      <c r="C2687">
        <f t="shared" si="176"/>
        <v>5</v>
      </c>
      <c r="D2687">
        <f t="shared" si="175"/>
        <v>0</v>
      </c>
      <c r="E2687">
        <f t="shared" si="177"/>
        <v>4310</v>
      </c>
      <c r="F2687">
        <f t="shared" si="178"/>
        <v>4310</v>
      </c>
      <c r="G2687">
        <f t="shared" si="179"/>
        <v>0</v>
      </c>
    </row>
    <row r="2688" spans="1:7" x14ac:dyDescent="0.3">
      <c r="A2688" s="1">
        <v>41039</v>
      </c>
      <c r="B2688">
        <f>SUMIF('4.2 i 4.3'!A:A,A2688,'4.2 i 4.3'!C:C)</f>
        <v>0</v>
      </c>
      <c r="C2688">
        <f t="shared" si="176"/>
        <v>5</v>
      </c>
      <c r="D2688">
        <f t="shared" si="175"/>
        <v>0</v>
      </c>
      <c r="E2688">
        <f t="shared" si="177"/>
        <v>4310</v>
      </c>
      <c r="F2688">
        <f t="shared" si="178"/>
        <v>4310</v>
      </c>
      <c r="G2688">
        <f t="shared" si="179"/>
        <v>0</v>
      </c>
    </row>
    <row r="2689" spans="1:7" x14ac:dyDescent="0.3">
      <c r="A2689" s="1">
        <v>41040</v>
      </c>
      <c r="B2689">
        <f>SUMIF('4.2 i 4.3'!A:A,A2689,'4.2 i 4.3'!C:C)</f>
        <v>14</v>
      </c>
      <c r="C2689">
        <f t="shared" si="176"/>
        <v>5</v>
      </c>
      <c r="D2689">
        <f t="shared" si="175"/>
        <v>0</v>
      </c>
      <c r="E2689">
        <f t="shared" si="177"/>
        <v>4310</v>
      </c>
      <c r="F2689">
        <f t="shared" si="178"/>
        <v>4296</v>
      </c>
      <c r="G2689">
        <f t="shared" si="179"/>
        <v>0</v>
      </c>
    </row>
    <row r="2690" spans="1:7" x14ac:dyDescent="0.3">
      <c r="A2690" s="1">
        <v>41041</v>
      </c>
      <c r="B2690">
        <f>SUMIF('4.2 i 4.3'!A:A,A2690,'4.2 i 4.3'!C:C)</f>
        <v>79</v>
      </c>
      <c r="C2690">
        <f t="shared" si="176"/>
        <v>5</v>
      </c>
      <c r="D2690">
        <f t="shared" si="175"/>
        <v>0</v>
      </c>
      <c r="E2690">
        <f t="shared" si="177"/>
        <v>4296</v>
      </c>
      <c r="F2690">
        <f t="shared" si="178"/>
        <v>4217</v>
      </c>
      <c r="G2690">
        <f t="shared" si="179"/>
        <v>0</v>
      </c>
    </row>
    <row r="2691" spans="1:7" x14ac:dyDescent="0.3">
      <c r="A2691" s="1">
        <v>41042</v>
      </c>
      <c r="B2691">
        <f>SUMIF('4.2 i 4.3'!A:A,A2691,'4.2 i 4.3'!C:C)</f>
        <v>156</v>
      </c>
      <c r="C2691">
        <f t="shared" si="176"/>
        <v>5</v>
      </c>
      <c r="D2691">
        <f t="shared" si="175"/>
        <v>0</v>
      </c>
      <c r="E2691">
        <f t="shared" si="177"/>
        <v>4217</v>
      </c>
      <c r="F2691">
        <f t="shared" si="178"/>
        <v>4061</v>
      </c>
      <c r="G2691">
        <f t="shared" si="179"/>
        <v>0</v>
      </c>
    </row>
    <row r="2692" spans="1:7" x14ac:dyDescent="0.3">
      <c r="A2692" s="1">
        <v>41043</v>
      </c>
      <c r="B2692">
        <f>SUMIF('4.2 i 4.3'!A:A,A2692,'4.2 i 4.3'!C:C)</f>
        <v>300</v>
      </c>
      <c r="C2692">
        <f t="shared" si="176"/>
        <v>5</v>
      </c>
      <c r="D2692">
        <f t="shared" ref="D2692:D2755" si="180">IF(C2692=C2693,0,1)</f>
        <v>0</v>
      </c>
      <c r="E2692">
        <f t="shared" si="177"/>
        <v>4061</v>
      </c>
      <c r="F2692">
        <f t="shared" si="178"/>
        <v>3761</v>
      </c>
      <c r="G2692">
        <f t="shared" si="179"/>
        <v>0</v>
      </c>
    </row>
    <row r="2693" spans="1:7" x14ac:dyDescent="0.3">
      <c r="A2693" s="1">
        <v>41044</v>
      </c>
      <c r="B2693">
        <f>SUMIF('4.2 i 4.3'!A:A,A2693,'4.2 i 4.3'!C:C)</f>
        <v>0</v>
      </c>
      <c r="C2693">
        <f t="shared" si="176"/>
        <v>5</v>
      </c>
      <c r="D2693">
        <f t="shared" si="180"/>
        <v>0</v>
      </c>
      <c r="E2693">
        <f t="shared" si="177"/>
        <v>3761</v>
      </c>
      <c r="F2693">
        <f t="shared" si="178"/>
        <v>3761</v>
      </c>
      <c r="G2693">
        <f t="shared" si="179"/>
        <v>0</v>
      </c>
    </row>
    <row r="2694" spans="1:7" x14ac:dyDescent="0.3">
      <c r="A2694" s="1">
        <v>41045</v>
      </c>
      <c r="B2694">
        <f>SUMIF('4.2 i 4.3'!A:A,A2694,'4.2 i 4.3'!C:C)</f>
        <v>0</v>
      </c>
      <c r="C2694">
        <f t="shared" si="176"/>
        <v>5</v>
      </c>
      <c r="D2694">
        <f t="shared" si="180"/>
        <v>0</v>
      </c>
      <c r="E2694">
        <f t="shared" si="177"/>
        <v>3761</v>
      </c>
      <c r="F2694">
        <f t="shared" si="178"/>
        <v>3761</v>
      </c>
      <c r="G2694">
        <f t="shared" si="179"/>
        <v>0</v>
      </c>
    </row>
    <row r="2695" spans="1:7" x14ac:dyDescent="0.3">
      <c r="A2695" s="1">
        <v>41046</v>
      </c>
      <c r="B2695">
        <f>SUMIF('4.2 i 4.3'!A:A,A2695,'4.2 i 4.3'!C:C)</f>
        <v>158</v>
      </c>
      <c r="C2695">
        <f t="shared" si="176"/>
        <v>5</v>
      </c>
      <c r="D2695">
        <f t="shared" si="180"/>
        <v>0</v>
      </c>
      <c r="E2695">
        <f t="shared" si="177"/>
        <v>3761</v>
      </c>
      <c r="F2695">
        <f t="shared" si="178"/>
        <v>3603</v>
      </c>
      <c r="G2695">
        <f t="shared" si="179"/>
        <v>0</v>
      </c>
    </row>
    <row r="2696" spans="1:7" x14ac:dyDescent="0.3">
      <c r="A2696" s="1">
        <v>41047</v>
      </c>
      <c r="B2696">
        <f>SUMIF('4.2 i 4.3'!A:A,A2696,'4.2 i 4.3'!C:C)</f>
        <v>0</v>
      </c>
      <c r="C2696">
        <f t="shared" si="176"/>
        <v>5</v>
      </c>
      <c r="D2696">
        <f t="shared" si="180"/>
        <v>0</v>
      </c>
      <c r="E2696">
        <f t="shared" si="177"/>
        <v>3603</v>
      </c>
      <c r="F2696">
        <f t="shared" si="178"/>
        <v>3603</v>
      </c>
      <c r="G2696">
        <f t="shared" si="179"/>
        <v>0</v>
      </c>
    </row>
    <row r="2697" spans="1:7" x14ac:dyDescent="0.3">
      <c r="A2697" s="1">
        <v>41048</v>
      </c>
      <c r="B2697">
        <f>SUMIF('4.2 i 4.3'!A:A,A2697,'4.2 i 4.3'!C:C)</f>
        <v>0</v>
      </c>
      <c r="C2697">
        <f t="shared" si="176"/>
        <v>5</v>
      </c>
      <c r="D2697">
        <f t="shared" si="180"/>
        <v>0</v>
      </c>
      <c r="E2697">
        <f t="shared" si="177"/>
        <v>3603</v>
      </c>
      <c r="F2697">
        <f t="shared" si="178"/>
        <v>3603</v>
      </c>
      <c r="G2697">
        <f t="shared" si="179"/>
        <v>0</v>
      </c>
    </row>
    <row r="2698" spans="1:7" x14ac:dyDescent="0.3">
      <c r="A2698" s="1">
        <v>41049</v>
      </c>
      <c r="B2698">
        <f>SUMIF('4.2 i 4.3'!A:A,A2698,'4.2 i 4.3'!C:C)</f>
        <v>0</v>
      </c>
      <c r="C2698">
        <f t="shared" si="176"/>
        <v>5</v>
      </c>
      <c r="D2698">
        <f t="shared" si="180"/>
        <v>0</v>
      </c>
      <c r="E2698">
        <f t="shared" si="177"/>
        <v>3603</v>
      </c>
      <c r="F2698">
        <f t="shared" si="178"/>
        <v>3603</v>
      </c>
      <c r="G2698">
        <f t="shared" si="179"/>
        <v>0</v>
      </c>
    </row>
    <row r="2699" spans="1:7" x14ac:dyDescent="0.3">
      <c r="A2699" s="1">
        <v>41050</v>
      </c>
      <c r="B2699">
        <f>SUMIF('4.2 i 4.3'!A:A,A2699,'4.2 i 4.3'!C:C)</f>
        <v>0</v>
      </c>
      <c r="C2699">
        <f t="shared" si="176"/>
        <v>5</v>
      </c>
      <c r="D2699">
        <f t="shared" si="180"/>
        <v>0</v>
      </c>
      <c r="E2699">
        <f t="shared" si="177"/>
        <v>3603</v>
      </c>
      <c r="F2699">
        <f t="shared" si="178"/>
        <v>3603</v>
      </c>
      <c r="G2699">
        <f t="shared" si="179"/>
        <v>0</v>
      </c>
    </row>
    <row r="2700" spans="1:7" x14ac:dyDescent="0.3">
      <c r="A2700" s="1">
        <v>41051</v>
      </c>
      <c r="B2700">
        <f>SUMIF('4.2 i 4.3'!A:A,A2700,'4.2 i 4.3'!C:C)</f>
        <v>172</v>
      </c>
      <c r="C2700">
        <f t="shared" si="176"/>
        <v>5</v>
      </c>
      <c r="D2700">
        <f t="shared" si="180"/>
        <v>0</v>
      </c>
      <c r="E2700">
        <f t="shared" si="177"/>
        <v>3603</v>
      </c>
      <c r="F2700">
        <f t="shared" si="178"/>
        <v>3431</v>
      </c>
      <c r="G2700">
        <f t="shared" si="179"/>
        <v>0</v>
      </c>
    </row>
    <row r="2701" spans="1:7" x14ac:dyDescent="0.3">
      <c r="A2701" s="1">
        <v>41052</v>
      </c>
      <c r="B2701">
        <f>SUMIF('4.2 i 4.3'!A:A,A2701,'4.2 i 4.3'!C:C)</f>
        <v>179</v>
      </c>
      <c r="C2701">
        <f t="shared" si="176"/>
        <v>5</v>
      </c>
      <c r="D2701">
        <f t="shared" si="180"/>
        <v>0</v>
      </c>
      <c r="E2701">
        <f t="shared" si="177"/>
        <v>3431</v>
      </c>
      <c r="F2701">
        <f t="shared" si="178"/>
        <v>3252</v>
      </c>
      <c r="G2701">
        <f t="shared" si="179"/>
        <v>0</v>
      </c>
    </row>
    <row r="2702" spans="1:7" x14ac:dyDescent="0.3">
      <c r="A2702" s="1">
        <v>41053</v>
      </c>
      <c r="B2702">
        <f>SUMIF('4.2 i 4.3'!A:A,A2702,'4.2 i 4.3'!C:C)</f>
        <v>76</v>
      </c>
      <c r="C2702">
        <f t="shared" si="176"/>
        <v>5</v>
      </c>
      <c r="D2702">
        <f t="shared" si="180"/>
        <v>0</v>
      </c>
      <c r="E2702">
        <f t="shared" si="177"/>
        <v>3252</v>
      </c>
      <c r="F2702">
        <f t="shared" si="178"/>
        <v>3176</v>
      </c>
      <c r="G2702">
        <f t="shared" si="179"/>
        <v>0</v>
      </c>
    </row>
    <row r="2703" spans="1:7" x14ac:dyDescent="0.3">
      <c r="A2703" s="1">
        <v>41054</v>
      </c>
      <c r="B2703">
        <f>SUMIF('4.2 i 4.3'!A:A,A2703,'4.2 i 4.3'!C:C)</f>
        <v>335</v>
      </c>
      <c r="C2703">
        <f t="shared" si="176"/>
        <v>5</v>
      </c>
      <c r="D2703">
        <f t="shared" si="180"/>
        <v>0</v>
      </c>
      <c r="E2703">
        <f t="shared" si="177"/>
        <v>3176</v>
      </c>
      <c r="F2703">
        <f t="shared" si="178"/>
        <v>2841</v>
      </c>
      <c r="G2703">
        <f t="shared" si="179"/>
        <v>0</v>
      </c>
    </row>
    <row r="2704" spans="1:7" x14ac:dyDescent="0.3">
      <c r="A2704" s="1">
        <v>41055</v>
      </c>
      <c r="B2704">
        <f>SUMIF('4.2 i 4.3'!A:A,A2704,'4.2 i 4.3'!C:C)</f>
        <v>0</v>
      </c>
      <c r="C2704">
        <f t="shared" si="176"/>
        <v>5</v>
      </c>
      <c r="D2704">
        <f t="shared" si="180"/>
        <v>0</v>
      </c>
      <c r="E2704">
        <f t="shared" si="177"/>
        <v>2841</v>
      </c>
      <c r="F2704">
        <f t="shared" si="178"/>
        <v>2841</v>
      </c>
      <c r="G2704">
        <f t="shared" si="179"/>
        <v>0</v>
      </c>
    </row>
    <row r="2705" spans="1:7" x14ac:dyDescent="0.3">
      <c r="A2705" s="1">
        <v>41056</v>
      </c>
      <c r="B2705">
        <f>SUMIF('4.2 i 4.3'!A:A,A2705,'4.2 i 4.3'!C:C)</f>
        <v>0</v>
      </c>
      <c r="C2705">
        <f t="shared" si="176"/>
        <v>5</v>
      </c>
      <c r="D2705">
        <f t="shared" si="180"/>
        <v>0</v>
      </c>
      <c r="E2705">
        <f t="shared" si="177"/>
        <v>2841</v>
      </c>
      <c r="F2705">
        <f t="shared" si="178"/>
        <v>2841</v>
      </c>
      <c r="G2705">
        <f t="shared" si="179"/>
        <v>0</v>
      </c>
    </row>
    <row r="2706" spans="1:7" x14ac:dyDescent="0.3">
      <c r="A2706" s="1">
        <v>41057</v>
      </c>
      <c r="B2706">
        <f>SUMIF('4.2 i 4.3'!A:A,A2706,'4.2 i 4.3'!C:C)</f>
        <v>0</v>
      </c>
      <c r="C2706">
        <f t="shared" si="176"/>
        <v>5</v>
      </c>
      <c r="D2706">
        <f t="shared" si="180"/>
        <v>0</v>
      </c>
      <c r="E2706">
        <f t="shared" si="177"/>
        <v>2841</v>
      </c>
      <c r="F2706">
        <f t="shared" si="178"/>
        <v>2841</v>
      </c>
      <c r="G2706">
        <f t="shared" si="179"/>
        <v>0</v>
      </c>
    </row>
    <row r="2707" spans="1:7" x14ac:dyDescent="0.3">
      <c r="A2707" s="1">
        <v>41058</v>
      </c>
      <c r="B2707">
        <f>SUMIF('4.2 i 4.3'!A:A,A2707,'4.2 i 4.3'!C:C)</f>
        <v>0</v>
      </c>
      <c r="C2707">
        <f t="shared" si="176"/>
        <v>5</v>
      </c>
      <c r="D2707">
        <f t="shared" si="180"/>
        <v>0</v>
      </c>
      <c r="E2707">
        <f t="shared" si="177"/>
        <v>2841</v>
      </c>
      <c r="F2707">
        <f t="shared" si="178"/>
        <v>2841</v>
      </c>
      <c r="G2707">
        <f t="shared" si="179"/>
        <v>0</v>
      </c>
    </row>
    <row r="2708" spans="1:7" x14ac:dyDescent="0.3">
      <c r="A2708" s="1">
        <v>41059</v>
      </c>
      <c r="B2708">
        <f>SUMIF('4.2 i 4.3'!A:A,A2708,'4.2 i 4.3'!C:C)</f>
        <v>0</v>
      </c>
      <c r="C2708">
        <f t="shared" si="176"/>
        <v>5</v>
      </c>
      <c r="D2708">
        <f t="shared" si="180"/>
        <v>0</v>
      </c>
      <c r="E2708">
        <f t="shared" si="177"/>
        <v>2841</v>
      </c>
      <c r="F2708">
        <f t="shared" si="178"/>
        <v>2841</v>
      </c>
      <c r="G2708">
        <f t="shared" si="179"/>
        <v>0</v>
      </c>
    </row>
    <row r="2709" spans="1:7" x14ac:dyDescent="0.3">
      <c r="A2709" s="1">
        <v>41060</v>
      </c>
      <c r="B2709">
        <f>SUMIF('4.2 i 4.3'!A:A,A2709,'4.2 i 4.3'!C:C)</f>
        <v>12</v>
      </c>
      <c r="C2709">
        <f t="shared" si="176"/>
        <v>5</v>
      </c>
      <c r="D2709">
        <f t="shared" si="180"/>
        <v>1</v>
      </c>
      <c r="E2709">
        <f t="shared" si="177"/>
        <v>2841</v>
      </c>
      <c r="F2709">
        <f t="shared" si="178"/>
        <v>2829</v>
      </c>
      <c r="G2709">
        <f t="shared" si="179"/>
        <v>3</v>
      </c>
    </row>
    <row r="2710" spans="1:7" x14ac:dyDescent="0.3">
      <c r="A2710" s="1">
        <v>41061</v>
      </c>
      <c r="B2710">
        <f>SUMIF('4.2 i 4.3'!A:A,A2710,'4.2 i 4.3'!C:C)</f>
        <v>239</v>
      </c>
      <c r="C2710">
        <f t="shared" si="176"/>
        <v>6</v>
      </c>
      <c r="D2710">
        <f t="shared" si="180"/>
        <v>0</v>
      </c>
      <c r="E2710">
        <f t="shared" si="177"/>
        <v>5829</v>
      </c>
      <c r="F2710">
        <f t="shared" si="178"/>
        <v>5590</v>
      </c>
      <c r="G2710">
        <f t="shared" si="179"/>
        <v>0</v>
      </c>
    </row>
    <row r="2711" spans="1:7" x14ac:dyDescent="0.3">
      <c r="A2711" s="1">
        <v>41062</v>
      </c>
      <c r="B2711">
        <f>SUMIF('4.2 i 4.3'!A:A,A2711,'4.2 i 4.3'!C:C)</f>
        <v>0</v>
      </c>
      <c r="C2711">
        <f t="shared" si="176"/>
        <v>6</v>
      </c>
      <c r="D2711">
        <f t="shared" si="180"/>
        <v>0</v>
      </c>
      <c r="E2711">
        <f t="shared" si="177"/>
        <v>5590</v>
      </c>
      <c r="F2711">
        <f t="shared" si="178"/>
        <v>5590</v>
      </c>
      <c r="G2711">
        <f t="shared" si="179"/>
        <v>0</v>
      </c>
    </row>
    <row r="2712" spans="1:7" x14ac:dyDescent="0.3">
      <c r="A2712" s="1">
        <v>41063</v>
      </c>
      <c r="B2712">
        <f>SUMIF('4.2 i 4.3'!A:A,A2712,'4.2 i 4.3'!C:C)</f>
        <v>0</v>
      </c>
      <c r="C2712">
        <f t="shared" si="176"/>
        <v>6</v>
      </c>
      <c r="D2712">
        <f t="shared" si="180"/>
        <v>0</v>
      </c>
      <c r="E2712">
        <f t="shared" si="177"/>
        <v>5590</v>
      </c>
      <c r="F2712">
        <f t="shared" si="178"/>
        <v>5590</v>
      </c>
      <c r="G2712">
        <f t="shared" si="179"/>
        <v>0</v>
      </c>
    </row>
    <row r="2713" spans="1:7" x14ac:dyDescent="0.3">
      <c r="A2713" s="1">
        <v>41064</v>
      </c>
      <c r="B2713">
        <f>SUMIF('4.2 i 4.3'!A:A,A2713,'4.2 i 4.3'!C:C)</f>
        <v>490</v>
      </c>
      <c r="C2713">
        <f t="shared" si="176"/>
        <v>6</v>
      </c>
      <c r="D2713">
        <f t="shared" si="180"/>
        <v>0</v>
      </c>
      <c r="E2713">
        <f t="shared" si="177"/>
        <v>5590</v>
      </c>
      <c r="F2713">
        <f t="shared" si="178"/>
        <v>5100</v>
      </c>
      <c r="G2713">
        <f t="shared" si="179"/>
        <v>0</v>
      </c>
    </row>
    <row r="2714" spans="1:7" x14ac:dyDescent="0.3">
      <c r="A2714" s="1">
        <v>41065</v>
      </c>
      <c r="B2714">
        <f>SUMIF('4.2 i 4.3'!A:A,A2714,'4.2 i 4.3'!C:C)</f>
        <v>0</v>
      </c>
      <c r="C2714">
        <f t="shared" si="176"/>
        <v>6</v>
      </c>
      <c r="D2714">
        <f t="shared" si="180"/>
        <v>0</v>
      </c>
      <c r="E2714">
        <f t="shared" si="177"/>
        <v>5100</v>
      </c>
      <c r="F2714">
        <f t="shared" si="178"/>
        <v>5100</v>
      </c>
      <c r="G2714">
        <f t="shared" si="179"/>
        <v>0</v>
      </c>
    </row>
    <row r="2715" spans="1:7" x14ac:dyDescent="0.3">
      <c r="A2715" s="1">
        <v>41066</v>
      </c>
      <c r="B2715">
        <f>SUMIF('4.2 i 4.3'!A:A,A2715,'4.2 i 4.3'!C:C)</f>
        <v>0</v>
      </c>
      <c r="C2715">
        <f t="shared" si="176"/>
        <v>6</v>
      </c>
      <c r="D2715">
        <f t="shared" si="180"/>
        <v>0</v>
      </c>
      <c r="E2715">
        <f t="shared" si="177"/>
        <v>5100</v>
      </c>
      <c r="F2715">
        <f t="shared" si="178"/>
        <v>5100</v>
      </c>
      <c r="G2715">
        <f t="shared" si="179"/>
        <v>0</v>
      </c>
    </row>
    <row r="2716" spans="1:7" x14ac:dyDescent="0.3">
      <c r="A2716" s="1">
        <v>41067</v>
      </c>
      <c r="B2716">
        <f>SUMIF('4.2 i 4.3'!A:A,A2716,'4.2 i 4.3'!C:C)</f>
        <v>147</v>
      </c>
      <c r="C2716">
        <f t="shared" si="176"/>
        <v>6</v>
      </c>
      <c r="D2716">
        <f t="shared" si="180"/>
        <v>0</v>
      </c>
      <c r="E2716">
        <f t="shared" si="177"/>
        <v>5100</v>
      </c>
      <c r="F2716">
        <f t="shared" si="178"/>
        <v>4953</v>
      </c>
      <c r="G2716">
        <f t="shared" si="179"/>
        <v>0</v>
      </c>
    </row>
    <row r="2717" spans="1:7" x14ac:dyDescent="0.3">
      <c r="A2717" s="1">
        <v>41068</v>
      </c>
      <c r="B2717">
        <f>SUMIF('4.2 i 4.3'!A:A,A2717,'4.2 i 4.3'!C:C)</f>
        <v>0</v>
      </c>
      <c r="C2717">
        <f t="shared" si="176"/>
        <v>6</v>
      </c>
      <c r="D2717">
        <f t="shared" si="180"/>
        <v>0</v>
      </c>
      <c r="E2717">
        <f t="shared" si="177"/>
        <v>4953</v>
      </c>
      <c r="F2717">
        <f t="shared" si="178"/>
        <v>4953</v>
      </c>
      <c r="G2717">
        <f t="shared" si="179"/>
        <v>0</v>
      </c>
    </row>
    <row r="2718" spans="1:7" x14ac:dyDescent="0.3">
      <c r="A2718" s="1">
        <v>41069</v>
      </c>
      <c r="B2718">
        <f>SUMIF('4.2 i 4.3'!A:A,A2718,'4.2 i 4.3'!C:C)</f>
        <v>224</v>
      </c>
      <c r="C2718">
        <f t="shared" si="176"/>
        <v>6</v>
      </c>
      <c r="D2718">
        <f t="shared" si="180"/>
        <v>0</v>
      </c>
      <c r="E2718">
        <f t="shared" si="177"/>
        <v>4953</v>
      </c>
      <c r="F2718">
        <f t="shared" si="178"/>
        <v>4729</v>
      </c>
      <c r="G2718">
        <f t="shared" si="179"/>
        <v>0</v>
      </c>
    </row>
    <row r="2719" spans="1:7" x14ac:dyDescent="0.3">
      <c r="A2719" s="1">
        <v>41070</v>
      </c>
      <c r="B2719">
        <f>SUMIF('4.2 i 4.3'!A:A,A2719,'4.2 i 4.3'!C:C)</f>
        <v>11</v>
      </c>
      <c r="C2719">
        <f t="shared" si="176"/>
        <v>6</v>
      </c>
      <c r="D2719">
        <f t="shared" si="180"/>
        <v>0</v>
      </c>
      <c r="E2719">
        <f t="shared" si="177"/>
        <v>4729</v>
      </c>
      <c r="F2719">
        <f t="shared" si="178"/>
        <v>4718</v>
      </c>
      <c r="G2719">
        <f t="shared" si="179"/>
        <v>0</v>
      </c>
    </row>
    <row r="2720" spans="1:7" x14ac:dyDescent="0.3">
      <c r="A2720" s="1">
        <v>41071</v>
      </c>
      <c r="B2720">
        <f>SUMIF('4.2 i 4.3'!A:A,A2720,'4.2 i 4.3'!C:C)</f>
        <v>0</v>
      </c>
      <c r="C2720">
        <f t="shared" si="176"/>
        <v>6</v>
      </c>
      <c r="D2720">
        <f t="shared" si="180"/>
        <v>0</v>
      </c>
      <c r="E2720">
        <f t="shared" si="177"/>
        <v>4718</v>
      </c>
      <c r="F2720">
        <f t="shared" si="178"/>
        <v>4718</v>
      </c>
      <c r="G2720">
        <f t="shared" si="179"/>
        <v>0</v>
      </c>
    </row>
    <row r="2721" spans="1:7" x14ac:dyDescent="0.3">
      <c r="A2721" s="1">
        <v>41072</v>
      </c>
      <c r="B2721">
        <f>SUMIF('4.2 i 4.3'!A:A,A2721,'4.2 i 4.3'!C:C)</f>
        <v>0</v>
      </c>
      <c r="C2721">
        <f t="shared" si="176"/>
        <v>6</v>
      </c>
      <c r="D2721">
        <f t="shared" si="180"/>
        <v>0</v>
      </c>
      <c r="E2721">
        <f t="shared" si="177"/>
        <v>4718</v>
      </c>
      <c r="F2721">
        <f t="shared" si="178"/>
        <v>4718</v>
      </c>
      <c r="G2721">
        <f t="shared" si="179"/>
        <v>0</v>
      </c>
    </row>
    <row r="2722" spans="1:7" x14ac:dyDescent="0.3">
      <c r="A2722" s="1">
        <v>41073</v>
      </c>
      <c r="B2722">
        <f>SUMIF('4.2 i 4.3'!A:A,A2722,'4.2 i 4.3'!C:C)</f>
        <v>0</v>
      </c>
      <c r="C2722">
        <f t="shared" si="176"/>
        <v>6</v>
      </c>
      <c r="D2722">
        <f t="shared" si="180"/>
        <v>0</v>
      </c>
      <c r="E2722">
        <f t="shared" si="177"/>
        <v>4718</v>
      </c>
      <c r="F2722">
        <f t="shared" si="178"/>
        <v>4718</v>
      </c>
      <c r="G2722">
        <f t="shared" si="179"/>
        <v>0</v>
      </c>
    </row>
    <row r="2723" spans="1:7" x14ac:dyDescent="0.3">
      <c r="A2723" s="1">
        <v>41074</v>
      </c>
      <c r="B2723">
        <f>SUMIF('4.2 i 4.3'!A:A,A2723,'4.2 i 4.3'!C:C)</f>
        <v>184</v>
      </c>
      <c r="C2723">
        <f t="shared" si="176"/>
        <v>6</v>
      </c>
      <c r="D2723">
        <f t="shared" si="180"/>
        <v>0</v>
      </c>
      <c r="E2723">
        <f t="shared" si="177"/>
        <v>4718</v>
      </c>
      <c r="F2723">
        <f t="shared" si="178"/>
        <v>4534</v>
      </c>
      <c r="G2723">
        <f t="shared" si="179"/>
        <v>0</v>
      </c>
    </row>
    <row r="2724" spans="1:7" x14ac:dyDescent="0.3">
      <c r="A2724" s="1">
        <v>41075</v>
      </c>
      <c r="B2724">
        <f>SUMIF('4.2 i 4.3'!A:A,A2724,'4.2 i 4.3'!C:C)</f>
        <v>0</v>
      </c>
      <c r="C2724">
        <f t="shared" si="176"/>
        <v>6</v>
      </c>
      <c r="D2724">
        <f t="shared" si="180"/>
        <v>0</v>
      </c>
      <c r="E2724">
        <f t="shared" si="177"/>
        <v>4534</v>
      </c>
      <c r="F2724">
        <f t="shared" si="178"/>
        <v>4534</v>
      </c>
      <c r="G2724">
        <f t="shared" si="179"/>
        <v>0</v>
      </c>
    </row>
    <row r="2725" spans="1:7" x14ac:dyDescent="0.3">
      <c r="A2725" s="1">
        <v>41076</v>
      </c>
      <c r="B2725">
        <f>SUMIF('4.2 i 4.3'!A:A,A2725,'4.2 i 4.3'!C:C)</f>
        <v>241</v>
      </c>
      <c r="C2725">
        <f t="shared" si="176"/>
        <v>6</v>
      </c>
      <c r="D2725">
        <f t="shared" si="180"/>
        <v>0</v>
      </c>
      <c r="E2725">
        <f t="shared" si="177"/>
        <v>4534</v>
      </c>
      <c r="F2725">
        <f t="shared" si="178"/>
        <v>4293</v>
      </c>
      <c r="G2725">
        <f t="shared" si="179"/>
        <v>0</v>
      </c>
    </row>
    <row r="2726" spans="1:7" x14ac:dyDescent="0.3">
      <c r="A2726" s="1">
        <v>41077</v>
      </c>
      <c r="B2726">
        <f>SUMIF('4.2 i 4.3'!A:A,A2726,'4.2 i 4.3'!C:C)</f>
        <v>0</v>
      </c>
      <c r="C2726">
        <f t="shared" si="176"/>
        <v>6</v>
      </c>
      <c r="D2726">
        <f t="shared" si="180"/>
        <v>0</v>
      </c>
      <c r="E2726">
        <f t="shared" si="177"/>
        <v>4293</v>
      </c>
      <c r="F2726">
        <f t="shared" si="178"/>
        <v>4293</v>
      </c>
      <c r="G2726">
        <f t="shared" si="179"/>
        <v>0</v>
      </c>
    </row>
    <row r="2727" spans="1:7" x14ac:dyDescent="0.3">
      <c r="A2727" s="1">
        <v>41078</v>
      </c>
      <c r="B2727">
        <f>SUMIF('4.2 i 4.3'!A:A,A2727,'4.2 i 4.3'!C:C)</f>
        <v>0</v>
      </c>
      <c r="C2727">
        <f t="shared" si="176"/>
        <v>6</v>
      </c>
      <c r="D2727">
        <f t="shared" si="180"/>
        <v>0</v>
      </c>
      <c r="E2727">
        <f t="shared" si="177"/>
        <v>4293</v>
      </c>
      <c r="F2727">
        <f t="shared" si="178"/>
        <v>4293</v>
      </c>
      <c r="G2727">
        <f t="shared" si="179"/>
        <v>0</v>
      </c>
    </row>
    <row r="2728" spans="1:7" x14ac:dyDescent="0.3">
      <c r="A2728" s="1">
        <v>41079</v>
      </c>
      <c r="B2728">
        <f>SUMIF('4.2 i 4.3'!A:A,A2728,'4.2 i 4.3'!C:C)</f>
        <v>162</v>
      </c>
      <c r="C2728">
        <f t="shared" si="176"/>
        <v>6</v>
      </c>
      <c r="D2728">
        <f t="shared" si="180"/>
        <v>0</v>
      </c>
      <c r="E2728">
        <f t="shared" si="177"/>
        <v>4293</v>
      </c>
      <c r="F2728">
        <f t="shared" si="178"/>
        <v>4131</v>
      </c>
      <c r="G2728">
        <f t="shared" si="179"/>
        <v>0</v>
      </c>
    </row>
    <row r="2729" spans="1:7" x14ac:dyDescent="0.3">
      <c r="A2729" s="1">
        <v>41080</v>
      </c>
      <c r="B2729">
        <f>SUMIF('4.2 i 4.3'!A:A,A2729,'4.2 i 4.3'!C:C)</f>
        <v>0</v>
      </c>
      <c r="C2729">
        <f t="shared" si="176"/>
        <v>6</v>
      </c>
      <c r="D2729">
        <f t="shared" si="180"/>
        <v>0</v>
      </c>
      <c r="E2729">
        <f t="shared" si="177"/>
        <v>4131</v>
      </c>
      <c r="F2729">
        <f t="shared" si="178"/>
        <v>4131</v>
      </c>
      <c r="G2729">
        <f t="shared" si="179"/>
        <v>0</v>
      </c>
    </row>
    <row r="2730" spans="1:7" x14ac:dyDescent="0.3">
      <c r="A2730" s="1">
        <v>41081</v>
      </c>
      <c r="B2730">
        <f>SUMIF('4.2 i 4.3'!A:A,A2730,'4.2 i 4.3'!C:C)</f>
        <v>0</v>
      </c>
      <c r="C2730">
        <f t="shared" si="176"/>
        <v>6</v>
      </c>
      <c r="D2730">
        <f t="shared" si="180"/>
        <v>0</v>
      </c>
      <c r="E2730">
        <f t="shared" si="177"/>
        <v>4131</v>
      </c>
      <c r="F2730">
        <f t="shared" si="178"/>
        <v>4131</v>
      </c>
      <c r="G2730">
        <f t="shared" si="179"/>
        <v>0</v>
      </c>
    </row>
    <row r="2731" spans="1:7" x14ac:dyDescent="0.3">
      <c r="A2731" s="1">
        <v>41082</v>
      </c>
      <c r="B2731">
        <f>SUMIF('4.2 i 4.3'!A:A,A2731,'4.2 i 4.3'!C:C)</f>
        <v>0</v>
      </c>
      <c r="C2731">
        <f t="shared" si="176"/>
        <v>6</v>
      </c>
      <c r="D2731">
        <f t="shared" si="180"/>
        <v>0</v>
      </c>
      <c r="E2731">
        <f t="shared" si="177"/>
        <v>4131</v>
      </c>
      <c r="F2731">
        <f t="shared" si="178"/>
        <v>4131</v>
      </c>
      <c r="G2731">
        <f t="shared" si="179"/>
        <v>0</v>
      </c>
    </row>
    <row r="2732" spans="1:7" x14ac:dyDescent="0.3">
      <c r="A2732" s="1">
        <v>41083</v>
      </c>
      <c r="B2732">
        <f>SUMIF('4.2 i 4.3'!A:A,A2732,'4.2 i 4.3'!C:C)</f>
        <v>19</v>
      </c>
      <c r="C2732">
        <f t="shared" si="176"/>
        <v>6</v>
      </c>
      <c r="D2732">
        <f t="shared" si="180"/>
        <v>0</v>
      </c>
      <c r="E2732">
        <f t="shared" si="177"/>
        <v>4131</v>
      </c>
      <c r="F2732">
        <f t="shared" si="178"/>
        <v>4112</v>
      </c>
      <c r="G2732">
        <f t="shared" si="179"/>
        <v>0</v>
      </c>
    </row>
    <row r="2733" spans="1:7" x14ac:dyDescent="0.3">
      <c r="A2733" s="1">
        <v>41084</v>
      </c>
      <c r="B2733">
        <f>SUMIF('4.2 i 4.3'!A:A,A2733,'4.2 i 4.3'!C:C)</f>
        <v>0</v>
      </c>
      <c r="C2733">
        <f t="shared" si="176"/>
        <v>6</v>
      </c>
      <c r="D2733">
        <f t="shared" si="180"/>
        <v>0</v>
      </c>
      <c r="E2733">
        <f t="shared" si="177"/>
        <v>4112</v>
      </c>
      <c r="F2733">
        <f t="shared" si="178"/>
        <v>4112</v>
      </c>
      <c r="G2733">
        <f t="shared" si="179"/>
        <v>0</v>
      </c>
    </row>
    <row r="2734" spans="1:7" x14ac:dyDescent="0.3">
      <c r="A2734" s="1">
        <v>41085</v>
      </c>
      <c r="B2734">
        <f>SUMIF('4.2 i 4.3'!A:A,A2734,'4.2 i 4.3'!C:C)</f>
        <v>0</v>
      </c>
      <c r="C2734">
        <f t="shared" si="176"/>
        <v>6</v>
      </c>
      <c r="D2734">
        <f t="shared" si="180"/>
        <v>0</v>
      </c>
      <c r="E2734">
        <f t="shared" si="177"/>
        <v>4112</v>
      </c>
      <c r="F2734">
        <f t="shared" si="178"/>
        <v>4112</v>
      </c>
      <c r="G2734">
        <f t="shared" si="179"/>
        <v>0</v>
      </c>
    </row>
    <row r="2735" spans="1:7" x14ac:dyDescent="0.3">
      <c r="A2735" s="1">
        <v>41086</v>
      </c>
      <c r="B2735">
        <f>SUMIF('4.2 i 4.3'!A:A,A2735,'4.2 i 4.3'!C:C)</f>
        <v>0</v>
      </c>
      <c r="C2735">
        <f t="shared" si="176"/>
        <v>6</v>
      </c>
      <c r="D2735">
        <f t="shared" si="180"/>
        <v>0</v>
      </c>
      <c r="E2735">
        <f t="shared" si="177"/>
        <v>4112</v>
      </c>
      <c r="F2735">
        <f t="shared" si="178"/>
        <v>4112</v>
      </c>
      <c r="G2735">
        <f t="shared" si="179"/>
        <v>0</v>
      </c>
    </row>
    <row r="2736" spans="1:7" x14ac:dyDescent="0.3">
      <c r="A2736" s="1">
        <v>41087</v>
      </c>
      <c r="B2736">
        <f>SUMIF('4.2 i 4.3'!A:A,A2736,'4.2 i 4.3'!C:C)</f>
        <v>0</v>
      </c>
      <c r="C2736">
        <f t="shared" si="176"/>
        <v>6</v>
      </c>
      <c r="D2736">
        <f t="shared" si="180"/>
        <v>0</v>
      </c>
      <c r="E2736">
        <f t="shared" si="177"/>
        <v>4112</v>
      </c>
      <c r="F2736">
        <f t="shared" si="178"/>
        <v>4112</v>
      </c>
      <c r="G2736">
        <f t="shared" si="179"/>
        <v>0</v>
      </c>
    </row>
    <row r="2737" spans="1:7" x14ac:dyDescent="0.3">
      <c r="A2737" s="1">
        <v>41088</v>
      </c>
      <c r="B2737">
        <f>SUMIF('4.2 i 4.3'!A:A,A2737,'4.2 i 4.3'!C:C)</f>
        <v>1</v>
      </c>
      <c r="C2737">
        <f t="shared" si="176"/>
        <v>6</v>
      </c>
      <c r="D2737">
        <f t="shared" si="180"/>
        <v>0</v>
      </c>
      <c r="E2737">
        <f t="shared" si="177"/>
        <v>4112</v>
      </c>
      <c r="F2737">
        <f t="shared" si="178"/>
        <v>4111</v>
      </c>
      <c r="G2737">
        <f t="shared" si="179"/>
        <v>0</v>
      </c>
    </row>
    <row r="2738" spans="1:7" x14ac:dyDescent="0.3">
      <c r="A2738" s="1">
        <v>41089</v>
      </c>
      <c r="B2738">
        <f>SUMIF('4.2 i 4.3'!A:A,A2738,'4.2 i 4.3'!C:C)</f>
        <v>0</v>
      </c>
      <c r="C2738">
        <f t="shared" si="176"/>
        <v>6</v>
      </c>
      <c r="D2738">
        <f t="shared" si="180"/>
        <v>0</v>
      </c>
      <c r="E2738">
        <f t="shared" si="177"/>
        <v>4111</v>
      </c>
      <c r="F2738">
        <f t="shared" si="178"/>
        <v>4111</v>
      </c>
      <c r="G2738">
        <f t="shared" si="179"/>
        <v>0</v>
      </c>
    </row>
    <row r="2739" spans="1:7" x14ac:dyDescent="0.3">
      <c r="A2739" s="1">
        <v>41090</v>
      </c>
      <c r="B2739">
        <f>SUMIF('4.2 i 4.3'!A:A,A2739,'4.2 i 4.3'!C:C)</f>
        <v>285</v>
      </c>
      <c r="C2739">
        <f t="shared" si="176"/>
        <v>6</v>
      </c>
      <c r="D2739">
        <f t="shared" si="180"/>
        <v>1</v>
      </c>
      <c r="E2739">
        <f t="shared" si="177"/>
        <v>4111</v>
      </c>
      <c r="F2739">
        <f t="shared" si="178"/>
        <v>3826</v>
      </c>
      <c r="G2739">
        <f t="shared" si="179"/>
        <v>2</v>
      </c>
    </row>
    <row r="2740" spans="1:7" x14ac:dyDescent="0.3">
      <c r="A2740" s="1">
        <v>41091</v>
      </c>
      <c r="B2740">
        <f>SUMIF('4.2 i 4.3'!A:A,A2740,'4.2 i 4.3'!C:C)</f>
        <v>29</v>
      </c>
      <c r="C2740">
        <f t="shared" ref="C2740:C2803" si="181">MONTH(A2740)</f>
        <v>7</v>
      </c>
      <c r="D2740">
        <f t="shared" si="180"/>
        <v>0</v>
      </c>
      <c r="E2740">
        <f t="shared" ref="E2740:E2803" si="182">F2739+G2739*1000</f>
        <v>5826</v>
      </c>
      <c r="F2740">
        <f t="shared" ref="F2740:F2803" si="183">E2740-B2740</f>
        <v>5797</v>
      </c>
      <c r="G2740">
        <f t="shared" ref="G2740:G2803" si="184">IF(D2740=1,IF(F2740&lt;5000,5-FLOOR((F2740/1000),1),0),0)</f>
        <v>0</v>
      </c>
    </row>
    <row r="2741" spans="1:7" x14ac:dyDescent="0.3">
      <c r="A2741" s="1">
        <v>41092</v>
      </c>
      <c r="B2741">
        <f>SUMIF('4.2 i 4.3'!A:A,A2741,'4.2 i 4.3'!C:C)</f>
        <v>0</v>
      </c>
      <c r="C2741">
        <f t="shared" si="181"/>
        <v>7</v>
      </c>
      <c r="D2741">
        <f t="shared" si="180"/>
        <v>0</v>
      </c>
      <c r="E2741">
        <f t="shared" si="182"/>
        <v>5797</v>
      </c>
      <c r="F2741">
        <f t="shared" si="183"/>
        <v>5797</v>
      </c>
      <c r="G2741">
        <f t="shared" si="184"/>
        <v>0</v>
      </c>
    </row>
    <row r="2742" spans="1:7" x14ac:dyDescent="0.3">
      <c r="A2742" s="1">
        <v>41093</v>
      </c>
      <c r="B2742">
        <f>SUMIF('4.2 i 4.3'!A:A,A2742,'4.2 i 4.3'!C:C)</f>
        <v>0</v>
      </c>
      <c r="C2742">
        <f t="shared" si="181"/>
        <v>7</v>
      </c>
      <c r="D2742">
        <f t="shared" si="180"/>
        <v>0</v>
      </c>
      <c r="E2742">
        <f t="shared" si="182"/>
        <v>5797</v>
      </c>
      <c r="F2742">
        <f t="shared" si="183"/>
        <v>5797</v>
      </c>
      <c r="G2742">
        <f t="shared" si="184"/>
        <v>0</v>
      </c>
    </row>
    <row r="2743" spans="1:7" x14ac:dyDescent="0.3">
      <c r="A2743" s="1">
        <v>41094</v>
      </c>
      <c r="B2743">
        <f>SUMIF('4.2 i 4.3'!A:A,A2743,'4.2 i 4.3'!C:C)</f>
        <v>0</v>
      </c>
      <c r="C2743">
        <f t="shared" si="181"/>
        <v>7</v>
      </c>
      <c r="D2743">
        <f t="shared" si="180"/>
        <v>0</v>
      </c>
      <c r="E2743">
        <f t="shared" si="182"/>
        <v>5797</v>
      </c>
      <c r="F2743">
        <f t="shared" si="183"/>
        <v>5797</v>
      </c>
      <c r="G2743">
        <f t="shared" si="184"/>
        <v>0</v>
      </c>
    </row>
    <row r="2744" spans="1:7" x14ac:dyDescent="0.3">
      <c r="A2744" s="1">
        <v>41095</v>
      </c>
      <c r="B2744">
        <f>SUMIF('4.2 i 4.3'!A:A,A2744,'4.2 i 4.3'!C:C)</f>
        <v>106</v>
      </c>
      <c r="C2744">
        <f t="shared" si="181"/>
        <v>7</v>
      </c>
      <c r="D2744">
        <f t="shared" si="180"/>
        <v>0</v>
      </c>
      <c r="E2744">
        <f t="shared" si="182"/>
        <v>5797</v>
      </c>
      <c r="F2744">
        <f t="shared" si="183"/>
        <v>5691</v>
      </c>
      <c r="G2744">
        <f t="shared" si="184"/>
        <v>0</v>
      </c>
    </row>
    <row r="2745" spans="1:7" x14ac:dyDescent="0.3">
      <c r="A2745" s="1">
        <v>41096</v>
      </c>
      <c r="B2745">
        <f>SUMIF('4.2 i 4.3'!A:A,A2745,'4.2 i 4.3'!C:C)</f>
        <v>112</v>
      </c>
      <c r="C2745">
        <f t="shared" si="181"/>
        <v>7</v>
      </c>
      <c r="D2745">
        <f t="shared" si="180"/>
        <v>0</v>
      </c>
      <c r="E2745">
        <f t="shared" si="182"/>
        <v>5691</v>
      </c>
      <c r="F2745">
        <f t="shared" si="183"/>
        <v>5579</v>
      </c>
      <c r="G2745">
        <f t="shared" si="184"/>
        <v>0</v>
      </c>
    </row>
    <row r="2746" spans="1:7" x14ac:dyDescent="0.3">
      <c r="A2746" s="1">
        <v>41097</v>
      </c>
      <c r="B2746">
        <f>SUMIF('4.2 i 4.3'!A:A,A2746,'4.2 i 4.3'!C:C)</f>
        <v>90</v>
      </c>
      <c r="C2746">
        <f t="shared" si="181"/>
        <v>7</v>
      </c>
      <c r="D2746">
        <f t="shared" si="180"/>
        <v>0</v>
      </c>
      <c r="E2746">
        <f t="shared" si="182"/>
        <v>5579</v>
      </c>
      <c r="F2746">
        <f t="shared" si="183"/>
        <v>5489</v>
      </c>
      <c r="G2746">
        <f t="shared" si="184"/>
        <v>0</v>
      </c>
    </row>
    <row r="2747" spans="1:7" x14ac:dyDescent="0.3">
      <c r="A2747" s="1">
        <v>41098</v>
      </c>
      <c r="B2747">
        <f>SUMIF('4.2 i 4.3'!A:A,A2747,'4.2 i 4.3'!C:C)</f>
        <v>0</v>
      </c>
      <c r="C2747">
        <f t="shared" si="181"/>
        <v>7</v>
      </c>
      <c r="D2747">
        <f t="shared" si="180"/>
        <v>0</v>
      </c>
      <c r="E2747">
        <f t="shared" si="182"/>
        <v>5489</v>
      </c>
      <c r="F2747">
        <f t="shared" si="183"/>
        <v>5489</v>
      </c>
      <c r="G2747">
        <f t="shared" si="184"/>
        <v>0</v>
      </c>
    </row>
    <row r="2748" spans="1:7" x14ac:dyDescent="0.3">
      <c r="A2748" s="1">
        <v>41099</v>
      </c>
      <c r="B2748">
        <f>SUMIF('4.2 i 4.3'!A:A,A2748,'4.2 i 4.3'!C:C)</f>
        <v>219</v>
      </c>
      <c r="C2748">
        <f t="shared" si="181"/>
        <v>7</v>
      </c>
      <c r="D2748">
        <f t="shared" si="180"/>
        <v>0</v>
      </c>
      <c r="E2748">
        <f t="shared" si="182"/>
        <v>5489</v>
      </c>
      <c r="F2748">
        <f t="shared" si="183"/>
        <v>5270</v>
      </c>
      <c r="G2748">
        <f t="shared" si="184"/>
        <v>0</v>
      </c>
    </row>
    <row r="2749" spans="1:7" x14ac:dyDescent="0.3">
      <c r="A2749" s="1">
        <v>41100</v>
      </c>
      <c r="B2749">
        <f>SUMIF('4.2 i 4.3'!A:A,A2749,'4.2 i 4.3'!C:C)</f>
        <v>153</v>
      </c>
      <c r="C2749">
        <f t="shared" si="181"/>
        <v>7</v>
      </c>
      <c r="D2749">
        <f t="shared" si="180"/>
        <v>0</v>
      </c>
      <c r="E2749">
        <f t="shared" si="182"/>
        <v>5270</v>
      </c>
      <c r="F2749">
        <f t="shared" si="183"/>
        <v>5117</v>
      </c>
      <c r="G2749">
        <f t="shared" si="184"/>
        <v>0</v>
      </c>
    </row>
    <row r="2750" spans="1:7" x14ac:dyDescent="0.3">
      <c r="A2750" s="1">
        <v>41101</v>
      </c>
      <c r="B2750">
        <f>SUMIF('4.2 i 4.3'!A:A,A2750,'4.2 i 4.3'!C:C)</f>
        <v>0</v>
      </c>
      <c r="C2750">
        <f t="shared" si="181"/>
        <v>7</v>
      </c>
      <c r="D2750">
        <f t="shared" si="180"/>
        <v>0</v>
      </c>
      <c r="E2750">
        <f t="shared" si="182"/>
        <v>5117</v>
      </c>
      <c r="F2750">
        <f t="shared" si="183"/>
        <v>5117</v>
      </c>
      <c r="G2750">
        <f t="shared" si="184"/>
        <v>0</v>
      </c>
    </row>
    <row r="2751" spans="1:7" x14ac:dyDescent="0.3">
      <c r="A2751" s="1">
        <v>41102</v>
      </c>
      <c r="B2751">
        <f>SUMIF('4.2 i 4.3'!A:A,A2751,'4.2 i 4.3'!C:C)</f>
        <v>109</v>
      </c>
      <c r="C2751">
        <f t="shared" si="181"/>
        <v>7</v>
      </c>
      <c r="D2751">
        <f t="shared" si="180"/>
        <v>0</v>
      </c>
      <c r="E2751">
        <f t="shared" si="182"/>
        <v>5117</v>
      </c>
      <c r="F2751">
        <f t="shared" si="183"/>
        <v>5008</v>
      </c>
      <c r="G2751">
        <f t="shared" si="184"/>
        <v>0</v>
      </c>
    </row>
    <row r="2752" spans="1:7" x14ac:dyDescent="0.3">
      <c r="A2752" s="1">
        <v>41103</v>
      </c>
      <c r="B2752">
        <f>SUMIF('4.2 i 4.3'!A:A,A2752,'4.2 i 4.3'!C:C)</f>
        <v>0</v>
      </c>
      <c r="C2752">
        <f t="shared" si="181"/>
        <v>7</v>
      </c>
      <c r="D2752">
        <f t="shared" si="180"/>
        <v>0</v>
      </c>
      <c r="E2752">
        <f t="shared" si="182"/>
        <v>5008</v>
      </c>
      <c r="F2752">
        <f t="shared" si="183"/>
        <v>5008</v>
      </c>
      <c r="G2752">
        <f t="shared" si="184"/>
        <v>0</v>
      </c>
    </row>
    <row r="2753" spans="1:7" x14ac:dyDescent="0.3">
      <c r="A2753" s="1">
        <v>41104</v>
      </c>
      <c r="B2753">
        <f>SUMIF('4.2 i 4.3'!A:A,A2753,'4.2 i 4.3'!C:C)</f>
        <v>20</v>
      </c>
      <c r="C2753">
        <f t="shared" si="181"/>
        <v>7</v>
      </c>
      <c r="D2753">
        <f t="shared" si="180"/>
        <v>0</v>
      </c>
      <c r="E2753">
        <f t="shared" si="182"/>
        <v>5008</v>
      </c>
      <c r="F2753">
        <f t="shared" si="183"/>
        <v>4988</v>
      </c>
      <c r="G2753">
        <f t="shared" si="184"/>
        <v>0</v>
      </c>
    </row>
    <row r="2754" spans="1:7" x14ac:dyDescent="0.3">
      <c r="A2754" s="1">
        <v>41105</v>
      </c>
      <c r="B2754">
        <f>SUMIF('4.2 i 4.3'!A:A,A2754,'4.2 i 4.3'!C:C)</f>
        <v>0</v>
      </c>
      <c r="C2754">
        <f t="shared" si="181"/>
        <v>7</v>
      </c>
      <c r="D2754">
        <f t="shared" si="180"/>
        <v>0</v>
      </c>
      <c r="E2754">
        <f t="shared" si="182"/>
        <v>4988</v>
      </c>
      <c r="F2754">
        <f t="shared" si="183"/>
        <v>4988</v>
      </c>
      <c r="G2754">
        <f t="shared" si="184"/>
        <v>0</v>
      </c>
    </row>
    <row r="2755" spans="1:7" x14ac:dyDescent="0.3">
      <c r="A2755" s="1">
        <v>41106</v>
      </c>
      <c r="B2755">
        <f>SUMIF('4.2 i 4.3'!A:A,A2755,'4.2 i 4.3'!C:C)</f>
        <v>124</v>
      </c>
      <c r="C2755">
        <f t="shared" si="181"/>
        <v>7</v>
      </c>
      <c r="D2755">
        <f t="shared" si="180"/>
        <v>0</v>
      </c>
      <c r="E2755">
        <f t="shared" si="182"/>
        <v>4988</v>
      </c>
      <c r="F2755">
        <f t="shared" si="183"/>
        <v>4864</v>
      </c>
      <c r="G2755">
        <f t="shared" si="184"/>
        <v>0</v>
      </c>
    </row>
    <row r="2756" spans="1:7" x14ac:dyDescent="0.3">
      <c r="A2756" s="1">
        <v>41107</v>
      </c>
      <c r="B2756">
        <f>SUMIF('4.2 i 4.3'!A:A,A2756,'4.2 i 4.3'!C:C)</f>
        <v>0</v>
      </c>
      <c r="C2756">
        <f t="shared" si="181"/>
        <v>7</v>
      </c>
      <c r="D2756">
        <f t="shared" ref="D2756:D2819" si="185">IF(C2756=C2757,0,1)</f>
        <v>0</v>
      </c>
      <c r="E2756">
        <f t="shared" si="182"/>
        <v>4864</v>
      </c>
      <c r="F2756">
        <f t="shared" si="183"/>
        <v>4864</v>
      </c>
      <c r="G2756">
        <f t="shared" si="184"/>
        <v>0</v>
      </c>
    </row>
    <row r="2757" spans="1:7" x14ac:dyDescent="0.3">
      <c r="A2757" s="1">
        <v>41108</v>
      </c>
      <c r="B2757">
        <f>SUMIF('4.2 i 4.3'!A:A,A2757,'4.2 i 4.3'!C:C)</f>
        <v>106</v>
      </c>
      <c r="C2757">
        <f t="shared" si="181"/>
        <v>7</v>
      </c>
      <c r="D2757">
        <f t="shared" si="185"/>
        <v>0</v>
      </c>
      <c r="E2757">
        <f t="shared" si="182"/>
        <v>4864</v>
      </c>
      <c r="F2757">
        <f t="shared" si="183"/>
        <v>4758</v>
      </c>
      <c r="G2757">
        <f t="shared" si="184"/>
        <v>0</v>
      </c>
    </row>
    <row r="2758" spans="1:7" x14ac:dyDescent="0.3">
      <c r="A2758" s="1">
        <v>41109</v>
      </c>
      <c r="B2758">
        <f>SUMIF('4.2 i 4.3'!A:A,A2758,'4.2 i 4.3'!C:C)</f>
        <v>229</v>
      </c>
      <c r="C2758">
        <f t="shared" si="181"/>
        <v>7</v>
      </c>
      <c r="D2758">
        <f t="shared" si="185"/>
        <v>0</v>
      </c>
      <c r="E2758">
        <f t="shared" si="182"/>
        <v>4758</v>
      </c>
      <c r="F2758">
        <f t="shared" si="183"/>
        <v>4529</v>
      </c>
      <c r="G2758">
        <f t="shared" si="184"/>
        <v>0</v>
      </c>
    </row>
    <row r="2759" spans="1:7" x14ac:dyDescent="0.3">
      <c r="A2759" s="1">
        <v>41110</v>
      </c>
      <c r="B2759">
        <f>SUMIF('4.2 i 4.3'!A:A,A2759,'4.2 i 4.3'!C:C)</f>
        <v>0</v>
      </c>
      <c r="C2759">
        <f t="shared" si="181"/>
        <v>7</v>
      </c>
      <c r="D2759">
        <f t="shared" si="185"/>
        <v>0</v>
      </c>
      <c r="E2759">
        <f t="shared" si="182"/>
        <v>4529</v>
      </c>
      <c r="F2759">
        <f t="shared" si="183"/>
        <v>4529</v>
      </c>
      <c r="G2759">
        <f t="shared" si="184"/>
        <v>0</v>
      </c>
    </row>
    <row r="2760" spans="1:7" x14ac:dyDescent="0.3">
      <c r="A2760" s="1">
        <v>41111</v>
      </c>
      <c r="B2760">
        <f>SUMIF('4.2 i 4.3'!A:A,A2760,'4.2 i 4.3'!C:C)</f>
        <v>0</v>
      </c>
      <c r="C2760">
        <f t="shared" si="181"/>
        <v>7</v>
      </c>
      <c r="D2760">
        <f t="shared" si="185"/>
        <v>0</v>
      </c>
      <c r="E2760">
        <f t="shared" si="182"/>
        <v>4529</v>
      </c>
      <c r="F2760">
        <f t="shared" si="183"/>
        <v>4529</v>
      </c>
      <c r="G2760">
        <f t="shared" si="184"/>
        <v>0</v>
      </c>
    </row>
    <row r="2761" spans="1:7" x14ac:dyDescent="0.3">
      <c r="A2761" s="1">
        <v>41112</v>
      </c>
      <c r="B2761">
        <f>SUMIF('4.2 i 4.3'!A:A,A2761,'4.2 i 4.3'!C:C)</f>
        <v>0</v>
      </c>
      <c r="C2761">
        <f t="shared" si="181"/>
        <v>7</v>
      </c>
      <c r="D2761">
        <f t="shared" si="185"/>
        <v>0</v>
      </c>
      <c r="E2761">
        <f t="shared" si="182"/>
        <v>4529</v>
      </c>
      <c r="F2761">
        <f t="shared" si="183"/>
        <v>4529</v>
      </c>
      <c r="G2761">
        <f t="shared" si="184"/>
        <v>0</v>
      </c>
    </row>
    <row r="2762" spans="1:7" x14ac:dyDescent="0.3">
      <c r="A2762" s="1">
        <v>41113</v>
      </c>
      <c r="B2762">
        <f>SUMIF('4.2 i 4.3'!A:A,A2762,'4.2 i 4.3'!C:C)</f>
        <v>0</v>
      </c>
      <c r="C2762">
        <f t="shared" si="181"/>
        <v>7</v>
      </c>
      <c r="D2762">
        <f t="shared" si="185"/>
        <v>0</v>
      </c>
      <c r="E2762">
        <f t="shared" si="182"/>
        <v>4529</v>
      </c>
      <c r="F2762">
        <f t="shared" si="183"/>
        <v>4529</v>
      </c>
      <c r="G2762">
        <f t="shared" si="184"/>
        <v>0</v>
      </c>
    </row>
    <row r="2763" spans="1:7" x14ac:dyDescent="0.3">
      <c r="A2763" s="1">
        <v>41114</v>
      </c>
      <c r="B2763">
        <f>SUMIF('4.2 i 4.3'!A:A,A2763,'4.2 i 4.3'!C:C)</f>
        <v>0</v>
      </c>
      <c r="C2763">
        <f t="shared" si="181"/>
        <v>7</v>
      </c>
      <c r="D2763">
        <f t="shared" si="185"/>
        <v>0</v>
      </c>
      <c r="E2763">
        <f t="shared" si="182"/>
        <v>4529</v>
      </c>
      <c r="F2763">
        <f t="shared" si="183"/>
        <v>4529</v>
      </c>
      <c r="G2763">
        <f t="shared" si="184"/>
        <v>0</v>
      </c>
    </row>
    <row r="2764" spans="1:7" x14ac:dyDescent="0.3">
      <c r="A2764" s="1">
        <v>41115</v>
      </c>
      <c r="B2764">
        <f>SUMIF('4.2 i 4.3'!A:A,A2764,'4.2 i 4.3'!C:C)</f>
        <v>510</v>
      </c>
      <c r="C2764">
        <f t="shared" si="181"/>
        <v>7</v>
      </c>
      <c r="D2764">
        <f t="shared" si="185"/>
        <v>0</v>
      </c>
      <c r="E2764">
        <f t="shared" si="182"/>
        <v>4529</v>
      </c>
      <c r="F2764">
        <f t="shared" si="183"/>
        <v>4019</v>
      </c>
      <c r="G2764">
        <f t="shared" si="184"/>
        <v>0</v>
      </c>
    </row>
    <row r="2765" spans="1:7" x14ac:dyDescent="0.3">
      <c r="A2765" s="1">
        <v>41116</v>
      </c>
      <c r="B2765">
        <f>SUMIF('4.2 i 4.3'!A:A,A2765,'4.2 i 4.3'!C:C)</f>
        <v>0</v>
      </c>
      <c r="C2765">
        <f t="shared" si="181"/>
        <v>7</v>
      </c>
      <c r="D2765">
        <f t="shared" si="185"/>
        <v>0</v>
      </c>
      <c r="E2765">
        <f t="shared" si="182"/>
        <v>4019</v>
      </c>
      <c r="F2765">
        <f t="shared" si="183"/>
        <v>4019</v>
      </c>
      <c r="G2765">
        <f t="shared" si="184"/>
        <v>0</v>
      </c>
    </row>
    <row r="2766" spans="1:7" x14ac:dyDescent="0.3">
      <c r="A2766" s="1">
        <v>41117</v>
      </c>
      <c r="B2766">
        <f>SUMIF('4.2 i 4.3'!A:A,A2766,'4.2 i 4.3'!C:C)</f>
        <v>0</v>
      </c>
      <c r="C2766">
        <f t="shared" si="181"/>
        <v>7</v>
      </c>
      <c r="D2766">
        <f t="shared" si="185"/>
        <v>0</v>
      </c>
      <c r="E2766">
        <f t="shared" si="182"/>
        <v>4019</v>
      </c>
      <c r="F2766">
        <f t="shared" si="183"/>
        <v>4019</v>
      </c>
      <c r="G2766">
        <f t="shared" si="184"/>
        <v>0</v>
      </c>
    </row>
    <row r="2767" spans="1:7" x14ac:dyDescent="0.3">
      <c r="A2767" s="1">
        <v>41118</v>
      </c>
      <c r="B2767">
        <f>SUMIF('4.2 i 4.3'!A:A,A2767,'4.2 i 4.3'!C:C)</f>
        <v>410</v>
      </c>
      <c r="C2767">
        <f t="shared" si="181"/>
        <v>7</v>
      </c>
      <c r="D2767">
        <f t="shared" si="185"/>
        <v>0</v>
      </c>
      <c r="E2767">
        <f t="shared" si="182"/>
        <v>4019</v>
      </c>
      <c r="F2767">
        <f t="shared" si="183"/>
        <v>3609</v>
      </c>
      <c r="G2767">
        <f t="shared" si="184"/>
        <v>0</v>
      </c>
    </row>
    <row r="2768" spans="1:7" x14ac:dyDescent="0.3">
      <c r="A2768" s="1">
        <v>41119</v>
      </c>
      <c r="B2768">
        <f>SUMIF('4.2 i 4.3'!A:A,A2768,'4.2 i 4.3'!C:C)</f>
        <v>0</v>
      </c>
      <c r="C2768">
        <f t="shared" si="181"/>
        <v>7</v>
      </c>
      <c r="D2768">
        <f t="shared" si="185"/>
        <v>0</v>
      </c>
      <c r="E2768">
        <f t="shared" si="182"/>
        <v>3609</v>
      </c>
      <c r="F2768">
        <f t="shared" si="183"/>
        <v>3609</v>
      </c>
      <c r="G2768">
        <f t="shared" si="184"/>
        <v>0</v>
      </c>
    </row>
    <row r="2769" spans="1:7" x14ac:dyDescent="0.3">
      <c r="A2769" s="1">
        <v>41120</v>
      </c>
      <c r="B2769">
        <f>SUMIF('4.2 i 4.3'!A:A,A2769,'4.2 i 4.3'!C:C)</f>
        <v>0</v>
      </c>
      <c r="C2769">
        <f t="shared" si="181"/>
        <v>7</v>
      </c>
      <c r="D2769">
        <f t="shared" si="185"/>
        <v>0</v>
      </c>
      <c r="E2769">
        <f t="shared" si="182"/>
        <v>3609</v>
      </c>
      <c r="F2769">
        <f t="shared" si="183"/>
        <v>3609</v>
      </c>
      <c r="G2769">
        <f t="shared" si="184"/>
        <v>0</v>
      </c>
    </row>
    <row r="2770" spans="1:7" x14ac:dyDescent="0.3">
      <c r="A2770" s="1">
        <v>41121</v>
      </c>
      <c r="B2770">
        <f>SUMIF('4.2 i 4.3'!A:A,A2770,'4.2 i 4.3'!C:C)</f>
        <v>0</v>
      </c>
      <c r="C2770">
        <f t="shared" si="181"/>
        <v>7</v>
      </c>
      <c r="D2770">
        <f t="shared" si="185"/>
        <v>1</v>
      </c>
      <c r="E2770">
        <f t="shared" si="182"/>
        <v>3609</v>
      </c>
      <c r="F2770">
        <f t="shared" si="183"/>
        <v>3609</v>
      </c>
      <c r="G2770">
        <f t="shared" si="184"/>
        <v>2</v>
      </c>
    </row>
    <row r="2771" spans="1:7" x14ac:dyDescent="0.3">
      <c r="A2771" s="1">
        <v>41122</v>
      </c>
      <c r="B2771">
        <f>SUMIF('4.2 i 4.3'!A:A,A2771,'4.2 i 4.3'!C:C)</f>
        <v>401</v>
      </c>
      <c r="C2771">
        <f t="shared" si="181"/>
        <v>8</v>
      </c>
      <c r="D2771">
        <f t="shared" si="185"/>
        <v>0</v>
      </c>
      <c r="E2771">
        <f t="shared" si="182"/>
        <v>5609</v>
      </c>
      <c r="F2771">
        <f t="shared" si="183"/>
        <v>5208</v>
      </c>
      <c r="G2771">
        <f t="shared" si="184"/>
        <v>0</v>
      </c>
    </row>
    <row r="2772" spans="1:7" x14ac:dyDescent="0.3">
      <c r="A2772" s="1">
        <v>41123</v>
      </c>
      <c r="B2772">
        <f>SUMIF('4.2 i 4.3'!A:A,A2772,'4.2 i 4.3'!C:C)</f>
        <v>0</v>
      </c>
      <c r="C2772">
        <f t="shared" si="181"/>
        <v>8</v>
      </c>
      <c r="D2772">
        <f t="shared" si="185"/>
        <v>0</v>
      </c>
      <c r="E2772">
        <f t="shared" si="182"/>
        <v>5208</v>
      </c>
      <c r="F2772">
        <f t="shared" si="183"/>
        <v>5208</v>
      </c>
      <c r="G2772">
        <f t="shared" si="184"/>
        <v>0</v>
      </c>
    </row>
    <row r="2773" spans="1:7" x14ac:dyDescent="0.3">
      <c r="A2773" s="1">
        <v>41124</v>
      </c>
      <c r="B2773">
        <f>SUMIF('4.2 i 4.3'!A:A,A2773,'4.2 i 4.3'!C:C)</f>
        <v>170</v>
      </c>
      <c r="C2773">
        <f t="shared" si="181"/>
        <v>8</v>
      </c>
      <c r="D2773">
        <f t="shared" si="185"/>
        <v>0</v>
      </c>
      <c r="E2773">
        <f t="shared" si="182"/>
        <v>5208</v>
      </c>
      <c r="F2773">
        <f t="shared" si="183"/>
        <v>5038</v>
      </c>
      <c r="G2773">
        <f t="shared" si="184"/>
        <v>0</v>
      </c>
    </row>
    <row r="2774" spans="1:7" x14ac:dyDescent="0.3">
      <c r="A2774" s="1">
        <v>41125</v>
      </c>
      <c r="B2774">
        <f>SUMIF('4.2 i 4.3'!A:A,A2774,'4.2 i 4.3'!C:C)</f>
        <v>124</v>
      </c>
      <c r="C2774">
        <f t="shared" si="181"/>
        <v>8</v>
      </c>
      <c r="D2774">
        <f t="shared" si="185"/>
        <v>0</v>
      </c>
      <c r="E2774">
        <f t="shared" si="182"/>
        <v>5038</v>
      </c>
      <c r="F2774">
        <f t="shared" si="183"/>
        <v>4914</v>
      </c>
      <c r="G2774">
        <f t="shared" si="184"/>
        <v>0</v>
      </c>
    </row>
    <row r="2775" spans="1:7" x14ac:dyDescent="0.3">
      <c r="A2775" s="1">
        <v>41126</v>
      </c>
      <c r="B2775">
        <f>SUMIF('4.2 i 4.3'!A:A,A2775,'4.2 i 4.3'!C:C)</f>
        <v>0</v>
      </c>
      <c r="C2775">
        <f t="shared" si="181"/>
        <v>8</v>
      </c>
      <c r="D2775">
        <f t="shared" si="185"/>
        <v>0</v>
      </c>
      <c r="E2775">
        <f t="shared" si="182"/>
        <v>4914</v>
      </c>
      <c r="F2775">
        <f t="shared" si="183"/>
        <v>4914</v>
      </c>
      <c r="G2775">
        <f t="shared" si="184"/>
        <v>0</v>
      </c>
    </row>
    <row r="2776" spans="1:7" x14ac:dyDescent="0.3">
      <c r="A2776" s="1">
        <v>41127</v>
      </c>
      <c r="B2776">
        <f>SUMIF('4.2 i 4.3'!A:A,A2776,'4.2 i 4.3'!C:C)</f>
        <v>13</v>
      </c>
      <c r="C2776">
        <f t="shared" si="181"/>
        <v>8</v>
      </c>
      <c r="D2776">
        <f t="shared" si="185"/>
        <v>0</v>
      </c>
      <c r="E2776">
        <f t="shared" si="182"/>
        <v>4914</v>
      </c>
      <c r="F2776">
        <f t="shared" si="183"/>
        <v>4901</v>
      </c>
      <c r="G2776">
        <f t="shared" si="184"/>
        <v>0</v>
      </c>
    </row>
    <row r="2777" spans="1:7" x14ac:dyDescent="0.3">
      <c r="A2777" s="1">
        <v>41128</v>
      </c>
      <c r="B2777">
        <f>SUMIF('4.2 i 4.3'!A:A,A2777,'4.2 i 4.3'!C:C)</f>
        <v>0</v>
      </c>
      <c r="C2777">
        <f t="shared" si="181"/>
        <v>8</v>
      </c>
      <c r="D2777">
        <f t="shared" si="185"/>
        <v>0</v>
      </c>
      <c r="E2777">
        <f t="shared" si="182"/>
        <v>4901</v>
      </c>
      <c r="F2777">
        <f t="shared" si="183"/>
        <v>4901</v>
      </c>
      <c r="G2777">
        <f t="shared" si="184"/>
        <v>0</v>
      </c>
    </row>
    <row r="2778" spans="1:7" x14ac:dyDescent="0.3">
      <c r="A2778" s="1">
        <v>41129</v>
      </c>
      <c r="B2778">
        <f>SUMIF('4.2 i 4.3'!A:A,A2778,'4.2 i 4.3'!C:C)</f>
        <v>0</v>
      </c>
      <c r="C2778">
        <f t="shared" si="181"/>
        <v>8</v>
      </c>
      <c r="D2778">
        <f t="shared" si="185"/>
        <v>0</v>
      </c>
      <c r="E2778">
        <f t="shared" si="182"/>
        <v>4901</v>
      </c>
      <c r="F2778">
        <f t="shared" si="183"/>
        <v>4901</v>
      </c>
      <c r="G2778">
        <f t="shared" si="184"/>
        <v>0</v>
      </c>
    </row>
    <row r="2779" spans="1:7" x14ac:dyDescent="0.3">
      <c r="A2779" s="1">
        <v>41130</v>
      </c>
      <c r="B2779">
        <f>SUMIF('4.2 i 4.3'!A:A,A2779,'4.2 i 4.3'!C:C)</f>
        <v>626</v>
      </c>
      <c r="C2779">
        <f t="shared" si="181"/>
        <v>8</v>
      </c>
      <c r="D2779">
        <f t="shared" si="185"/>
        <v>0</v>
      </c>
      <c r="E2779">
        <f t="shared" si="182"/>
        <v>4901</v>
      </c>
      <c r="F2779">
        <f t="shared" si="183"/>
        <v>4275</v>
      </c>
      <c r="G2779">
        <f t="shared" si="184"/>
        <v>0</v>
      </c>
    </row>
    <row r="2780" spans="1:7" x14ac:dyDescent="0.3">
      <c r="A2780" s="1">
        <v>41131</v>
      </c>
      <c r="B2780">
        <f>SUMIF('4.2 i 4.3'!A:A,A2780,'4.2 i 4.3'!C:C)</f>
        <v>0</v>
      </c>
      <c r="C2780">
        <f t="shared" si="181"/>
        <v>8</v>
      </c>
      <c r="D2780">
        <f t="shared" si="185"/>
        <v>0</v>
      </c>
      <c r="E2780">
        <f t="shared" si="182"/>
        <v>4275</v>
      </c>
      <c r="F2780">
        <f t="shared" si="183"/>
        <v>4275</v>
      </c>
      <c r="G2780">
        <f t="shared" si="184"/>
        <v>0</v>
      </c>
    </row>
    <row r="2781" spans="1:7" x14ac:dyDescent="0.3">
      <c r="A2781" s="1">
        <v>41132</v>
      </c>
      <c r="B2781">
        <f>SUMIF('4.2 i 4.3'!A:A,A2781,'4.2 i 4.3'!C:C)</f>
        <v>16</v>
      </c>
      <c r="C2781">
        <f t="shared" si="181"/>
        <v>8</v>
      </c>
      <c r="D2781">
        <f t="shared" si="185"/>
        <v>0</v>
      </c>
      <c r="E2781">
        <f t="shared" si="182"/>
        <v>4275</v>
      </c>
      <c r="F2781">
        <f t="shared" si="183"/>
        <v>4259</v>
      </c>
      <c r="G2781">
        <f t="shared" si="184"/>
        <v>0</v>
      </c>
    </row>
    <row r="2782" spans="1:7" x14ac:dyDescent="0.3">
      <c r="A2782" s="1">
        <v>41133</v>
      </c>
      <c r="B2782">
        <f>SUMIF('4.2 i 4.3'!A:A,A2782,'4.2 i 4.3'!C:C)</f>
        <v>42</v>
      </c>
      <c r="C2782">
        <f t="shared" si="181"/>
        <v>8</v>
      </c>
      <c r="D2782">
        <f t="shared" si="185"/>
        <v>0</v>
      </c>
      <c r="E2782">
        <f t="shared" si="182"/>
        <v>4259</v>
      </c>
      <c r="F2782">
        <f t="shared" si="183"/>
        <v>4217</v>
      </c>
      <c r="G2782">
        <f t="shared" si="184"/>
        <v>0</v>
      </c>
    </row>
    <row r="2783" spans="1:7" x14ac:dyDescent="0.3">
      <c r="A2783" s="1">
        <v>41134</v>
      </c>
      <c r="B2783">
        <f>SUMIF('4.2 i 4.3'!A:A,A2783,'4.2 i 4.3'!C:C)</f>
        <v>70</v>
      </c>
      <c r="C2783">
        <f t="shared" si="181"/>
        <v>8</v>
      </c>
      <c r="D2783">
        <f t="shared" si="185"/>
        <v>0</v>
      </c>
      <c r="E2783">
        <f t="shared" si="182"/>
        <v>4217</v>
      </c>
      <c r="F2783">
        <f t="shared" si="183"/>
        <v>4147</v>
      </c>
      <c r="G2783">
        <f t="shared" si="184"/>
        <v>0</v>
      </c>
    </row>
    <row r="2784" spans="1:7" x14ac:dyDescent="0.3">
      <c r="A2784" s="1">
        <v>41135</v>
      </c>
      <c r="B2784">
        <f>SUMIF('4.2 i 4.3'!A:A,A2784,'4.2 i 4.3'!C:C)</f>
        <v>0</v>
      </c>
      <c r="C2784">
        <f t="shared" si="181"/>
        <v>8</v>
      </c>
      <c r="D2784">
        <f t="shared" si="185"/>
        <v>0</v>
      </c>
      <c r="E2784">
        <f t="shared" si="182"/>
        <v>4147</v>
      </c>
      <c r="F2784">
        <f t="shared" si="183"/>
        <v>4147</v>
      </c>
      <c r="G2784">
        <f t="shared" si="184"/>
        <v>0</v>
      </c>
    </row>
    <row r="2785" spans="1:7" x14ac:dyDescent="0.3">
      <c r="A2785" s="1">
        <v>41136</v>
      </c>
      <c r="B2785">
        <f>SUMIF('4.2 i 4.3'!A:A,A2785,'4.2 i 4.3'!C:C)</f>
        <v>189</v>
      </c>
      <c r="C2785">
        <f t="shared" si="181"/>
        <v>8</v>
      </c>
      <c r="D2785">
        <f t="shared" si="185"/>
        <v>0</v>
      </c>
      <c r="E2785">
        <f t="shared" si="182"/>
        <v>4147</v>
      </c>
      <c r="F2785">
        <f t="shared" si="183"/>
        <v>3958</v>
      </c>
      <c r="G2785">
        <f t="shared" si="184"/>
        <v>0</v>
      </c>
    </row>
    <row r="2786" spans="1:7" x14ac:dyDescent="0.3">
      <c r="A2786" s="1">
        <v>41137</v>
      </c>
      <c r="B2786">
        <f>SUMIF('4.2 i 4.3'!A:A,A2786,'4.2 i 4.3'!C:C)</f>
        <v>64</v>
      </c>
      <c r="C2786">
        <f t="shared" si="181"/>
        <v>8</v>
      </c>
      <c r="D2786">
        <f t="shared" si="185"/>
        <v>0</v>
      </c>
      <c r="E2786">
        <f t="shared" si="182"/>
        <v>3958</v>
      </c>
      <c r="F2786">
        <f t="shared" si="183"/>
        <v>3894</v>
      </c>
      <c r="G2786">
        <f t="shared" si="184"/>
        <v>0</v>
      </c>
    </row>
    <row r="2787" spans="1:7" x14ac:dyDescent="0.3">
      <c r="A2787" s="1">
        <v>41138</v>
      </c>
      <c r="B2787">
        <f>SUMIF('4.2 i 4.3'!A:A,A2787,'4.2 i 4.3'!C:C)</f>
        <v>0</v>
      </c>
      <c r="C2787">
        <f t="shared" si="181"/>
        <v>8</v>
      </c>
      <c r="D2787">
        <f t="shared" si="185"/>
        <v>0</v>
      </c>
      <c r="E2787">
        <f t="shared" si="182"/>
        <v>3894</v>
      </c>
      <c r="F2787">
        <f t="shared" si="183"/>
        <v>3894</v>
      </c>
      <c r="G2787">
        <f t="shared" si="184"/>
        <v>0</v>
      </c>
    </row>
    <row r="2788" spans="1:7" x14ac:dyDescent="0.3">
      <c r="A2788" s="1">
        <v>41139</v>
      </c>
      <c r="B2788">
        <f>SUMIF('4.2 i 4.3'!A:A,A2788,'4.2 i 4.3'!C:C)</f>
        <v>0</v>
      </c>
      <c r="C2788">
        <f t="shared" si="181"/>
        <v>8</v>
      </c>
      <c r="D2788">
        <f t="shared" si="185"/>
        <v>0</v>
      </c>
      <c r="E2788">
        <f t="shared" si="182"/>
        <v>3894</v>
      </c>
      <c r="F2788">
        <f t="shared" si="183"/>
        <v>3894</v>
      </c>
      <c r="G2788">
        <f t="shared" si="184"/>
        <v>0</v>
      </c>
    </row>
    <row r="2789" spans="1:7" x14ac:dyDescent="0.3">
      <c r="A2789" s="1">
        <v>41140</v>
      </c>
      <c r="B2789">
        <f>SUMIF('4.2 i 4.3'!A:A,A2789,'4.2 i 4.3'!C:C)</f>
        <v>0</v>
      </c>
      <c r="C2789">
        <f t="shared" si="181"/>
        <v>8</v>
      </c>
      <c r="D2789">
        <f t="shared" si="185"/>
        <v>0</v>
      </c>
      <c r="E2789">
        <f t="shared" si="182"/>
        <v>3894</v>
      </c>
      <c r="F2789">
        <f t="shared" si="183"/>
        <v>3894</v>
      </c>
      <c r="G2789">
        <f t="shared" si="184"/>
        <v>0</v>
      </c>
    </row>
    <row r="2790" spans="1:7" x14ac:dyDescent="0.3">
      <c r="A2790" s="1">
        <v>41141</v>
      </c>
      <c r="B2790">
        <f>SUMIF('4.2 i 4.3'!A:A,A2790,'4.2 i 4.3'!C:C)</f>
        <v>76</v>
      </c>
      <c r="C2790">
        <f t="shared" si="181"/>
        <v>8</v>
      </c>
      <c r="D2790">
        <f t="shared" si="185"/>
        <v>0</v>
      </c>
      <c r="E2790">
        <f t="shared" si="182"/>
        <v>3894</v>
      </c>
      <c r="F2790">
        <f t="shared" si="183"/>
        <v>3818</v>
      </c>
      <c r="G2790">
        <f t="shared" si="184"/>
        <v>0</v>
      </c>
    </row>
    <row r="2791" spans="1:7" x14ac:dyDescent="0.3">
      <c r="A2791" s="1">
        <v>41142</v>
      </c>
      <c r="B2791">
        <f>SUMIF('4.2 i 4.3'!A:A,A2791,'4.2 i 4.3'!C:C)</f>
        <v>107</v>
      </c>
      <c r="C2791">
        <f t="shared" si="181"/>
        <v>8</v>
      </c>
      <c r="D2791">
        <f t="shared" si="185"/>
        <v>0</v>
      </c>
      <c r="E2791">
        <f t="shared" si="182"/>
        <v>3818</v>
      </c>
      <c r="F2791">
        <f t="shared" si="183"/>
        <v>3711</v>
      </c>
      <c r="G2791">
        <f t="shared" si="184"/>
        <v>0</v>
      </c>
    </row>
    <row r="2792" spans="1:7" x14ac:dyDescent="0.3">
      <c r="A2792" s="1">
        <v>41143</v>
      </c>
      <c r="B2792">
        <f>SUMIF('4.2 i 4.3'!A:A,A2792,'4.2 i 4.3'!C:C)</f>
        <v>109</v>
      </c>
      <c r="C2792">
        <f t="shared" si="181"/>
        <v>8</v>
      </c>
      <c r="D2792">
        <f t="shared" si="185"/>
        <v>0</v>
      </c>
      <c r="E2792">
        <f t="shared" si="182"/>
        <v>3711</v>
      </c>
      <c r="F2792">
        <f t="shared" si="183"/>
        <v>3602</v>
      </c>
      <c r="G2792">
        <f t="shared" si="184"/>
        <v>0</v>
      </c>
    </row>
    <row r="2793" spans="1:7" x14ac:dyDescent="0.3">
      <c r="A2793" s="1">
        <v>41144</v>
      </c>
      <c r="B2793">
        <f>SUMIF('4.2 i 4.3'!A:A,A2793,'4.2 i 4.3'!C:C)</f>
        <v>76</v>
      </c>
      <c r="C2793">
        <f t="shared" si="181"/>
        <v>8</v>
      </c>
      <c r="D2793">
        <f t="shared" si="185"/>
        <v>0</v>
      </c>
      <c r="E2793">
        <f t="shared" si="182"/>
        <v>3602</v>
      </c>
      <c r="F2793">
        <f t="shared" si="183"/>
        <v>3526</v>
      </c>
      <c r="G2793">
        <f t="shared" si="184"/>
        <v>0</v>
      </c>
    </row>
    <row r="2794" spans="1:7" x14ac:dyDescent="0.3">
      <c r="A2794" s="1">
        <v>41145</v>
      </c>
      <c r="B2794">
        <f>SUMIF('4.2 i 4.3'!A:A,A2794,'4.2 i 4.3'!C:C)</f>
        <v>0</v>
      </c>
      <c r="C2794">
        <f t="shared" si="181"/>
        <v>8</v>
      </c>
      <c r="D2794">
        <f t="shared" si="185"/>
        <v>0</v>
      </c>
      <c r="E2794">
        <f t="shared" si="182"/>
        <v>3526</v>
      </c>
      <c r="F2794">
        <f t="shared" si="183"/>
        <v>3526</v>
      </c>
      <c r="G2794">
        <f t="shared" si="184"/>
        <v>0</v>
      </c>
    </row>
    <row r="2795" spans="1:7" x14ac:dyDescent="0.3">
      <c r="A2795" s="1">
        <v>41146</v>
      </c>
      <c r="B2795">
        <f>SUMIF('4.2 i 4.3'!A:A,A2795,'4.2 i 4.3'!C:C)</f>
        <v>77</v>
      </c>
      <c r="C2795">
        <f t="shared" si="181"/>
        <v>8</v>
      </c>
      <c r="D2795">
        <f t="shared" si="185"/>
        <v>0</v>
      </c>
      <c r="E2795">
        <f t="shared" si="182"/>
        <v>3526</v>
      </c>
      <c r="F2795">
        <f t="shared" si="183"/>
        <v>3449</v>
      </c>
      <c r="G2795">
        <f t="shared" si="184"/>
        <v>0</v>
      </c>
    </row>
    <row r="2796" spans="1:7" x14ac:dyDescent="0.3">
      <c r="A2796" s="1">
        <v>41147</v>
      </c>
      <c r="B2796">
        <f>SUMIF('4.2 i 4.3'!A:A,A2796,'4.2 i 4.3'!C:C)</f>
        <v>562</v>
      </c>
      <c r="C2796">
        <f t="shared" si="181"/>
        <v>8</v>
      </c>
      <c r="D2796">
        <f t="shared" si="185"/>
        <v>0</v>
      </c>
      <c r="E2796">
        <f t="shared" si="182"/>
        <v>3449</v>
      </c>
      <c r="F2796">
        <f t="shared" si="183"/>
        <v>2887</v>
      </c>
      <c r="G2796">
        <f t="shared" si="184"/>
        <v>0</v>
      </c>
    </row>
    <row r="2797" spans="1:7" x14ac:dyDescent="0.3">
      <c r="A2797" s="1">
        <v>41148</v>
      </c>
      <c r="B2797">
        <f>SUMIF('4.2 i 4.3'!A:A,A2797,'4.2 i 4.3'!C:C)</f>
        <v>115</v>
      </c>
      <c r="C2797">
        <f t="shared" si="181"/>
        <v>8</v>
      </c>
      <c r="D2797">
        <f t="shared" si="185"/>
        <v>0</v>
      </c>
      <c r="E2797">
        <f t="shared" si="182"/>
        <v>2887</v>
      </c>
      <c r="F2797">
        <f t="shared" si="183"/>
        <v>2772</v>
      </c>
      <c r="G2797">
        <f t="shared" si="184"/>
        <v>0</v>
      </c>
    </row>
    <row r="2798" spans="1:7" x14ac:dyDescent="0.3">
      <c r="A2798" s="1">
        <v>41149</v>
      </c>
      <c r="B2798">
        <f>SUMIF('4.2 i 4.3'!A:A,A2798,'4.2 i 4.3'!C:C)</f>
        <v>144</v>
      </c>
      <c r="C2798">
        <f t="shared" si="181"/>
        <v>8</v>
      </c>
      <c r="D2798">
        <f t="shared" si="185"/>
        <v>0</v>
      </c>
      <c r="E2798">
        <f t="shared" si="182"/>
        <v>2772</v>
      </c>
      <c r="F2798">
        <f t="shared" si="183"/>
        <v>2628</v>
      </c>
      <c r="G2798">
        <f t="shared" si="184"/>
        <v>0</v>
      </c>
    </row>
    <row r="2799" spans="1:7" x14ac:dyDescent="0.3">
      <c r="A2799" s="1">
        <v>41150</v>
      </c>
      <c r="B2799">
        <f>SUMIF('4.2 i 4.3'!A:A,A2799,'4.2 i 4.3'!C:C)</f>
        <v>0</v>
      </c>
      <c r="C2799">
        <f t="shared" si="181"/>
        <v>8</v>
      </c>
      <c r="D2799">
        <f t="shared" si="185"/>
        <v>0</v>
      </c>
      <c r="E2799">
        <f t="shared" si="182"/>
        <v>2628</v>
      </c>
      <c r="F2799">
        <f t="shared" si="183"/>
        <v>2628</v>
      </c>
      <c r="G2799">
        <f t="shared" si="184"/>
        <v>0</v>
      </c>
    </row>
    <row r="2800" spans="1:7" x14ac:dyDescent="0.3">
      <c r="A2800" s="1">
        <v>41151</v>
      </c>
      <c r="B2800">
        <f>SUMIF('4.2 i 4.3'!A:A,A2800,'4.2 i 4.3'!C:C)</f>
        <v>0</v>
      </c>
      <c r="C2800">
        <f t="shared" si="181"/>
        <v>8</v>
      </c>
      <c r="D2800">
        <f t="shared" si="185"/>
        <v>0</v>
      </c>
      <c r="E2800">
        <f t="shared" si="182"/>
        <v>2628</v>
      </c>
      <c r="F2800">
        <f t="shared" si="183"/>
        <v>2628</v>
      </c>
      <c r="G2800">
        <f t="shared" si="184"/>
        <v>0</v>
      </c>
    </row>
    <row r="2801" spans="1:7" x14ac:dyDescent="0.3">
      <c r="A2801" s="1">
        <v>41152</v>
      </c>
      <c r="B2801">
        <f>SUMIF('4.2 i 4.3'!A:A,A2801,'4.2 i 4.3'!C:C)</f>
        <v>0</v>
      </c>
      <c r="C2801">
        <f t="shared" si="181"/>
        <v>8</v>
      </c>
      <c r="D2801">
        <f t="shared" si="185"/>
        <v>1</v>
      </c>
      <c r="E2801">
        <f t="shared" si="182"/>
        <v>2628</v>
      </c>
      <c r="F2801">
        <f t="shared" si="183"/>
        <v>2628</v>
      </c>
      <c r="G2801">
        <f t="shared" si="184"/>
        <v>3</v>
      </c>
    </row>
    <row r="2802" spans="1:7" x14ac:dyDescent="0.3">
      <c r="A2802" s="1">
        <v>41153</v>
      </c>
      <c r="B2802">
        <f>SUMIF('4.2 i 4.3'!A:A,A2802,'4.2 i 4.3'!C:C)</f>
        <v>0</v>
      </c>
      <c r="C2802">
        <f t="shared" si="181"/>
        <v>9</v>
      </c>
      <c r="D2802">
        <f t="shared" si="185"/>
        <v>0</v>
      </c>
      <c r="E2802">
        <f t="shared" si="182"/>
        <v>5628</v>
      </c>
      <c r="F2802">
        <f t="shared" si="183"/>
        <v>5628</v>
      </c>
      <c r="G2802">
        <f t="shared" si="184"/>
        <v>0</v>
      </c>
    </row>
    <row r="2803" spans="1:7" x14ac:dyDescent="0.3">
      <c r="A2803" s="1">
        <v>41154</v>
      </c>
      <c r="B2803">
        <f>SUMIF('4.2 i 4.3'!A:A,A2803,'4.2 i 4.3'!C:C)</f>
        <v>634</v>
      </c>
      <c r="C2803">
        <f t="shared" si="181"/>
        <v>9</v>
      </c>
      <c r="D2803">
        <f t="shared" si="185"/>
        <v>0</v>
      </c>
      <c r="E2803">
        <f t="shared" si="182"/>
        <v>5628</v>
      </c>
      <c r="F2803">
        <f t="shared" si="183"/>
        <v>4994</v>
      </c>
      <c r="G2803">
        <f t="shared" si="184"/>
        <v>0</v>
      </c>
    </row>
    <row r="2804" spans="1:7" x14ac:dyDescent="0.3">
      <c r="A2804" s="1">
        <v>41155</v>
      </c>
      <c r="B2804">
        <f>SUMIF('4.2 i 4.3'!A:A,A2804,'4.2 i 4.3'!C:C)</f>
        <v>0</v>
      </c>
      <c r="C2804">
        <f t="shared" ref="C2804:C2867" si="186">MONTH(A2804)</f>
        <v>9</v>
      </c>
      <c r="D2804">
        <f t="shared" si="185"/>
        <v>0</v>
      </c>
      <c r="E2804">
        <f t="shared" ref="E2804:E2867" si="187">F2803+G2803*1000</f>
        <v>4994</v>
      </c>
      <c r="F2804">
        <f t="shared" ref="F2804:F2867" si="188">E2804-B2804</f>
        <v>4994</v>
      </c>
      <c r="G2804">
        <f t="shared" ref="G2804:G2867" si="189">IF(D2804=1,IF(F2804&lt;5000,5-FLOOR((F2804/1000),1),0),0)</f>
        <v>0</v>
      </c>
    </row>
    <row r="2805" spans="1:7" x14ac:dyDescent="0.3">
      <c r="A2805" s="1">
        <v>41156</v>
      </c>
      <c r="B2805">
        <f>SUMIF('4.2 i 4.3'!A:A,A2805,'4.2 i 4.3'!C:C)</f>
        <v>8</v>
      </c>
      <c r="C2805">
        <f t="shared" si="186"/>
        <v>9</v>
      </c>
      <c r="D2805">
        <f t="shared" si="185"/>
        <v>0</v>
      </c>
      <c r="E2805">
        <f t="shared" si="187"/>
        <v>4994</v>
      </c>
      <c r="F2805">
        <f t="shared" si="188"/>
        <v>4986</v>
      </c>
      <c r="G2805">
        <f t="shared" si="189"/>
        <v>0</v>
      </c>
    </row>
    <row r="2806" spans="1:7" x14ac:dyDescent="0.3">
      <c r="A2806" s="1">
        <v>41157</v>
      </c>
      <c r="B2806">
        <f>SUMIF('4.2 i 4.3'!A:A,A2806,'4.2 i 4.3'!C:C)</f>
        <v>332</v>
      </c>
      <c r="C2806">
        <f t="shared" si="186"/>
        <v>9</v>
      </c>
      <c r="D2806">
        <f t="shared" si="185"/>
        <v>0</v>
      </c>
      <c r="E2806">
        <f t="shared" si="187"/>
        <v>4986</v>
      </c>
      <c r="F2806">
        <f t="shared" si="188"/>
        <v>4654</v>
      </c>
      <c r="G2806">
        <f t="shared" si="189"/>
        <v>0</v>
      </c>
    </row>
    <row r="2807" spans="1:7" x14ac:dyDescent="0.3">
      <c r="A2807" s="1">
        <v>41158</v>
      </c>
      <c r="B2807">
        <f>SUMIF('4.2 i 4.3'!A:A,A2807,'4.2 i 4.3'!C:C)</f>
        <v>165</v>
      </c>
      <c r="C2807">
        <f t="shared" si="186"/>
        <v>9</v>
      </c>
      <c r="D2807">
        <f t="shared" si="185"/>
        <v>0</v>
      </c>
      <c r="E2807">
        <f t="shared" si="187"/>
        <v>4654</v>
      </c>
      <c r="F2807">
        <f t="shared" si="188"/>
        <v>4489</v>
      </c>
      <c r="G2807">
        <f t="shared" si="189"/>
        <v>0</v>
      </c>
    </row>
    <row r="2808" spans="1:7" x14ac:dyDescent="0.3">
      <c r="A2808" s="1">
        <v>41159</v>
      </c>
      <c r="B2808">
        <f>SUMIF('4.2 i 4.3'!A:A,A2808,'4.2 i 4.3'!C:C)</f>
        <v>0</v>
      </c>
      <c r="C2808">
        <f t="shared" si="186"/>
        <v>9</v>
      </c>
      <c r="D2808">
        <f t="shared" si="185"/>
        <v>0</v>
      </c>
      <c r="E2808">
        <f t="shared" si="187"/>
        <v>4489</v>
      </c>
      <c r="F2808">
        <f t="shared" si="188"/>
        <v>4489</v>
      </c>
      <c r="G2808">
        <f t="shared" si="189"/>
        <v>0</v>
      </c>
    </row>
    <row r="2809" spans="1:7" x14ac:dyDescent="0.3">
      <c r="A2809" s="1">
        <v>41160</v>
      </c>
      <c r="B2809">
        <f>SUMIF('4.2 i 4.3'!A:A,A2809,'4.2 i 4.3'!C:C)</f>
        <v>0</v>
      </c>
      <c r="C2809">
        <f t="shared" si="186"/>
        <v>9</v>
      </c>
      <c r="D2809">
        <f t="shared" si="185"/>
        <v>0</v>
      </c>
      <c r="E2809">
        <f t="shared" si="187"/>
        <v>4489</v>
      </c>
      <c r="F2809">
        <f t="shared" si="188"/>
        <v>4489</v>
      </c>
      <c r="G2809">
        <f t="shared" si="189"/>
        <v>0</v>
      </c>
    </row>
    <row r="2810" spans="1:7" x14ac:dyDescent="0.3">
      <c r="A2810" s="1">
        <v>41161</v>
      </c>
      <c r="B2810">
        <f>SUMIF('4.2 i 4.3'!A:A,A2810,'4.2 i 4.3'!C:C)</f>
        <v>0</v>
      </c>
      <c r="C2810">
        <f t="shared" si="186"/>
        <v>9</v>
      </c>
      <c r="D2810">
        <f t="shared" si="185"/>
        <v>0</v>
      </c>
      <c r="E2810">
        <f t="shared" si="187"/>
        <v>4489</v>
      </c>
      <c r="F2810">
        <f t="shared" si="188"/>
        <v>4489</v>
      </c>
      <c r="G2810">
        <f t="shared" si="189"/>
        <v>0</v>
      </c>
    </row>
    <row r="2811" spans="1:7" x14ac:dyDescent="0.3">
      <c r="A2811" s="1">
        <v>41162</v>
      </c>
      <c r="B2811">
        <f>SUMIF('4.2 i 4.3'!A:A,A2811,'4.2 i 4.3'!C:C)</f>
        <v>13</v>
      </c>
      <c r="C2811">
        <f t="shared" si="186"/>
        <v>9</v>
      </c>
      <c r="D2811">
        <f t="shared" si="185"/>
        <v>0</v>
      </c>
      <c r="E2811">
        <f t="shared" si="187"/>
        <v>4489</v>
      </c>
      <c r="F2811">
        <f t="shared" si="188"/>
        <v>4476</v>
      </c>
      <c r="G2811">
        <f t="shared" si="189"/>
        <v>0</v>
      </c>
    </row>
    <row r="2812" spans="1:7" x14ac:dyDescent="0.3">
      <c r="A2812" s="1">
        <v>41163</v>
      </c>
      <c r="B2812">
        <f>SUMIF('4.2 i 4.3'!A:A,A2812,'4.2 i 4.3'!C:C)</f>
        <v>143</v>
      </c>
      <c r="C2812">
        <f t="shared" si="186"/>
        <v>9</v>
      </c>
      <c r="D2812">
        <f t="shared" si="185"/>
        <v>0</v>
      </c>
      <c r="E2812">
        <f t="shared" si="187"/>
        <v>4476</v>
      </c>
      <c r="F2812">
        <f t="shared" si="188"/>
        <v>4333</v>
      </c>
      <c r="G2812">
        <f t="shared" si="189"/>
        <v>0</v>
      </c>
    </row>
    <row r="2813" spans="1:7" x14ac:dyDescent="0.3">
      <c r="A2813" s="1">
        <v>41164</v>
      </c>
      <c r="B2813">
        <f>SUMIF('4.2 i 4.3'!A:A,A2813,'4.2 i 4.3'!C:C)</f>
        <v>0</v>
      </c>
      <c r="C2813">
        <f t="shared" si="186"/>
        <v>9</v>
      </c>
      <c r="D2813">
        <f t="shared" si="185"/>
        <v>0</v>
      </c>
      <c r="E2813">
        <f t="shared" si="187"/>
        <v>4333</v>
      </c>
      <c r="F2813">
        <f t="shared" si="188"/>
        <v>4333</v>
      </c>
      <c r="G2813">
        <f t="shared" si="189"/>
        <v>0</v>
      </c>
    </row>
    <row r="2814" spans="1:7" x14ac:dyDescent="0.3">
      <c r="A2814" s="1">
        <v>41165</v>
      </c>
      <c r="B2814">
        <f>SUMIF('4.2 i 4.3'!A:A,A2814,'4.2 i 4.3'!C:C)</f>
        <v>0</v>
      </c>
      <c r="C2814">
        <f t="shared" si="186"/>
        <v>9</v>
      </c>
      <c r="D2814">
        <f t="shared" si="185"/>
        <v>0</v>
      </c>
      <c r="E2814">
        <f t="shared" si="187"/>
        <v>4333</v>
      </c>
      <c r="F2814">
        <f t="shared" si="188"/>
        <v>4333</v>
      </c>
      <c r="G2814">
        <f t="shared" si="189"/>
        <v>0</v>
      </c>
    </row>
    <row r="2815" spans="1:7" x14ac:dyDescent="0.3">
      <c r="A2815" s="1">
        <v>41166</v>
      </c>
      <c r="B2815">
        <f>SUMIF('4.2 i 4.3'!A:A,A2815,'4.2 i 4.3'!C:C)</f>
        <v>0</v>
      </c>
      <c r="C2815">
        <f t="shared" si="186"/>
        <v>9</v>
      </c>
      <c r="D2815">
        <f t="shared" si="185"/>
        <v>0</v>
      </c>
      <c r="E2815">
        <f t="shared" si="187"/>
        <v>4333</v>
      </c>
      <c r="F2815">
        <f t="shared" si="188"/>
        <v>4333</v>
      </c>
      <c r="G2815">
        <f t="shared" si="189"/>
        <v>0</v>
      </c>
    </row>
    <row r="2816" spans="1:7" x14ac:dyDescent="0.3">
      <c r="A2816" s="1">
        <v>41167</v>
      </c>
      <c r="B2816">
        <f>SUMIF('4.2 i 4.3'!A:A,A2816,'4.2 i 4.3'!C:C)</f>
        <v>20</v>
      </c>
      <c r="C2816">
        <f t="shared" si="186"/>
        <v>9</v>
      </c>
      <c r="D2816">
        <f t="shared" si="185"/>
        <v>0</v>
      </c>
      <c r="E2816">
        <f t="shared" si="187"/>
        <v>4333</v>
      </c>
      <c r="F2816">
        <f t="shared" si="188"/>
        <v>4313</v>
      </c>
      <c r="G2816">
        <f t="shared" si="189"/>
        <v>0</v>
      </c>
    </row>
    <row r="2817" spans="1:7" x14ac:dyDescent="0.3">
      <c r="A2817" s="1">
        <v>41168</v>
      </c>
      <c r="B2817">
        <f>SUMIF('4.2 i 4.3'!A:A,A2817,'4.2 i 4.3'!C:C)</f>
        <v>0</v>
      </c>
      <c r="C2817">
        <f t="shared" si="186"/>
        <v>9</v>
      </c>
      <c r="D2817">
        <f t="shared" si="185"/>
        <v>0</v>
      </c>
      <c r="E2817">
        <f t="shared" si="187"/>
        <v>4313</v>
      </c>
      <c r="F2817">
        <f t="shared" si="188"/>
        <v>4313</v>
      </c>
      <c r="G2817">
        <f t="shared" si="189"/>
        <v>0</v>
      </c>
    </row>
    <row r="2818" spans="1:7" x14ac:dyDescent="0.3">
      <c r="A2818" s="1">
        <v>41169</v>
      </c>
      <c r="B2818">
        <f>SUMIF('4.2 i 4.3'!A:A,A2818,'4.2 i 4.3'!C:C)</f>
        <v>0</v>
      </c>
      <c r="C2818">
        <f t="shared" si="186"/>
        <v>9</v>
      </c>
      <c r="D2818">
        <f t="shared" si="185"/>
        <v>0</v>
      </c>
      <c r="E2818">
        <f t="shared" si="187"/>
        <v>4313</v>
      </c>
      <c r="F2818">
        <f t="shared" si="188"/>
        <v>4313</v>
      </c>
      <c r="G2818">
        <f t="shared" si="189"/>
        <v>0</v>
      </c>
    </row>
    <row r="2819" spans="1:7" x14ac:dyDescent="0.3">
      <c r="A2819" s="1">
        <v>41170</v>
      </c>
      <c r="B2819">
        <f>SUMIF('4.2 i 4.3'!A:A,A2819,'4.2 i 4.3'!C:C)</f>
        <v>0</v>
      </c>
      <c r="C2819">
        <f t="shared" si="186"/>
        <v>9</v>
      </c>
      <c r="D2819">
        <f t="shared" si="185"/>
        <v>0</v>
      </c>
      <c r="E2819">
        <f t="shared" si="187"/>
        <v>4313</v>
      </c>
      <c r="F2819">
        <f t="shared" si="188"/>
        <v>4313</v>
      </c>
      <c r="G2819">
        <f t="shared" si="189"/>
        <v>0</v>
      </c>
    </row>
    <row r="2820" spans="1:7" x14ac:dyDescent="0.3">
      <c r="A2820" s="1">
        <v>41171</v>
      </c>
      <c r="B2820">
        <f>SUMIF('4.2 i 4.3'!A:A,A2820,'4.2 i 4.3'!C:C)</f>
        <v>4</v>
      </c>
      <c r="C2820">
        <f t="shared" si="186"/>
        <v>9</v>
      </c>
      <c r="D2820">
        <f t="shared" ref="D2820:D2883" si="190">IF(C2820=C2821,0,1)</f>
        <v>0</v>
      </c>
      <c r="E2820">
        <f t="shared" si="187"/>
        <v>4313</v>
      </c>
      <c r="F2820">
        <f t="shared" si="188"/>
        <v>4309</v>
      </c>
      <c r="G2820">
        <f t="shared" si="189"/>
        <v>0</v>
      </c>
    </row>
    <row r="2821" spans="1:7" x14ac:dyDescent="0.3">
      <c r="A2821" s="1">
        <v>41172</v>
      </c>
      <c r="B2821">
        <f>SUMIF('4.2 i 4.3'!A:A,A2821,'4.2 i 4.3'!C:C)</f>
        <v>0</v>
      </c>
      <c r="C2821">
        <f t="shared" si="186"/>
        <v>9</v>
      </c>
      <c r="D2821">
        <f t="shared" si="190"/>
        <v>0</v>
      </c>
      <c r="E2821">
        <f t="shared" si="187"/>
        <v>4309</v>
      </c>
      <c r="F2821">
        <f t="shared" si="188"/>
        <v>4309</v>
      </c>
      <c r="G2821">
        <f t="shared" si="189"/>
        <v>0</v>
      </c>
    </row>
    <row r="2822" spans="1:7" x14ac:dyDescent="0.3">
      <c r="A2822" s="1">
        <v>41173</v>
      </c>
      <c r="B2822">
        <f>SUMIF('4.2 i 4.3'!A:A,A2822,'4.2 i 4.3'!C:C)</f>
        <v>0</v>
      </c>
      <c r="C2822">
        <f t="shared" si="186"/>
        <v>9</v>
      </c>
      <c r="D2822">
        <f t="shared" si="190"/>
        <v>0</v>
      </c>
      <c r="E2822">
        <f t="shared" si="187"/>
        <v>4309</v>
      </c>
      <c r="F2822">
        <f t="shared" si="188"/>
        <v>4309</v>
      </c>
      <c r="G2822">
        <f t="shared" si="189"/>
        <v>0</v>
      </c>
    </row>
    <row r="2823" spans="1:7" x14ac:dyDescent="0.3">
      <c r="A2823" s="1">
        <v>41174</v>
      </c>
      <c r="B2823">
        <f>SUMIF('4.2 i 4.3'!A:A,A2823,'4.2 i 4.3'!C:C)</f>
        <v>0</v>
      </c>
      <c r="C2823">
        <f t="shared" si="186"/>
        <v>9</v>
      </c>
      <c r="D2823">
        <f t="shared" si="190"/>
        <v>0</v>
      </c>
      <c r="E2823">
        <f t="shared" si="187"/>
        <v>4309</v>
      </c>
      <c r="F2823">
        <f t="shared" si="188"/>
        <v>4309</v>
      </c>
      <c r="G2823">
        <f t="shared" si="189"/>
        <v>0</v>
      </c>
    </row>
    <row r="2824" spans="1:7" x14ac:dyDescent="0.3">
      <c r="A2824" s="1">
        <v>41175</v>
      </c>
      <c r="B2824">
        <f>SUMIF('4.2 i 4.3'!A:A,A2824,'4.2 i 4.3'!C:C)</f>
        <v>102</v>
      </c>
      <c r="C2824">
        <f t="shared" si="186"/>
        <v>9</v>
      </c>
      <c r="D2824">
        <f t="shared" si="190"/>
        <v>0</v>
      </c>
      <c r="E2824">
        <f t="shared" si="187"/>
        <v>4309</v>
      </c>
      <c r="F2824">
        <f t="shared" si="188"/>
        <v>4207</v>
      </c>
      <c r="G2824">
        <f t="shared" si="189"/>
        <v>0</v>
      </c>
    </row>
    <row r="2825" spans="1:7" x14ac:dyDescent="0.3">
      <c r="A2825" s="1">
        <v>41176</v>
      </c>
      <c r="B2825">
        <f>SUMIF('4.2 i 4.3'!A:A,A2825,'4.2 i 4.3'!C:C)</f>
        <v>0</v>
      </c>
      <c r="C2825">
        <f t="shared" si="186"/>
        <v>9</v>
      </c>
      <c r="D2825">
        <f t="shared" si="190"/>
        <v>0</v>
      </c>
      <c r="E2825">
        <f t="shared" si="187"/>
        <v>4207</v>
      </c>
      <c r="F2825">
        <f t="shared" si="188"/>
        <v>4207</v>
      </c>
      <c r="G2825">
        <f t="shared" si="189"/>
        <v>0</v>
      </c>
    </row>
    <row r="2826" spans="1:7" x14ac:dyDescent="0.3">
      <c r="A2826" s="1">
        <v>41177</v>
      </c>
      <c r="B2826">
        <f>SUMIF('4.2 i 4.3'!A:A,A2826,'4.2 i 4.3'!C:C)</f>
        <v>155</v>
      </c>
      <c r="C2826">
        <f t="shared" si="186"/>
        <v>9</v>
      </c>
      <c r="D2826">
        <f t="shared" si="190"/>
        <v>0</v>
      </c>
      <c r="E2826">
        <f t="shared" si="187"/>
        <v>4207</v>
      </c>
      <c r="F2826">
        <f t="shared" si="188"/>
        <v>4052</v>
      </c>
      <c r="G2826">
        <f t="shared" si="189"/>
        <v>0</v>
      </c>
    </row>
    <row r="2827" spans="1:7" x14ac:dyDescent="0.3">
      <c r="A2827" s="1">
        <v>41178</v>
      </c>
      <c r="B2827">
        <f>SUMIF('4.2 i 4.3'!A:A,A2827,'4.2 i 4.3'!C:C)</f>
        <v>0</v>
      </c>
      <c r="C2827">
        <f t="shared" si="186"/>
        <v>9</v>
      </c>
      <c r="D2827">
        <f t="shared" si="190"/>
        <v>0</v>
      </c>
      <c r="E2827">
        <f t="shared" si="187"/>
        <v>4052</v>
      </c>
      <c r="F2827">
        <f t="shared" si="188"/>
        <v>4052</v>
      </c>
      <c r="G2827">
        <f t="shared" si="189"/>
        <v>0</v>
      </c>
    </row>
    <row r="2828" spans="1:7" x14ac:dyDescent="0.3">
      <c r="A2828" s="1">
        <v>41179</v>
      </c>
      <c r="B2828">
        <f>SUMIF('4.2 i 4.3'!A:A,A2828,'4.2 i 4.3'!C:C)</f>
        <v>572</v>
      </c>
      <c r="C2828">
        <f t="shared" si="186"/>
        <v>9</v>
      </c>
      <c r="D2828">
        <f t="shared" si="190"/>
        <v>0</v>
      </c>
      <c r="E2828">
        <f t="shared" si="187"/>
        <v>4052</v>
      </c>
      <c r="F2828">
        <f t="shared" si="188"/>
        <v>3480</v>
      </c>
      <c r="G2828">
        <f t="shared" si="189"/>
        <v>0</v>
      </c>
    </row>
    <row r="2829" spans="1:7" x14ac:dyDescent="0.3">
      <c r="A2829" s="1">
        <v>41180</v>
      </c>
      <c r="B2829">
        <f>SUMIF('4.2 i 4.3'!A:A,A2829,'4.2 i 4.3'!C:C)</f>
        <v>45</v>
      </c>
      <c r="C2829">
        <f t="shared" si="186"/>
        <v>9</v>
      </c>
      <c r="D2829">
        <f t="shared" si="190"/>
        <v>0</v>
      </c>
      <c r="E2829">
        <f t="shared" si="187"/>
        <v>3480</v>
      </c>
      <c r="F2829">
        <f t="shared" si="188"/>
        <v>3435</v>
      </c>
      <c r="G2829">
        <f t="shared" si="189"/>
        <v>0</v>
      </c>
    </row>
    <row r="2830" spans="1:7" x14ac:dyDescent="0.3">
      <c r="A2830" s="1">
        <v>41181</v>
      </c>
      <c r="B2830">
        <f>SUMIF('4.2 i 4.3'!A:A,A2830,'4.2 i 4.3'!C:C)</f>
        <v>0</v>
      </c>
      <c r="C2830">
        <f t="shared" si="186"/>
        <v>9</v>
      </c>
      <c r="D2830">
        <f t="shared" si="190"/>
        <v>0</v>
      </c>
      <c r="E2830">
        <f t="shared" si="187"/>
        <v>3435</v>
      </c>
      <c r="F2830">
        <f t="shared" si="188"/>
        <v>3435</v>
      </c>
      <c r="G2830">
        <f t="shared" si="189"/>
        <v>0</v>
      </c>
    </row>
    <row r="2831" spans="1:7" x14ac:dyDescent="0.3">
      <c r="A2831" s="1">
        <v>41182</v>
      </c>
      <c r="B2831">
        <f>SUMIF('4.2 i 4.3'!A:A,A2831,'4.2 i 4.3'!C:C)</f>
        <v>11</v>
      </c>
      <c r="C2831">
        <f t="shared" si="186"/>
        <v>9</v>
      </c>
      <c r="D2831">
        <f t="shared" si="190"/>
        <v>1</v>
      </c>
      <c r="E2831">
        <f t="shared" si="187"/>
        <v>3435</v>
      </c>
      <c r="F2831">
        <f t="shared" si="188"/>
        <v>3424</v>
      </c>
      <c r="G2831">
        <f t="shared" si="189"/>
        <v>2</v>
      </c>
    </row>
    <row r="2832" spans="1:7" x14ac:dyDescent="0.3">
      <c r="A2832" s="1">
        <v>41183</v>
      </c>
      <c r="B2832">
        <f>SUMIF('4.2 i 4.3'!A:A,A2832,'4.2 i 4.3'!C:C)</f>
        <v>0</v>
      </c>
      <c r="C2832">
        <f t="shared" si="186"/>
        <v>10</v>
      </c>
      <c r="D2832">
        <f t="shared" si="190"/>
        <v>0</v>
      </c>
      <c r="E2832">
        <f t="shared" si="187"/>
        <v>5424</v>
      </c>
      <c r="F2832">
        <f t="shared" si="188"/>
        <v>5424</v>
      </c>
      <c r="G2832">
        <f t="shared" si="189"/>
        <v>0</v>
      </c>
    </row>
    <row r="2833" spans="1:7" x14ac:dyDescent="0.3">
      <c r="A2833" s="1">
        <v>41184</v>
      </c>
      <c r="B2833">
        <f>SUMIF('4.2 i 4.3'!A:A,A2833,'4.2 i 4.3'!C:C)</f>
        <v>0</v>
      </c>
      <c r="C2833">
        <f t="shared" si="186"/>
        <v>10</v>
      </c>
      <c r="D2833">
        <f t="shared" si="190"/>
        <v>0</v>
      </c>
      <c r="E2833">
        <f t="shared" si="187"/>
        <v>5424</v>
      </c>
      <c r="F2833">
        <f t="shared" si="188"/>
        <v>5424</v>
      </c>
      <c r="G2833">
        <f t="shared" si="189"/>
        <v>0</v>
      </c>
    </row>
    <row r="2834" spans="1:7" x14ac:dyDescent="0.3">
      <c r="A2834" s="1">
        <v>41185</v>
      </c>
      <c r="B2834">
        <f>SUMIF('4.2 i 4.3'!A:A,A2834,'4.2 i 4.3'!C:C)</f>
        <v>14</v>
      </c>
      <c r="C2834">
        <f t="shared" si="186"/>
        <v>10</v>
      </c>
      <c r="D2834">
        <f t="shared" si="190"/>
        <v>0</v>
      </c>
      <c r="E2834">
        <f t="shared" si="187"/>
        <v>5424</v>
      </c>
      <c r="F2834">
        <f t="shared" si="188"/>
        <v>5410</v>
      </c>
      <c r="G2834">
        <f t="shared" si="189"/>
        <v>0</v>
      </c>
    </row>
    <row r="2835" spans="1:7" x14ac:dyDescent="0.3">
      <c r="A2835" s="1">
        <v>41186</v>
      </c>
      <c r="B2835">
        <f>SUMIF('4.2 i 4.3'!A:A,A2835,'4.2 i 4.3'!C:C)</f>
        <v>0</v>
      </c>
      <c r="C2835">
        <f t="shared" si="186"/>
        <v>10</v>
      </c>
      <c r="D2835">
        <f t="shared" si="190"/>
        <v>0</v>
      </c>
      <c r="E2835">
        <f t="shared" si="187"/>
        <v>5410</v>
      </c>
      <c r="F2835">
        <f t="shared" si="188"/>
        <v>5410</v>
      </c>
      <c r="G2835">
        <f t="shared" si="189"/>
        <v>0</v>
      </c>
    </row>
    <row r="2836" spans="1:7" x14ac:dyDescent="0.3">
      <c r="A2836" s="1">
        <v>41187</v>
      </c>
      <c r="B2836">
        <f>SUMIF('4.2 i 4.3'!A:A,A2836,'4.2 i 4.3'!C:C)</f>
        <v>0</v>
      </c>
      <c r="C2836">
        <f t="shared" si="186"/>
        <v>10</v>
      </c>
      <c r="D2836">
        <f t="shared" si="190"/>
        <v>0</v>
      </c>
      <c r="E2836">
        <f t="shared" si="187"/>
        <v>5410</v>
      </c>
      <c r="F2836">
        <f t="shared" si="188"/>
        <v>5410</v>
      </c>
      <c r="G2836">
        <f t="shared" si="189"/>
        <v>0</v>
      </c>
    </row>
    <row r="2837" spans="1:7" x14ac:dyDescent="0.3">
      <c r="A2837" s="1">
        <v>41188</v>
      </c>
      <c r="B2837">
        <f>SUMIF('4.2 i 4.3'!A:A,A2837,'4.2 i 4.3'!C:C)</f>
        <v>0</v>
      </c>
      <c r="C2837">
        <f t="shared" si="186"/>
        <v>10</v>
      </c>
      <c r="D2837">
        <f t="shared" si="190"/>
        <v>0</v>
      </c>
      <c r="E2837">
        <f t="shared" si="187"/>
        <v>5410</v>
      </c>
      <c r="F2837">
        <f t="shared" si="188"/>
        <v>5410</v>
      </c>
      <c r="G2837">
        <f t="shared" si="189"/>
        <v>0</v>
      </c>
    </row>
    <row r="2838" spans="1:7" x14ac:dyDescent="0.3">
      <c r="A2838" s="1">
        <v>41189</v>
      </c>
      <c r="B2838">
        <f>SUMIF('4.2 i 4.3'!A:A,A2838,'4.2 i 4.3'!C:C)</f>
        <v>0</v>
      </c>
      <c r="C2838">
        <f t="shared" si="186"/>
        <v>10</v>
      </c>
      <c r="D2838">
        <f t="shared" si="190"/>
        <v>0</v>
      </c>
      <c r="E2838">
        <f t="shared" si="187"/>
        <v>5410</v>
      </c>
      <c r="F2838">
        <f t="shared" si="188"/>
        <v>5410</v>
      </c>
      <c r="G2838">
        <f t="shared" si="189"/>
        <v>0</v>
      </c>
    </row>
    <row r="2839" spans="1:7" x14ac:dyDescent="0.3">
      <c r="A2839" s="1">
        <v>41190</v>
      </c>
      <c r="B2839">
        <f>SUMIF('4.2 i 4.3'!A:A,A2839,'4.2 i 4.3'!C:C)</f>
        <v>12</v>
      </c>
      <c r="C2839">
        <f t="shared" si="186"/>
        <v>10</v>
      </c>
      <c r="D2839">
        <f t="shared" si="190"/>
        <v>0</v>
      </c>
      <c r="E2839">
        <f t="shared" si="187"/>
        <v>5410</v>
      </c>
      <c r="F2839">
        <f t="shared" si="188"/>
        <v>5398</v>
      </c>
      <c r="G2839">
        <f t="shared" si="189"/>
        <v>0</v>
      </c>
    </row>
    <row r="2840" spans="1:7" x14ac:dyDescent="0.3">
      <c r="A2840" s="1">
        <v>41191</v>
      </c>
      <c r="B2840">
        <f>SUMIF('4.2 i 4.3'!A:A,A2840,'4.2 i 4.3'!C:C)</f>
        <v>0</v>
      </c>
      <c r="C2840">
        <f t="shared" si="186"/>
        <v>10</v>
      </c>
      <c r="D2840">
        <f t="shared" si="190"/>
        <v>0</v>
      </c>
      <c r="E2840">
        <f t="shared" si="187"/>
        <v>5398</v>
      </c>
      <c r="F2840">
        <f t="shared" si="188"/>
        <v>5398</v>
      </c>
      <c r="G2840">
        <f t="shared" si="189"/>
        <v>0</v>
      </c>
    </row>
    <row r="2841" spans="1:7" x14ac:dyDescent="0.3">
      <c r="A2841" s="1">
        <v>41192</v>
      </c>
      <c r="B2841">
        <f>SUMIF('4.2 i 4.3'!A:A,A2841,'4.2 i 4.3'!C:C)</f>
        <v>0</v>
      </c>
      <c r="C2841">
        <f t="shared" si="186"/>
        <v>10</v>
      </c>
      <c r="D2841">
        <f t="shared" si="190"/>
        <v>0</v>
      </c>
      <c r="E2841">
        <f t="shared" si="187"/>
        <v>5398</v>
      </c>
      <c r="F2841">
        <f t="shared" si="188"/>
        <v>5398</v>
      </c>
      <c r="G2841">
        <f t="shared" si="189"/>
        <v>0</v>
      </c>
    </row>
    <row r="2842" spans="1:7" x14ac:dyDescent="0.3">
      <c r="A2842" s="1">
        <v>41193</v>
      </c>
      <c r="B2842">
        <f>SUMIF('4.2 i 4.3'!A:A,A2842,'4.2 i 4.3'!C:C)</f>
        <v>0</v>
      </c>
      <c r="C2842">
        <f t="shared" si="186"/>
        <v>10</v>
      </c>
      <c r="D2842">
        <f t="shared" si="190"/>
        <v>0</v>
      </c>
      <c r="E2842">
        <f t="shared" si="187"/>
        <v>5398</v>
      </c>
      <c r="F2842">
        <f t="shared" si="188"/>
        <v>5398</v>
      </c>
      <c r="G2842">
        <f t="shared" si="189"/>
        <v>0</v>
      </c>
    </row>
    <row r="2843" spans="1:7" x14ac:dyDescent="0.3">
      <c r="A2843" s="1">
        <v>41194</v>
      </c>
      <c r="B2843">
        <f>SUMIF('4.2 i 4.3'!A:A,A2843,'4.2 i 4.3'!C:C)</f>
        <v>0</v>
      </c>
      <c r="C2843">
        <f t="shared" si="186"/>
        <v>10</v>
      </c>
      <c r="D2843">
        <f t="shared" si="190"/>
        <v>0</v>
      </c>
      <c r="E2843">
        <f t="shared" si="187"/>
        <v>5398</v>
      </c>
      <c r="F2843">
        <f t="shared" si="188"/>
        <v>5398</v>
      </c>
      <c r="G2843">
        <f t="shared" si="189"/>
        <v>0</v>
      </c>
    </row>
    <row r="2844" spans="1:7" x14ac:dyDescent="0.3">
      <c r="A2844" s="1">
        <v>41195</v>
      </c>
      <c r="B2844">
        <f>SUMIF('4.2 i 4.3'!A:A,A2844,'4.2 i 4.3'!C:C)</f>
        <v>153</v>
      </c>
      <c r="C2844">
        <f t="shared" si="186"/>
        <v>10</v>
      </c>
      <c r="D2844">
        <f t="shared" si="190"/>
        <v>0</v>
      </c>
      <c r="E2844">
        <f t="shared" si="187"/>
        <v>5398</v>
      </c>
      <c r="F2844">
        <f t="shared" si="188"/>
        <v>5245</v>
      </c>
      <c r="G2844">
        <f t="shared" si="189"/>
        <v>0</v>
      </c>
    </row>
    <row r="2845" spans="1:7" x14ac:dyDescent="0.3">
      <c r="A2845" s="1">
        <v>41196</v>
      </c>
      <c r="B2845">
        <f>SUMIF('4.2 i 4.3'!A:A,A2845,'4.2 i 4.3'!C:C)</f>
        <v>0</v>
      </c>
      <c r="C2845">
        <f t="shared" si="186"/>
        <v>10</v>
      </c>
      <c r="D2845">
        <f t="shared" si="190"/>
        <v>0</v>
      </c>
      <c r="E2845">
        <f t="shared" si="187"/>
        <v>5245</v>
      </c>
      <c r="F2845">
        <f t="shared" si="188"/>
        <v>5245</v>
      </c>
      <c r="G2845">
        <f t="shared" si="189"/>
        <v>0</v>
      </c>
    </row>
    <row r="2846" spans="1:7" x14ac:dyDescent="0.3">
      <c r="A2846" s="1">
        <v>41197</v>
      </c>
      <c r="B2846">
        <f>SUMIF('4.2 i 4.3'!A:A,A2846,'4.2 i 4.3'!C:C)</f>
        <v>0</v>
      </c>
      <c r="C2846">
        <f t="shared" si="186"/>
        <v>10</v>
      </c>
      <c r="D2846">
        <f t="shared" si="190"/>
        <v>0</v>
      </c>
      <c r="E2846">
        <f t="shared" si="187"/>
        <v>5245</v>
      </c>
      <c r="F2846">
        <f t="shared" si="188"/>
        <v>5245</v>
      </c>
      <c r="G2846">
        <f t="shared" si="189"/>
        <v>0</v>
      </c>
    </row>
    <row r="2847" spans="1:7" x14ac:dyDescent="0.3">
      <c r="A2847" s="1">
        <v>41198</v>
      </c>
      <c r="B2847">
        <f>SUMIF('4.2 i 4.3'!A:A,A2847,'4.2 i 4.3'!C:C)</f>
        <v>0</v>
      </c>
      <c r="C2847">
        <f t="shared" si="186"/>
        <v>10</v>
      </c>
      <c r="D2847">
        <f t="shared" si="190"/>
        <v>0</v>
      </c>
      <c r="E2847">
        <f t="shared" si="187"/>
        <v>5245</v>
      </c>
      <c r="F2847">
        <f t="shared" si="188"/>
        <v>5245</v>
      </c>
      <c r="G2847">
        <f t="shared" si="189"/>
        <v>0</v>
      </c>
    </row>
    <row r="2848" spans="1:7" x14ac:dyDescent="0.3">
      <c r="A2848" s="1">
        <v>41199</v>
      </c>
      <c r="B2848">
        <f>SUMIF('4.2 i 4.3'!A:A,A2848,'4.2 i 4.3'!C:C)</f>
        <v>0</v>
      </c>
      <c r="C2848">
        <f t="shared" si="186"/>
        <v>10</v>
      </c>
      <c r="D2848">
        <f t="shared" si="190"/>
        <v>0</v>
      </c>
      <c r="E2848">
        <f t="shared" si="187"/>
        <v>5245</v>
      </c>
      <c r="F2848">
        <f t="shared" si="188"/>
        <v>5245</v>
      </c>
      <c r="G2848">
        <f t="shared" si="189"/>
        <v>0</v>
      </c>
    </row>
    <row r="2849" spans="1:7" x14ac:dyDescent="0.3">
      <c r="A2849" s="1">
        <v>41200</v>
      </c>
      <c r="B2849">
        <f>SUMIF('4.2 i 4.3'!A:A,A2849,'4.2 i 4.3'!C:C)</f>
        <v>0</v>
      </c>
      <c r="C2849">
        <f t="shared" si="186"/>
        <v>10</v>
      </c>
      <c r="D2849">
        <f t="shared" si="190"/>
        <v>0</v>
      </c>
      <c r="E2849">
        <f t="shared" si="187"/>
        <v>5245</v>
      </c>
      <c r="F2849">
        <f t="shared" si="188"/>
        <v>5245</v>
      </c>
      <c r="G2849">
        <f t="shared" si="189"/>
        <v>0</v>
      </c>
    </row>
    <row r="2850" spans="1:7" x14ac:dyDescent="0.3">
      <c r="A2850" s="1">
        <v>41201</v>
      </c>
      <c r="B2850">
        <f>SUMIF('4.2 i 4.3'!A:A,A2850,'4.2 i 4.3'!C:C)</f>
        <v>184</v>
      </c>
      <c r="C2850">
        <f t="shared" si="186"/>
        <v>10</v>
      </c>
      <c r="D2850">
        <f t="shared" si="190"/>
        <v>0</v>
      </c>
      <c r="E2850">
        <f t="shared" si="187"/>
        <v>5245</v>
      </c>
      <c r="F2850">
        <f t="shared" si="188"/>
        <v>5061</v>
      </c>
      <c r="G2850">
        <f t="shared" si="189"/>
        <v>0</v>
      </c>
    </row>
    <row r="2851" spans="1:7" x14ac:dyDescent="0.3">
      <c r="A2851" s="1">
        <v>41202</v>
      </c>
      <c r="B2851">
        <f>SUMIF('4.2 i 4.3'!A:A,A2851,'4.2 i 4.3'!C:C)</f>
        <v>390</v>
      </c>
      <c r="C2851">
        <f t="shared" si="186"/>
        <v>10</v>
      </c>
      <c r="D2851">
        <f t="shared" si="190"/>
        <v>0</v>
      </c>
      <c r="E2851">
        <f t="shared" si="187"/>
        <v>5061</v>
      </c>
      <c r="F2851">
        <f t="shared" si="188"/>
        <v>4671</v>
      </c>
      <c r="G2851">
        <f t="shared" si="189"/>
        <v>0</v>
      </c>
    </row>
    <row r="2852" spans="1:7" x14ac:dyDescent="0.3">
      <c r="A2852" s="1">
        <v>41203</v>
      </c>
      <c r="B2852">
        <f>SUMIF('4.2 i 4.3'!A:A,A2852,'4.2 i 4.3'!C:C)</f>
        <v>0</v>
      </c>
      <c r="C2852">
        <f t="shared" si="186"/>
        <v>10</v>
      </c>
      <c r="D2852">
        <f t="shared" si="190"/>
        <v>0</v>
      </c>
      <c r="E2852">
        <f t="shared" si="187"/>
        <v>4671</v>
      </c>
      <c r="F2852">
        <f t="shared" si="188"/>
        <v>4671</v>
      </c>
      <c r="G2852">
        <f t="shared" si="189"/>
        <v>0</v>
      </c>
    </row>
    <row r="2853" spans="1:7" x14ac:dyDescent="0.3">
      <c r="A2853" s="1">
        <v>41204</v>
      </c>
      <c r="B2853">
        <f>SUMIF('4.2 i 4.3'!A:A,A2853,'4.2 i 4.3'!C:C)</f>
        <v>0</v>
      </c>
      <c r="C2853">
        <f t="shared" si="186"/>
        <v>10</v>
      </c>
      <c r="D2853">
        <f t="shared" si="190"/>
        <v>0</v>
      </c>
      <c r="E2853">
        <f t="shared" si="187"/>
        <v>4671</v>
      </c>
      <c r="F2853">
        <f t="shared" si="188"/>
        <v>4671</v>
      </c>
      <c r="G2853">
        <f t="shared" si="189"/>
        <v>0</v>
      </c>
    </row>
    <row r="2854" spans="1:7" x14ac:dyDescent="0.3">
      <c r="A2854" s="1">
        <v>41205</v>
      </c>
      <c r="B2854">
        <f>SUMIF('4.2 i 4.3'!A:A,A2854,'4.2 i 4.3'!C:C)</f>
        <v>0</v>
      </c>
      <c r="C2854">
        <f t="shared" si="186"/>
        <v>10</v>
      </c>
      <c r="D2854">
        <f t="shared" si="190"/>
        <v>0</v>
      </c>
      <c r="E2854">
        <f t="shared" si="187"/>
        <v>4671</v>
      </c>
      <c r="F2854">
        <f t="shared" si="188"/>
        <v>4671</v>
      </c>
      <c r="G2854">
        <f t="shared" si="189"/>
        <v>0</v>
      </c>
    </row>
    <row r="2855" spans="1:7" x14ac:dyDescent="0.3">
      <c r="A2855" s="1">
        <v>41206</v>
      </c>
      <c r="B2855">
        <f>SUMIF('4.2 i 4.3'!A:A,A2855,'4.2 i 4.3'!C:C)</f>
        <v>110</v>
      </c>
      <c r="C2855">
        <f t="shared" si="186"/>
        <v>10</v>
      </c>
      <c r="D2855">
        <f t="shared" si="190"/>
        <v>0</v>
      </c>
      <c r="E2855">
        <f t="shared" si="187"/>
        <v>4671</v>
      </c>
      <c r="F2855">
        <f t="shared" si="188"/>
        <v>4561</v>
      </c>
      <c r="G2855">
        <f t="shared" si="189"/>
        <v>0</v>
      </c>
    </row>
    <row r="2856" spans="1:7" x14ac:dyDescent="0.3">
      <c r="A2856" s="1">
        <v>41207</v>
      </c>
      <c r="B2856">
        <f>SUMIF('4.2 i 4.3'!A:A,A2856,'4.2 i 4.3'!C:C)</f>
        <v>92</v>
      </c>
      <c r="C2856">
        <f t="shared" si="186"/>
        <v>10</v>
      </c>
      <c r="D2856">
        <f t="shared" si="190"/>
        <v>0</v>
      </c>
      <c r="E2856">
        <f t="shared" si="187"/>
        <v>4561</v>
      </c>
      <c r="F2856">
        <f t="shared" si="188"/>
        <v>4469</v>
      </c>
      <c r="G2856">
        <f t="shared" si="189"/>
        <v>0</v>
      </c>
    </row>
    <row r="2857" spans="1:7" x14ac:dyDescent="0.3">
      <c r="A2857" s="1">
        <v>41208</v>
      </c>
      <c r="B2857">
        <f>SUMIF('4.2 i 4.3'!A:A,A2857,'4.2 i 4.3'!C:C)</f>
        <v>7</v>
      </c>
      <c r="C2857">
        <f t="shared" si="186"/>
        <v>10</v>
      </c>
      <c r="D2857">
        <f t="shared" si="190"/>
        <v>0</v>
      </c>
      <c r="E2857">
        <f t="shared" si="187"/>
        <v>4469</v>
      </c>
      <c r="F2857">
        <f t="shared" si="188"/>
        <v>4462</v>
      </c>
      <c r="G2857">
        <f t="shared" si="189"/>
        <v>0</v>
      </c>
    </row>
    <row r="2858" spans="1:7" x14ac:dyDescent="0.3">
      <c r="A2858" s="1">
        <v>41209</v>
      </c>
      <c r="B2858">
        <f>SUMIF('4.2 i 4.3'!A:A,A2858,'4.2 i 4.3'!C:C)</f>
        <v>0</v>
      </c>
      <c r="C2858">
        <f t="shared" si="186"/>
        <v>10</v>
      </c>
      <c r="D2858">
        <f t="shared" si="190"/>
        <v>0</v>
      </c>
      <c r="E2858">
        <f t="shared" si="187"/>
        <v>4462</v>
      </c>
      <c r="F2858">
        <f t="shared" si="188"/>
        <v>4462</v>
      </c>
      <c r="G2858">
        <f t="shared" si="189"/>
        <v>0</v>
      </c>
    </row>
    <row r="2859" spans="1:7" x14ac:dyDescent="0.3">
      <c r="A2859" s="1">
        <v>41210</v>
      </c>
      <c r="B2859">
        <f>SUMIF('4.2 i 4.3'!A:A,A2859,'4.2 i 4.3'!C:C)</f>
        <v>14</v>
      </c>
      <c r="C2859">
        <f t="shared" si="186"/>
        <v>10</v>
      </c>
      <c r="D2859">
        <f t="shared" si="190"/>
        <v>0</v>
      </c>
      <c r="E2859">
        <f t="shared" si="187"/>
        <v>4462</v>
      </c>
      <c r="F2859">
        <f t="shared" si="188"/>
        <v>4448</v>
      </c>
      <c r="G2859">
        <f t="shared" si="189"/>
        <v>0</v>
      </c>
    </row>
    <row r="2860" spans="1:7" x14ac:dyDescent="0.3">
      <c r="A2860" s="1">
        <v>41211</v>
      </c>
      <c r="B2860">
        <f>SUMIF('4.2 i 4.3'!A:A,A2860,'4.2 i 4.3'!C:C)</f>
        <v>0</v>
      </c>
      <c r="C2860">
        <f t="shared" si="186"/>
        <v>10</v>
      </c>
      <c r="D2860">
        <f t="shared" si="190"/>
        <v>0</v>
      </c>
      <c r="E2860">
        <f t="shared" si="187"/>
        <v>4448</v>
      </c>
      <c r="F2860">
        <f t="shared" si="188"/>
        <v>4448</v>
      </c>
      <c r="G2860">
        <f t="shared" si="189"/>
        <v>0</v>
      </c>
    </row>
    <row r="2861" spans="1:7" x14ac:dyDescent="0.3">
      <c r="A2861" s="1">
        <v>41212</v>
      </c>
      <c r="B2861">
        <f>SUMIF('4.2 i 4.3'!A:A,A2861,'4.2 i 4.3'!C:C)</f>
        <v>0</v>
      </c>
      <c r="C2861">
        <f t="shared" si="186"/>
        <v>10</v>
      </c>
      <c r="D2861">
        <f t="shared" si="190"/>
        <v>0</v>
      </c>
      <c r="E2861">
        <f t="shared" si="187"/>
        <v>4448</v>
      </c>
      <c r="F2861">
        <f t="shared" si="188"/>
        <v>4448</v>
      </c>
      <c r="G2861">
        <f t="shared" si="189"/>
        <v>0</v>
      </c>
    </row>
    <row r="2862" spans="1:7" x14ac:dyDescent="0.3">
      <c r="A2862" s="1">
        <v>41213</v>
      </c>
      <c r="B2862">
        <f>SUMIF('4.2 i 4.3'!A:A,A2862,'4.2 i 4.3'!C:C)</f>
        <v>6</v>
      </c>
      <c r="C2862">
        <f t="shared" si="186"/>
        <v>10</v>
      </c>
      <c r="D2862">
        <f t="shared" si="190"/>
        <v>1</v>
      </c>
      <c r="E2862">
        <f t="shared" si="187"/>
        <v>4448</v>
      </c>
      <c r="F2862">
        <f t="shared" si="188"/>
        <v>4442</v>
      </c>
      <c r="G2862">
        <f t="shared" si="189"/>
        <v>1</v>
      </c>
    </row>
    <row r="2863" spans="1:7" x14ac:dyDescent="0.3">
      <c r="A2863" s="1">
        <v>41214</v>
      </c>
      <c r="B2863">
        <f>SUMIF('4.2 i 4.3'!A:A,A2863,'4.2 i 4.3'!C:C)</f>
        <v>218</v>
      </c>
      <c r="C2863">
        <f t="shared" si="186"/>
        <v>11</v>
      </c>
      <c r="D2863">
        <f t="shared" si="190"/>
        <v>0</v>
      </c>
      <c r="E2863">
        <f t="shared" si="187"/>
        <v>5442</v>
      </c>
      <c r="F2863">
        <f t="shared" si="188"/>
        <v>5224</v>
      </c>
      <c r="G2863">
        <f t="shared" si="189"/>
        <v>0</v>
      </c>
    </row>
    <row r="2864" spans="1:7" x14ac:dyDescent="0.3">
      <c r="A2864" s="1">
        <v>41215</v>
      </c>
      <c r="B2864">
        <f>SUMIF('4.2 i 4.3'!A:A,A2864,'4.2 i 4.3'!C:C)</f>
        <v>159</v>
      </c>
      <c r="C2864">
        <f t="shared" si="186"/>
        <v>11</v>
      </c>
      <c r="D2864">
        <f t="shared" si="190"/>
        <v>0</v>
      </c>
      <c r="E2864">
        <f t="shared" si="187"/>
        <v>5224</v>
      </c>
      <c r="F2864">
        <f t="shared" si="188"/>
        <v>5065</v>
      </c>
      <c r="G2864">
        <f t="shared" si="189"/>
        <v>0</v>
      </c>
    </row>
    <row r="2865" spans="1:7" x14ac:dyDescent="0.3">
      <c r="A2865" s="1">
        <v>41216</v>
      </c>
      <c r="B2865">
        <f>SUMIF('4.2 i 4.3'!A:A,A2865,'4.2 i 4.3'!C:C)</f>
        <v>0</v>
      </c>
      <c r="C2865">
        <f t="shared" si="186"/>
        <v>11</v>
      </c>
      <c r="D2865">
        <f t="shared" si="190"/>
        <v>0</v>
      </c>
      <c r="E2865">
        <f t="shared" si="187"/>
        <v>5065</v>
      </c>
      <c r="F2865">
        <f t="shared" si="188"/>
        <v>5065</v>
      </c>
      <c r="G2865">
        <f t="shared" si="189"/>
        <v>0</v>
      </c>
    </row>
    <row r="2866" spans="1:7" x14ac:dyDescent="0.3">
      <c r="A2866" s="1">
        <v>41217</v>
      </c>
      <c r="B2866">
        <f>SUMIF('4.2 i 4.3'!A:A,A2866,'4.2 i 4.3'!C:C)</f>
        <v>0</v>
      </c>
      <c r="C2866">
        <f t="shared" si="186"/>
        <v>11</v>
      </c>
      <c r="D2866">
        <f t="shared" si="190"/>
        <v>0</v>
      </c>
      <c r="E2866">
        <f t="shared" si="187"/>
        <v>5065</v>
      </c>
      <c r="F2866">
        <f t="shared" si="188"/>
        <v>5065</v>
      </c>
      <c r="G2866">
        <f t="shared" si="189"/>
        <v>0</v>
      </c>
    </row>
    <row r="2867" spans="1:7" x14ac:dyDescent="0.3">
      <c r="A2867" s="1">
        <v>41218</v>
      </c>
      <c r="B2867">
        <f>SUMIF('4.2 i 4.3'!A:A,A2867,'4.2 i 4.3'!C:C)</f>
        <v>0</v>
      </c>
      <c r="C2867">
        <f t="shared" si="186"/>
        <v>11</v>
      </c>
      <c r="D2867">
        <f t="shared" si="190"/>
        <v>0</v>
      </c>
      <c r="E2867">
        <f t="shared" si="187"/>
        <v>5065</v>
      </c>
      <c r="F2867">
        <f t="shared" si="188"/>
        <v>5065</v>
      </c>
      <c r="G2867">
        <f t="shared" si="189"/>
        <v>0</v>
      </c>
    </row>
    <row r="2868" spans="1:7" x14ac:dyDescent="0.3">
      <c r="A2868" s="1">
        <v>41219</v>
      </c>
      <c r="B2868">
        <f>SUMIF('4.2 i 4.3'!A:A,A2868,'4.2 i 4.3'!C:C)</f>
        <v>155</v>
      </c>
      <c r="C2868">
        <f t="shared" ref="C2868:C2931" si="191">MONTH(A2868)</f>
        <v>11</v>
      </c>
      <c r="D2868">
        <f t="shared" si="190"/>
        <v>0</v>
      </c>
      <c r="E2868">
        <f t="shared" ref="E2868:E2931" si="192">F2867+G2867*1000</f>
        <v>5065</v>
      </c>
      <c r="F2868">
        <f t="shared" ref="F2868:F2931" si="193">E2868-B2868</f>
        <v>4910</v>
      </c>
      <c r="G2868">
        <f t="shared" ref="G2868:G2931" si="194">IF(D2868=1,IF(F2868&lt;5000,5-FLOOR((F2868/1000),1),0),0)</f>
        <v>0</v>
      </c>
    </row>
    <row r="2869" spans="1:7" x14ac:dyDescent="0.3">
      <c r="A2869" s="1">
        <v>41220</v>
      </c>
      <c r="B2869">
        <f>SUMIF('4.2 i 4.3'!A:A,A2869,'4.2 i 4.3'!C:C)</f>
        <v>0</v>
      </c>
      <c r="C2869">
        <f t="shared" si="191"/>
        <v>11</v>
      </c>
      <c r="D2869">
        <f t="shared" si="190"/>
        <v>0</v>
      </c>
      <c r="E2869">
        <f t="shared" si="192"/>
        <v>4910</v>
      </c>
      <c r="F2869">
        <f t="shared" si="193"/>
        <v>4910</v>
      </c>
      <c r="G2869">
        <f t="shared" si="194"/>
        <v>0</v>
      </c>
    </row>
    <row r="2870" spans="1:7" x14ac:dyDescent="0.3">
      <c r="A2870" s="1">
        <v>41221</v>
      </c>
      <c r="B2870">
        <f>SUMIF('4.2 i 4.3'!A:A,A2870,'4.2 i 4.3'!C:C)</f>
        <v>0</v>
      </c>
      <c r="C2870">
        <f t="shared" si="191"/>
        <v>11</v>
      </c>
      <c r="D2870">
        <f t="shared" si="190"/>
        <v>0</v>
      </c>
      <c r="E2870">
        <f t="shared" si="192"/>
        <v>4910</v>
      </c>
      <c r="F2870">
        <f t="shared" si="193"/>
        <v>4910</v>
      </c>
      <c r="G2870">
        <f t="shared" si="194"/>
        <v>0</v>
      </c>
    </row>
    <row r="2871" spans="1:7" x14ac:dyDescent="0.3">
      <c r="A2871" s="1">
        <v>41222</v>
      </c>
      <c r="B2871">
        <f>SUMIF('4.2 i 4.3'!A:A,A2871,'4.2 i 4.3'!C:C)</f>
        <v>142</v>
      </c>
      <c r="C2871">
        <f t="shared" si="191"/>
        <v>11</v>
      </c>
      <c r="D2871">
        <f t="shared" si="190"/>
        <v>0</v>
      </c>
      <c r="E2871">
        <f t="shared" si="192"/>
        <v>4910</v>
      </c>
      <c r="F2871">
        <f t="shared" si="193"/>
        <v>4768</v>
      </c>
      <c r="G2871">
        <f t="shared" si="194"/>
        <v>0</v>
      </c>
    </row>
    <row r="2872" spans="1:7" x14ac:dyDescent="0.3">
      <c r="A2872" s="1">
        <v>41223</v>
      </c>
      <c r="B2872">
        <f>SUMIF('4.2 i 4.3'!A:A,A2872,'4.2 i 4.3'!C:C)</f>
        <v>167</v>
      </c>
      <c r="C2872">
        <f t="shared" si="191"/>
        <v>11</v>
      </c>
      <c r="D2872">
        <f t="shared" si="190"/>
        <v>0</v>
      </c>
      <c r="E2872">
        <f t="shared" si="192"/>
        <v>4768</v>
      </c>
      <c r="F2872">
        <f t="shared" si="193"/>
        <v>4601</v>
      </c>
      <c r="G2872">
        <f t="shared" si="194"/>
        <v>0</v>
      </c>
    </row>
    <row r="2873" spans="1:7" x14ac:dyDescent="0.3">
      <c r="A2873" s="1">
        <v>41224</v>
      </c>
      <c r="B2873">
        <f>SUMIF('4.2 i 4.3'!A:A,A2873,'4.2 i 4.3'!C:C)</f>
        <v>12</v>
      </c>
      <c r="C2873">
        <f t="shared" si="191"/>
        <v>11</v>
      </c>
      <c r="D2873">
        <f t="shared" si="190"/>
        <v>0</v>
      </c>
      <c r="E2873">
        <f t="shared" si="192"/>
        <v>4601</v>
      </c>
      <c r="F2873">
        <f t="shared" si="193"/>
        <v>4589</v>
      </c>
      <c r="G2873">
        <f t="shared" si="194"/>
        <v>0</v>
      </c>
    </row>
    <row r="2874" spans="1:7" x14ac:dyDescent="0.3">
      <c r="A2874" s="1">
        <v>41225</v>
      </c>
      <c r="B2874">
        <f>SUMIF('4.2 i 4.3'!A:A,A2874,'4.2 i 4.3'!C:C)</f>
        <v>0</v>
      </c>
      <c r="C2874">
        <f t="shared" si="191"/>
        <v>11</v>
      </c>
      <c r="D2874">
        <f t="shared" si="190"/>
        <v>0</v>
      </c>
      <c r="E2874">
        <f t="shared" si="192"/>
        <v>4589</v>
      </c>
      <c r="F2874">
        <f t="shared" si="193"/>
        <v>4589</v>
      </c>
      <c r="G2874">
        <f t="shared" si="194"/>
        <v>0</v>
      </c>
    </row>
    <row r="2875" spans="1:7" x14ac:dyDescent="0.3">
      <c r="A2875" s="1">
        <v>41226</v>
      </c>
      <c r="B2875">
        <f>SUMIF('4.2 i 4.3'!A:A,A2875,'4.2 i 4.3'!C:C)</f>
        <v>0</v>
      </c>
      <c r="C2875">
        <f t="shared" si="191"/>
        <v>11</v>
      </c>
      <c r="D2875">
        <f t="shared" si="190"/>
        <v>0</v>
      </c>
      <c r="E2875">
        <f t="shared" si="192"/>
        <v>4589</v>
      </c>
      <c r="F2875">
        <f t="shared" si="193"/>
        <v>4589</v>
      </c>
      <c r="G2875">
        <f t="shared" si="194"/>
        <v>0</v>
      </c>
    </row>
    <row r="2876" spans="1:7" x14ac:dyDescent="0.3">
      <c r="A2876" s="1">
        <v>41227</v>
      </c>
      <c r="B2876">
        <f>SUMIF('4.2 i 4.3'!A:A,A2876,'4.2 i 4.3'!C:C)</f>
        <v>0</v>
      </c>
      <c r="C2876">
        <f t="shared" si="191"/>
        <v>11</v>
      </c>
      <c r="D2876">
        <f t="shared" si="190"/>
        <v>0</v>
      </c>
      <c r="E2876">
        <f t="shared" si="192"/>
        <v>4589</v>
      </c>
      <c r="F2876">
        <f t="shared" si="193"/>
        <v>4589</v>
      </c>
      <c r="G2876">
        <f t="shared" si="194"/>
        <v>0</v>
      </c>
    </row>
    <row r="2877" spans="1:7" x14ac:dyDescent="0.3">
      <c r="A2877" s="1">
        <v>41228</v>
      </c>
      <c r="B2877">
        <f>SUMIF('4.2 i 4.3'!A:A,A2877,'4.2 i 4.3'!C:C)</f>
        <v>0</v>
      </c>
      <c r="C2877">
        <f t="shared" si="191"/>
        <v>11</v>
      </c>
      <c r="D2877">
        <f t="shared" si="190"/>
        <v>0</v>
      </c>
      <c r="E2877">
        <f t="shared" si="192"/>
        <v>4589</v>
      </c>
      <c r="F2877">
        <f t="shared" si="193"/>
        <v>4589</v>
      </c>
      <c r="G2877">
        <f t="shared" si="194"/>
        <v>0</v>
      </c>
    </row>
    <row r="2878" spans="1:7" x14ac:dyDescent="0.3">
      <c r="A2878" s="1">
        <v>41229</v>
      </c>
      <c r="B2878">
        <f>SUMIF('4.2 i 4.3'!A:A,A2878,'4.2 i 4.3'!C:C)</f>
        <v>187</v>
      </c>
      <c r="C2878">
        <f t="shared" si="191"/>
        <v>11</v>
      </c>
      <c r="D2878">
        <f t="shared" si="190"/>
        <v>0</v>
      </c>
      <c r="E2878">
        <f t="shared" si="192"/>
        <v>4589</v>
      </c>
      <c r="F2878">
        <f t="shared" si="193"/>
        <v>4402</v>
      </c>
      <c r="G2878">
        <f t="shared" si="194"/>
        <v>0</v>
      </c>
    </row>
    <row r="2879" spans="1:7" x14ac:dyDescent="0.3">
      <c r="A2879" s="1">
        <v>41230</v>
      </c>
      <c r="B2879">
        <f>SUMIF('4.2 i 4.3'!A:A,A2879,'4.2 i 4.3'!C:C)</f>
        <v>0</v>
      </c>
      <c r="C2879">
        <f t="shared" si="191"/>
        <v>11</v>
      </c>
      <c r="D2879">
        <f t="shared" si="190"/>
        <v>0</v>
      </c>
      <c r="E2879">
        <f t="shared" si="192"/>
        <v>4402</v>
      </c>
      <c r="F2879">
        <f t="shared" si="193"/>
        <v>4402</v>
      </c>
      <c r="G2879">
        <f t="shared" si="194"/>
        <v>0</v>
      </c>
    </row>
    <row r="2880" spans="1:7" x14ac:dyDescent="0.3">
      <c r="A2880" s="1">
        <v>41231</v>
      </c>
      <c r="B2880">
        <f>SUMIF('4.2 i 4.3'!A:A,A2880,'4.2 i 4.3'!C:C)</f>
        <v>0</v>
      </c>
      <c r="C2880">
        <f t="shared" si="191"/>
        <v>11</v>
      </c>
      <c r="D2880">
        <f t="shared" si="190"/>
        <v>0</v>
      </c>
      <c r="E2880">
        <f t="shared" si="192"/>
        <v>4402</v>
      </c>
      <c r="F2880">
        <f t="shared" si="193"/>
        <v>4402</v>
      </c>
      <c r="G2880">
        <f t="shared" si="194"/>
        <v>0</v>
      </c>
    </row>
    <row r="2881" spans="1:7" x14ac:dyDescent="0.3">
      <c r="A2881" s="1">
        <v>41232</v>
      </c>
      <c r="B2881">
        <f>SUMIF('4.2 i 4.3'!A:A,A2881,'4.2 i 4.3'!C:C)</f>
        <v>14</v>
      </c>
      <c r="C2881">
        <f t="shared" si="191"/>
        <v>11</v>
      </c>
      <c r="D2881">
        <f t="shared" si="190"/>
        <v>0</v>
      </c>
      <c r="E2881">
        <f t="shared" si="192"/>
        <v>4402</v>
      </c>
      <c r="F2881">
        <f t="shared" si="193"/>
        <v>4388</v>
      </c>
      <c r="G2881">
        <f t="shared" si="194"/>
        <v>0</v>
      </c>
    </row>
    <row r="2882" spans="1:7" x14ac:dyDescent="0.3">
      <c r="A2882" s="1">
        <v>41233</v>
      </c>
      <c r="B2882">
        <f>SUMIF('4.2 i 4.3'!A:A,A2882,'4.2 i 4.3'!C:C)</f>
        <v>0</v>
      </c>
      <c r="C2882">
        <f t="shared" si="191"/>
        <v>11</v>
      </c>
      <c r="D2882">
        <f t="shared" si="190"/>
        <v>0</v>
      </c>
      <c r="E2882">
        <f t="shared" si="192"/>
        <v>4388</v>
      </c>
      <c r="F2882">
        <f t="shared" si="193"/>
        <v>4388</v>
      </c>
      <c r="G2882">
        <f t="shared" si="194"/>
        <v>0</v>
      </c>
    </row>
    <row r="2883" spans="1:7" x14ac:dyDescent="0.3">
      <c r="A2883" s="1">
        <v>41234</v>
      </c>
      <c r="B2883">
        <f>SUMIF('4.2 i 4.3'!A:A,A2883,'4.2 i 4.3'!C:C)</f>
        <v>0</v>
      </c>
      <c r="C2883">
        <f t="shared" si="191"/>
        <v>11</v>
      </c>
      <c r="D2883">
        <f t="shared" si="190"/>
        <v>0</v>
      </c>
      <c r="E2883">
        <f t="shared" si="192"/>
        <v>4388</v>
      </c>
      <c r="F2883">
        <f t="shared" si="193"/>
        <v>4388</v>
      </c>
      <c r="G2883">
        <f t="shared" si="194"/>
        <v>0</v>
      </c>
    </row>
    <row r="2884" spans="1:7" x14ac:dyDescent="0.3">
      <c r="A2884" s="1">
        <v>41235</v>
      </c>
      <c r="B2884">
        <f>SUMIF('4.2 i 4.3'!A:A,A2884,'4.2 i 4.3'!C:C)</f>
        <v>10</v>
      </c>
      <c r="C2884">
        <f t="shared" si="191"/>
        <v>11</v>
      </c>
      <c r="D2884">
        <f t="shared" ref="D2884:D2947" si="195">IF(C2884=C2885,0,1)</f>
        <v>0</v>
      </c>
      <c r="E2884">
        <f t="shared" si="192"/>
        <v>4388</v>
      </c>
      <c r="F2884">
        <f t="shared" si="193"/>
        <v>4378</v>
      </c>
      <c r="G2884">
        <f t="shared" si="194"/>
        <v>0</v>
      </c>
    </row>
    <row r="2885" spans="1:7" x14ac:dyDescent="0.3">
      <c r="A2885" s="1">
        <v>41236</v>
      </c>
      <c r="B2885">
        <f>SUMIF('4.2 i 4.3'!A:A,A2885,'4.2 i 4.3'!C:C)</f>
        <v>597</v>
      </c>
      <c r="C2885">
        <f t="shared" si="191"/>
        <v>11</v>
      </c>
      <c r="D2885">
        <f t="shared" si="195"/>
        <v>0</v>
      </c>
      <c r="E2885">
        <f t="shared" si="192"/>
        <v>4378</v>
      </c>
      <c r="F2885">
        <f t="shared" si="193"/>
        <v>3781</v>
      </c>
      <c r="G2885">
        <f t="shared" si="194"/>
        <v>0</v>
      </c>
    </row>
    <row r="2886" spans="1:7" x14ac:dyDescent="0.3">
      <c r="A2886" s="1">
        <v>41237</v>
      </c>
      <c r="B2886">
        <f>SUMIF('4.2 i 4.3'!A:A,A2886,'4.2 i 4.3'!C:C)</f>
        <v>228</v>
      </c>
      <c r="C2886">
        <f t="shared" si="191"/>
        <v>11</v>
      </c>
      <c r="D2886">
        <f t="shared" si="195"/>
        <v>0</v>
      </c>
      <c r="E2886">
        <f t="shared" si="192"/>
        <v>3781</v>
      </c>
      <c r="F2886">
        <f t="shared" si="193"/>
        <v>3553</v>
      </c>
      <c r="G2886">
        <f t="shared" si="194"/>
        <v>0</v>
      </c>
    </row>
    <row r="2887" spans="1:7" x14ac:dyDescent="0.3">
      <c r="A2887" s="1">
        <v>41238</v>
      </c>
      <c r="B2887">
        <f>SUMIF('4.2 i 4.3'!A:A,A2887,'4.2 i 4.3'!C:C)</f>
        <v>0</v>
      </c>
      <c r="C2887">
        <f t="shared" si="191"/>
        <v>11</v>
      </c>
      <c r="D2887">
        <f t="shared" si="195"/>
        <v>0</v>
      </c>
      <c r="E2887">
        <f t="shared" si="192"/>
        <v>3553</v>
      </c>
      <c r="F2887">
        <f t="shared" si="193"/>
        <v>3553</v>
      </c>
      <c r="G2887">
        <f t="shared" si="194"/>
        <v>0</v>
      </c>
    </row>
    <row r="2888" spans="1:7" x14ac:dyDescent="0.3">
      <c r="A2888" s="1">
        <v>41239</v>
      </c>
      <c r="B2888">
        <f>SUMIF('4.2 i 4.3'!A:A,A2888,'4.2 i 4.3'!C:C)</f>
        <v>12</v>
      </c>
      <c r="C2888">
        <f t="shared" si="191"/>
        <v>11</v>
      </c>
      <c r="D2888">
        <f t="shared" si="195"/>
        <v>0</v>
      </c>
      <c r="E2888">
        <f t="shared" si="192"/>
        <v>3553</v>
      </c>
      <c r="F2888">
        <f t="shared" si="193"/>
        <v>3541</v>
      </c>
      <c r="G2888">
        <f t="shared" si="194"/>
        <v>0</v>
      </c>
    </row>
    <row r="2889" spans="1:7" x14ac:dyDescent="0.3">
      <c r="A2889" s="1">
        <v>41240</v>
      </c>
      <c r="B2889">
        <f>SUMIF('4.2 i 4.3'!A:A,A2889,'4.2 i 4.3'!C:C)</f>
        <v>0</v>
      </c>
      <c r="C2889">
        <f t="shared" si="191"/>
        <v>11</v>
      </c>
      <c r="D2889">
        <f t="shared" si="195"/>
        <v>0</v>
      </c>
      <c r="E2889">
        <f t="shared" si="192"/>
        <v>3541</v>
      </c>
      <c r="F2889">
        <f t="shared" si="193"/>
        <v>3541</v>
      </c>
      <c r="G2889">
        <f t="shared" si="194"/>
        <v>0</v>
      </c>
    </row>
    <row r="2890" spans="1:7" x14ac:dyDescent="0.3">
      <c r="A2890" s="1">
        <v>41241</v>
      </c>
      <c r="B2890">
        <f>SUMIF('4.2 i 4.3'!A:A,A2890,'4.2 i 4.3'!C:C)</f>
        <v>0</v>
      </c>
      <c r="C2890">
        <f t="shared" si="191"/>
        <v>11</v>
      </c>
      <c r="D2890">
        <f t="shared" si="195"/>
        <v>0</v>
      </c>
      <c r="E2890">
        <f t="shared" si="192"/>
        <v>3541</v>
      </c>
      <c r="F2890">
        <f t="shared" si="193"/>
        <v>3541</v>
      </c>
      <c r="G2890">
        <f t="shared" si="194"/>
        <v>0</v>
      </c>
    </row>
    <row r="2891" spans="1:7" x14ac:dyDescent="0.3">
      <c r="A2891" s="1">
        <v>41242</v>
      </c>
      <c r="B2891">
        <f>SUMIF('4.2 i 4.3'!A:A,A2891,'4.2 i 4.3'!C:C)</f>
        <v>0</v>
      </c>
      <c r="C2891">
        <f t="shared" si="191"/>
        <v>11</v>
      </c>
      <c r="D2891">
        <f t="shared" si="195"/>
        <v>0</v>
      </c>
      <c r="E2891">
        <f t="shared" si="192"/>
        <v>3541</v>
      </c>
      <c r="F2891">
        <f t="shared" si="193"/>
        <v>3541</v>
      </c>
      <c r="G2891">
        <f t="shared" si="194"/>
        <v>0</v>
      </c>
    </row>
    <row r="2892" spans="1:7" x14ac:dyDescent="0.3">
      <c r="A2892" s="1">
        <v>41243</v>
      </c>
      <c r="B2892">
        <f>SUMIF('4.2 i 4.3'!A:A,A2892,'4.2 i 4.3'!C:C)</f>
        <v>0</v>
      </c>
      <c r="C2892">
        <f t="shared" si="191"/>
        <v>11</v>
      </c>
      <c r="D2892">
        <f t="shared" si="195"/>
        <v>1</v>
      </c>
      <c r="E2892">
        <f t="shared" si="192"/>
        <v>3541</v>
      </c>
      <c r="F2892">
        <f t="shared" si="193"/>
        <v>3541</v>
      </c>
      <c r="G2892">
        <f t="shared" si="194"/>
        <v>2</v>
      </c>
    </row>
    <row r="2893" spans="1:7" x14ac:dyDescent="0.3">
      <c r="A2893" s="1">
        <v>41244</v>
      </c>
      <c r="B2893">
        <f>SUMIF('4.2 i 4.3'!A:A,A2893,'4.2 i 4.3'!C:C)</f>
        <v>16</v>
      </c>
      <c r="C2893">
        <f t="shared" si="191"/>
        <v>12</v>
      </c>
      <c r="D2893">
        <f t="shared" si="195"/>
        <v>0</v>
      </c>
      <c r="E2893">
        <f t="shared" si="192"/>
        <v>5541</v>
      </c>
      <c r="F2893">
        <f t="shared" si="193"/>
        <v>5525</v>
      </c>
      <c r="G2893">
        <f t="shared" si="194"/>
        <v>0</v>
      </c>
    </row>
    <row r="2894" spans="1:7" x14ac:dyDescent="0.3">
      <c r="A2894" s="1">
        <v>41245</v>
      </c>
      <c r="B2894">
        <f>SUMIF('4.2 i 4.3'!A:A,A2894,'4.2 i 4.3'!C:C)</f>
        <v>0</v>
      </c>
      <c r="C2894">
        <f t="shared" si="191"/>
        <v>12</v>
      </c>
      <c r="D2894">
        <f t="shared" si="195"/>
        <v>0</v>
      </c>
      <c r="E2894">
        <f t="shared" si="192"/>
        <v>5525</v>
      </c>
      <c r="F2894">
        <f t="shared" si="193"/>
        <v>5525</v>
      </c>
      <c r="G2894">
        <f t="shared" si="194"/>
        <v>0</v>
      </c>
    </row>
    <row r="2895" spans="1:7" x14ac:dyDescent="0.3">
      <c r="A2895" s="1">
        <v>41246</v>
      </c>
      <c r="B2895">
        <f>SUMIF('4.2 i 4.3'!A:A,A2895,'4.2 i 4.3'!C:C)</f>
        <v>0</v>
      </c>
      <c r="C2895">
        <f t="shared" si="191"/>
        <v>12</v>
      </c>
      <c r="D2895">
        <f t="shared" si="195"/>
        <v>0</v>
      </c>
      <c r="E2895">
        <f t="shared" si="192"/>
        <v>5525</v>
      </c>
      <c r="F2895">
        <f t="shared" si="193"/>
        <v>5525</v>
      </c>
      <c r="G2895">
        <f t="shared" si="194"/>
        <v>0</v>
      </c>
    </row>
    <row r="2896" spans="1:7" x14ac:dyDescent="0.3">
      <c r="A2896" s="1">
        <v>41247</v>
      </c>
      <c r="B2896">
        <f>SUMIF('4.2 i 4.3'!A:A,A2896,'4.2 i 4.3'!C:C)</f>
        <v>233</v>
      </c>
      <c r="C2896">
        <f t="shared" si="191"/>
        <v>12</v>
      </c>
      <c r="D2896">
        <f t="shared" si="195"/>
        <v>0</v>
      </c>
      <c r="E2896">
        <f t="shared" si="192"/>
        <v>5525</v>
      </c>
      <c r="F2896">
        <f t="shared" si="193"/>
        <v>5292</v>
      </c>
      <c r="G2896">
        <f t="shared" si="194"/>
        <v>0</v>
      </c>
    </row>
    <row r="2897" spans="1:7" x14ac:dyDescent="0.3">
      <c r="A2897" s="1">
        <v>41248</v>
      </c>
      <c r="B2897">
        <f>SUMIF('4.2 i 4.3'!A:A,A2897,'4.2 i 4.3'!C:C)</f>
        <v>10</v>
      </c>
      <c r="C2897">
        <f t="shared" si="191"/>
        <v>12</v>
      </c>
      <c r="D2897">
        <f t="shared" si="195"/>
        <v>0</v>
      </c>
      <c r="E2897">
        <f t="shared" si="192"/>
        <v>5292</v>
      </c>
      <c r="F2897">
        <f t="shared" si="193"/>
        <v>5282</v>
      </c>
      <c r="G2897">
        <f t="shared" si="194"/>
        <v>0</v>
      </c>
    </row>
    <row r="2898" spans="1:7" x14ac:dyDescent="0.3">
      <c r="A2898" s="1">
        <v>41249</v>
      </c>
      <c r="B2898">
        <f>SUMIF('4.2 i 4.3'!A:A,A2898,'4.2 i 4.3'!C:C)</f>
        <v>0</v>
      </c>
      <c r="C2898">
        <f t="shared" si="191"/>
        <v>12</v>
      </c>
      <c r="D2898">
        <f t="shared" si="195"/>
        <v>0</v>
      </c>
      <c r="E2898">
        <f t="shared" si="192"/>
        <v>5282</v>
      </c>
      <c r="F2898">
        <f t="shared" si="193"/>
        <v>5282</v>
      </c>
      <c r="G2898">
        <f t="shared" si="194"/>
        <v>0</v>
      </c>
    </row>
    <row r="2899" spans="1:7" x14ac:dyDescent="0.3">
      <c r="A2899" s="1">
        <v>41250</v>
      </c>
      <c r="B2899">
        <f>SUMIF('4.2 i 4.3'!A:A,A2899,'4.2 i 4.3'!C:C)</f>
        <v>0</v>
      </c>
      <c r="C2899">
        <f t="shared" si="191"/>
        <v>12</v>
      </c>
      <c r="D2899">
        <f t="shared" si="195"/>
        <v>0</v>
      </c>
      <c r="E2899">
        <f t="shared" si="192"/>
        <v>5282</v>
      </c>
      <c r="F2899">
        <f t="shared" si="193"/>
        <v>5282</v>
      </c>
      <c r="G2899">
        <f t="shared" si="194"/>
        <v>0</v>
      </c>
    </row>
    <row r="2900" spans="1:7" x14ac:dyDescent="0.3">
      <c r="A2900" s="1">
        <v>41251</v>
      </c>
      <c r="B2900">
        <f>SUMIF('4.2 i 4.3'!A:A,A2900,'4.2 i 4.3'!C:C)</f>
        <v>556</v>
      </c>
      <c r="C2900">
        <f t="shared" si="191"/>
        <v>12</v>
      </c>
      <c r="D2900">
        <f t="shared" si="195"/>
        <v>0</v>
      </c>
      <c r="E2900">
        <f t="shared" si="192"/>
        <v>5282</v>
      </c>
      <c r="F2900">
        <f t="shared" si="193"/>
        <v>4726</v>
      </c>
      <c r="G2900">
        <f t="shared" si="194"/>
        <v>0</v>
      </c>
    </row>
    <row r="2901" spans="1:7" x14ac:dyDescent="0.3">
      <c r="A2901" s="1">
        <v>41252</v>
      </c>
      <c r="B2901">
        <f>SUMIF('4.2 i 4.3'!A:A,A2901,'4.2 i 4.3'!C:C)</f>
        <v>319</v>
      </c>
      <c r="C2901">
        <f t="shared" si="191"/>
        <v>12</v>
      </c>
      <c r="D2901">
        <f t="shared" si="195"/>
        <v>0</v>
      </c>
      <c r="E2901">
        <f t="shared" si="192"/>
        <v>4726</v>
      </c>
      <c r="F2901">
        <f t="shared" si="193"/>
        <v>4407</v>
      </c>
      <c r="G2901">
        <f t="shared" si="194"/>
        <v>0</v>
      </c>
    </row>
    <row r="2902" spans="1:7" x14ac:dyDescent="0.3">
      <c r="A2902" s="1">
        <v>41253</v>
      </c>
      <c r="B2902">
        <f>SUMIF('4.2 i 4.3'!A:A,A2902,'4.2 i 4.3'!C:C)</f>
        <v>0</v>
      </c>
      <c r="C2902">
        <f t="shared" si="191"/>
        <v>12</v>
      </c>
      <c r="D2902">
        <f t="shared" si="195"/>
        <v>0</v>
      </c>
      <c r="E2902">
        <f t="shared" si="192"/>
        <v>4407</v>
      </c>
      <c r="F2902">
        <f t="shared" si="193"/>
        <v>4407</v>
      </c>
      <c r="G2902">
        <f t="shared" si="194"/>
        <v>0</v>
      </c>
    </row>
    <row r="2903" spans="1:7" x14ac:dyDescent="0.3">
      <c r="A2903" s="1">
        <v>41254</v>
      </c>
      <c r="B2903">
        <f>SUMIF('4.2 i 4.3'!A:A,A2903,'4.2 i 4.3'!C:C)</f>
        <v>12</v>
      </c>
      <c r="C2903">
        <f t="shared" si="191"/>
        <v>12</v>
      </c>
      <c r="D2903">
        <f t="shared" si="195"/>
        <v>0</v>
      </c>
      <c r="E2903">
        <f t="shared" si="192"/>
        <v>4407</v>
      </c>
      <c r="F2903">
        <f t="shared" si="193"/>
        <v>4395</v>
      </c>
      <c r="G2903">
        <f t="shared" si="194"/>
        <v>0</v>
      </c>
    </row>
    <row r="2904" spans="1:7" x14ac:dyDescent="0.3">
      <c r="A2904" s="1">
        <v>41255</v>
      </c>
      <c r="B2904">
        <f>SUMIF('4.2 i 4.3'!A:A,A2904,'4.2 i 4.3'!C:C)</f>
        <v>0</v>
      </c>
      <c r="C2904">
        <f t="shared" si="191"/>
        <v>12</v>
      </c>
      <c r="D2904">
        <f t="shared" si="195"/>
        <v>0</v>
      </c>
      <c r="E2904">
        <f t="shared" si="192"/>
        <v>4395</v>
      </c>
      <c r="F2904">
        <f t="shared" si="193"/>
        <v>4395</v>
      </c>
      <c r="G2904">
        <f t="shared" si="194"/>
        <v>0</v>
      </c>
    </row>
    <row r="2905" spans="1:7" x14ac:dyDescent="0.3">
      <c r="A2905" s="1">
        <v>41256</v>
      </c>
      <c r="B2905">
        <f>SUMIF('4.2 i 4.3'!A:A,A2905,'4.2 i 4.3'!C:C)</f>
        <v>150</v>
      </c>
      <c r="C2905">
        <f t="shared" si="191"/>
        <v>12</v>
      </c>
      <c r="D2905">
        <f t="shared" si="195"/>
        <v>0</v>
      </c>
      <c r="E2905">
        <f t="shared" si="192"/>
        <v>4395</v>
      </c>
      <c r="F2905">
        <f t="shared" si="193"/>
        <v>4245</v>
      </c>
      <c r="G2905">
        <f t="shared" si="194"/>
        <v>0</v>
      </c>
    </row>
    <row r="2906" spans="1:7" x14ac:dyDescent="0.3">
      <c r="A2906" s="1">
        <v>41257</v>
      </c>
      <c r="B2906">
        <f>SUMIF('4.2 i 4.3'!A:A,A2906,'4.2 i 4.3'!C:C)</f>
        <v>0</v>
      </c>
      <c r="C2906">
        <f t="shared" si="191"/>
        <v>12</v>
      </c>
      <c r="D2906">
        <f t="shared" si="195"/>
        <v>0</v>
      </c>
      <c r="E2906">
        <f t="shared" si="192"/>
        <v>4245</v>
      </c>
      <c r="F2906">
        <f t="shared" si="193"/>
        <v>4245</v>
      </c>
      <c r="G2906">
        <f t="shared" si="194"/>
        <v>0</v>
      </c>
    </row>
    <row r="2907" spans="1:7" x14ac:dyDescent="0.3">
      <c r="A2907" s="1">
        <v>41258</v>
      </c>
      <c r="B2907">
        <f>SUMIF('4.2 i 4.3'!A:A,A2907,'4.2 i 4.3'!C:C)</f>
        <v>347</v>
      </c>
      <c r="C2907">
        <f t="shared" si="191"/>
        <v>12</v>
      </c>
      <c r="D2907">
        <f t="shared" si="195"/>
        <v>0</v>
      </c>
      <c r="E2907">
        <f t="shared" si="192"/>
        <v>4245</v>
      </c>
      <c r="F2907">
        <f t="shared" si="193"/>
        <v>3898</v>
      </c>
      <c r="G2907">
        <f t="shared" si="194"/>
        <v>0</v>
      </c>
    </row>
    <row r="2908" spans="1:7" x14ac:dyDescent="0.3">
      <c r="A2908" s="1">
        <v>41259</v>
      </c>
      <c r="B2908">
        <f>SUMIF('4.2 i 4.3'!A:A,A2908,'4.2 i 4.3'!C:C)</f>
        <v>177</v>
      </c>
      <c r="C2908">
        <f t="shared" si="191"/>
        <v>12</v>
      </c>
      <c r="D2908">
        <f t="shared" si="195"/>
        <v>0</v>
      </c>
      <c r="E2908">
        <f t="shared" si="192"/>
        <v>3898</v>
      </c>
      <c r="F2908">
        <f t="shared" si="193"/>
        <v>3721</v>
      </c>
      <c r="G2908">
        <f t="shared" si="194"/>
        <v>0</v>
      </c>
    </row>
    <row r="2909" spans="1:7" x14ac:dyDescent="0.3">
      <c r="A2909" s="1">
        <v>41260</v>
      </c>
      <c r="B2909">
        <f>SUMIF('4.2 i 4.3'!A:A,A2909,'4.2 i 4.3'!C:C)</f>
        <v>0</v>
      </c>
      <c r="C2909">
        <f t="shared" si="191"/>
        <v>12</v>
      </c>
      <c r="D2909">
        <f t="shared" si="195"/>
        <v>0</v>
      </c>
      <c r="E2909">
        <f t="shared" si="192"/>
        <v>3721</v>
      </c>
      <c r="F2909">
        <f t="shared" si="193"/>
        <v>3721</v>
      </c>
      <c r="G2909">
        <f t="shared" si="194"/>
        <v>0</v>
      </c>
    </row>
    <row r="2910" spans="1:7" x14ac:dyDescent="0.3">
      <c r="A2910" s="1">
        <v>41261</v>
      </c>
      <c r="B2910">
        <f>SUMIF('4.2 i 4.3'!A:A,A2910,'4.2 i 4.3'!C:C)</f>
        <v>0</v>
      </c>
      <c r="C2910">
        <f t="shared" si="191"/>
        <v>12</v>
      </c>
      <c r="D2910">
        <f t="shared" si="195"/>
        <v>0</v>
      </c>
      <c r="E2910">
        <f t="shared" si="192"/>
        <v>3721</v>
      </c>
      <c r="F2910">
        <f t="shared" si="193"/>
        <v>3721</v>
      </c>
      <c r="G2910">
        <f t="shared" si="194"/>
        <v>0</v>
      </c>
    </row>
    <row r="2911" spans="1:7" x14ac:dyDescent="0.3">
      <c r="A2911" s="1">
        <v>41262</v>
      </c>
      <c r="B2911">
        <f>SUMIF('4.2 i 4.3'!A:A,A2911,'4.2 i 4.3'!C:C)</f>
        <v>222</v>
      </c>
      <c r="C2911">
        <f t="shared" si="191"/>
        <v>12</v>
      </c>
      <c r="D2911">
        <f t="shared" si="195"/>
        <v>0</v>
      </c>
      <c r="E2911">
        <f t="shared" si="192"/>
        <v>3721</v>
      </c>
      <c r="F2911">
        <f t="shared" si="193"/>
        <v>3499</v>
      </c>
      <c r="G2911">
        <f t="shared" si="194"/>
        <v>0</v>
      </c>
    </row>
    <row r="2912" spans="1:7" x14ac:dyDescent="0.3">
      <c r="A2912" s="1">
        <v>41263</v>
      </c>
      <c r="B2912">
        <f>SUMIF('4.2 i 4.3'!A:A,A2912,'4.2 i 4.3'!C:C)</f>
        <v>0</v>
      </c>
      <c r="C2912">
        <f t="shared" si="191"/>
        <v>12</v>
      </c>
      <c r="D2912">
        <f t="shared" si="195"/>
        <v>0</v>
      </c>
      <c r="E2912">
        <f t="shared" si="192"/>
        <v>3499</v>
      </c>
      <c r="F2912">
        <f t="shared" si="193"/>
        <v>3499</v>
      </c>
      <c r="G2912">
        <f t="shared" si="194"/>
        <v>0</v>
      </c>
    </row>
    <row r="2913" spans="1:7" x14ac:dyDescent="0.3">
      <c r="A2913" s="1">
        <v>41264</v>
      </c>
      <c r="B2913">
        <f>SUMIF('4.2 i 4.3'!A:A,A2913,'4.2 i 4.3'!C:C)</f>
        <v>0</v>
      </c>
      <c r="C2913">
        <f t="shared" si="191"/>
        <v>12</v>
      </c>
      <c r="D2913">
        <f t="shared" si="195"/>
        <v>0</v>
      </c>
      <c r="E2913">
        <f t="shared" si="192"/>
        <v>3499</v>
      </c>
      <c r="F2913">
        <f t="shared" si="193"/>
        <v>3499</v>
      </c>
      <c r="G2913">
        <f t="shared" si="194"/>
        <v>0</v>
      </c>
    </row>
    <row r="2914" spans="1:7" x14ac:dyDescent="0.3">
      <c r="A2914" s="1">
        <v>41265</v>
      </c>
      <c r="B2914">
        <f>SUMIF('4.2 i 4.3'!A:A,A2914,'4.2 i 4.3'!C:C)</f>
        <v>0</v>
      </c>
      <c r="C2914">
        <f t="shared" si="191"/>
        <v>12</v>
      </c>
      <c r="D2914">
        <f t="shared" si="195"/>
        <v>0</v>
      </c>
      <c r="E2914">
        <f t="shared" si="192"/>
        <v>3499</v>
      </c>
      <c r="F2914">
        <f t="shared" si="193"/>
        <v>3499</v>
      </c>
      <c r="G2914">
        <f t="shared" si="194"/>
        <v>0</v>
      </c>
    </row>
    <row r="2915" spans="1:7" x14ac:dyDescent="0.3">
      <c r="A2915" s="1">
        <v>41266</v>
      </c>
      <c r="B2915">
        <f>SUMIF('4.2 i 4.3'!A:A,A2915,'4.2 i 4.3'!C:C)</f>
        <v>0</v>
      </c>
      <c r="C2915">
        <f t="shared" si="191"/>
        <v>12</v>
      </c>
      <c r="D2915">
        <f t="shared" si="195"/>
        <v>0</v>
      </c>
      <c r="E2915">
        <f t="shared" si="192"/>
        <v>3499</v>
      </c>
      <c r="F2915">
        <f t="shared" si="193"/>
        <v>3499</v>
      </c>
      <c r="G2915">
        <f t="shared" si="194"/>
        <v>0</v>
      </c>
    </row>
    <row r="2916" spans="1:7" x14ac:dyDescent="0.3">
      <c r="A2916" s="1">
        <v>41267</v>
      </c>
      <c r="B2916">
        <f>SUMIF('4.2 i 4.3'!A:A,A2916,'4.2 i 4.3'!C:C)</f>
        <v>0</v>
      </c>
      <c r="C2916">
        <f t="shared" si="191"/>
        <v>12</v>
      </c>
      <c r="D2916">
        <f t="shared" si="195"/>
        <v>0</v>
      </c>
      <c r="E2916">
        <f t="shared" si="192"/>
        <v>3499</v>
      </c>
      <c r="F2916">
        <f t="shared" si="193"/>
        <v>3499</v>
      </c>
      <c r="G2916">
        <f t="shared" si="194"/>
        <v>0</v>
      </c>
    </row>
    <row r="2917" spans="1:7" x14ac:dyDescent="0.3">
      <c r="A2917" s="1">
        <v>41268</v>
      </c>
      <c r="B2917">
        <f>SUMIF('4.2 i 4.3'!A:A,A2917,'4.2 i 4.3'!C:C)</f>
        <v>0</v>
      </c>
      <c r="C2917">
        <f t="shared" si="191"/>
        <v>12</v>
      </c>
      <c r="D2917">
        <f t="shared" si="195"/>
        <v>0</v>
      </c>
      <c r="E2917">
        <f t="shared" si="192"/>
        <v>3499</v>
      </c>
      <c r="F2917">
        <f t="shared" si="193"/>
        <v>3499</v>
      </c>
      <c r="G2917">
        <f t="shared" si="194"/>
        <v>0</v>
      </c>
    </row>
    <row r="2918" spans="1:7" x14ac:dyDescent="0.3">
      <c r="A2918" s="1">
        <v>41269</v>
      </c>
      <c r="B2918">
        <f>SUMIF('4.2 i 4.3'!A:A,A2918,'4.2 i 4.3'!C:C)</f>
        <v>0</v>
      </c>
      <c r="C2918">
        <f t="shared" si="191"/>
        <v>12</v>
      </c>
      <c r="D2918">
        <f t="shared" si="195"/>
        <v>0</v>
      </c>
      <c r="E2918">
        <f t="shared" si="192"/>
        <v>3499</v>
      </c>
      <c r="F2918">
        <f t="shared" si="193"/>
        <v>3499</v>
      </c>
      <c r="G2918">
        <f t="shared" si="194"/>
        <v>0</v>
      </c>
    </row>
    <row r="2919" spans="1:7" x14ac:dyDescent="0.3">
      <c r="A2919" s="1">
        <v>41270</v>
      </c>
      <c r="B2919">
        <f>SUMIF('4.2 i 4.3'!A:A,A2919,'4.2 i 4.3'!C:C)</f>
        <v>0</v>
      </c>
      <c r="C2919">
        <f t="shared" si="191"/>
        <v>12</v>
      </c>
      <c r="D2919">
        <f t="shared" si="195"/>
        <v>0</v>
      </c>
      <c r="E2919">
        <f t="shared" si="192"/>
        <v>3499</v>
      </c>
      <c r="F2919">
        <f t="shared" si="193"/>
        <v>3499</v>
      </c>
      <c r="G2919">
        <f t="shared" si="194"/>
        <v>0</v>
      </c>
    </row>
    <row r="2920" spans="1:7" x14ac:dyDescent="0.3">
      <c r="A2920" s="1">
        <v>41271</v>
      </c>
      <c r="B2920">
        <f>SUMIF('4.2 i 4.3'!A:A,A2920,'4.2 i 4.3'!C:C)</f>
        <v>0</v>
      </c>
      <c r="C2920">
        <f t="shared" si="191"/>
        <v>12</v>
      </c>
      <c r="D2920">
        <f t="shared" si="195"/>
        <v>0</v>
      </c>
      <c r="E2920">
        <f t="shared" si="192"/>
        <v>3499</v>
      </c>
      <c r="F2920">
        <f t="shared" si="193"/>
        <v>3499</v>
      </c>
      <c r="G2920">
        <f t="shared" si="194"/>
        <v>0</v>
      </c>
    </row>
    <row r="2921" spans="1:7" x14ac:dyDescent="0.3">
      <c r="A2921" s="1">
        <v>41272</v>
      </c>
      <c r="B2921">
        <f>SUMIF('4.2 i 4.3'!A:A,A2921,'4.2 i 4.3'!C:C)</f>
        <v>0</v>
      </c>
      <c r="C2921">
        <f t="shared" si="191"/>
        <v>12</v>
      </c>
      <c r="D2921">
        <f t="shared" si="195"/>
        <v>0</v>
      </c>
      <c r="E2921">
        <f t="shared" si="192"/>
        <v>3499</v>
      </c>
      <c r="F2921">
        <f t="shared" si="193"/>
        <v>3499</v>
      </c>
      <c r="G2921">
        <f t="shared" si="194"/>
        <v>0</v>
      </c>
    </row>
    <row r="2922" spans="1:7" x14ac:dyDescent="0.3">
      <c r="A2922" s="1">
        <v>41273</v>
      </c>
      <c r="B2922">
        <f>SUMIF('4.2 i 4.3'!A:A,A2922,'4.2 i 4.3'!C:C)</f>
        <v>23</v>
      </c>
      <c r="C2922">
        <f t="shared" si="191"/>
        <v>12</v>
      </c>
      <c r="D2922">
        <f t="shared" si="195"/>
        <v>0</v>
      </c>
      <c r="E2922">
        <f t="shared" si="192"/>
        <v>3499</v>
      </c>
      <c r="F2922">
        <f t="shared" si="193"/>
        <v>3476</v>
      </c>
      <c r="G2922">
        <f t="shared" si="194"/>
        <v>0</v>
      </c>
    </row>
    <row r="2923" spans="1:7" x14ac:dyDescent="0.3">
      <c r="A2923" s="1">
        <v>41274</v>
      </c>
      <c r="B2923">
        <f>SUMIF('4.2 i 4.3'!A:A,A2923,'4.2 i 4.3'!C:C)</f>
        <v>0</v>
      </c>
      <c r="C2923">
        <f t="shared" si="191"/>
        <v>12</v>
      </c>
      <c r="D2923">
        <f t="shared" si="195"/>
        <v>1</v>
      </c>
      <c r="E2923">
        <f t="shared" si="192"/>
        <v>3476</v>
      </c>
      <c r="F2923">
        <f t="shared" si="193"/>
        <v>3476</v>
      </c>
      <c r="G2923">
        <f t="shared" si="194"/>
        <v>2</v>
      </c>
    </row>
    <row r="2924" spans="1:7" x14ac:dyDescent="0.3">
      <c r="A2924" s="1">
        <v>41275</v>
      </c>
      <c r="B2924">
        <f>SUMIF('4.2 i 4.3'!A:A,A2924,'4.2 i 4.3'!C:C)</f>
        <v>7</v>
      </c>
      <c r="C2924">
        <f t="shared" si="191"/>
        <v>1</v>
      </c>
      <c r="D2924">
        <f t="shared" si="195"/>
        <v>0</v>
      </c>
      <c r="E2924">
        <f t="shared" si="192"/>
        <v>5476</v>
      </c>
      <c r="F2924">
        <f t="shared" si="193"/>
        <v>5469</v>
      </c>
      <c r="G2924">
        <f t="shared" si="194"/>
        <v>0</v>
      </c>
    </row>
    <row r="2925" spans="1:7" x14ac:dyDescent="0.3">
      <c r="A2925" s="1">
        <v>41276</v>
      </c>
      <c r="B2925">
        <f>SUMIF('4.2 i 4.3'!A:A,A2925,'4.2 i 4.3'!C:C)</f>
        <v>0</v>
      </c>
      <c r="C2925">
        <f t="shared" si="191"/>
        <v>1</v>
      </c>
      <c r="D2925">
        <f t="shared" si="195"/>
        <v>0</v>
      </c>
      <c r="E2925">
        <f t="shared" si="192"/>
        <v>5469</v>
      </c>
      <c r="F2925">
        <f t="shared" si="193"/>
        <v>5469</v>
      </c>
      <c r="G2925">
        <f t="shared" si="194"/>
        <v>0</v>
      </c>
    </row>
    <row r="2926" spans="1:7" x14ac:dyDescent="0.3">
      <c r="A2926" s="1">
        <v>41277</v>
      </c>
      <c r="B2926">
        <f>SUMIF('4.2 i 4.3'!A:A,A2926,'4.2 i 4.3'!C:C)</f>
        <v>0</v>
      </c>
      <c r="C2926">
        <f t="shared" si="191"/>
        <v>1</v>
      </c>
      <c r="D2926">
        <f t="shared" si="195"/>
        <v>0</v>
      </c>
      <c r="E2926">
        <f t="shared" si="192"/>
        <v>5469</v>
      </c>
      <c r="F2926">
        <f t="shared" si="193"/>
        <v>5469</v>
      </c>
      <c r="G2926">
        <f t="shared" si="194"/>
        <v>0</v>
      </c>
    </row>
    <row r="2927" spans="1:7" x14ac:dyDescent="0.3">
      <c r="A2927" s="1">
        <v>41278</v>
      </c>
      <c r="B2927">
        <f>SUMIF('4.2 i 4.3'!A:A,A2927,'4.2 i 4.3'!C:C)</f>
        <v>0</v>
      </c>
      <c r="C2927">
        <f t="shared" si="191"/>
        <v>1</v>
      </c>
      <c r="D2927">
        <f t="shared" si="195"/>
        <v>0</v>
      </c>
      <c r="E2927">
        <f t="shared" si="192"/>
        <v>5469</v>
      </c>
      <c r="F2927">
        <f t="shared" si="193"/>
        <v>5469</v>
      </c>
      <c r="G2927">
        <f t="shared" si="194"/>
        <v>0</v>
      </c>
    </row>
    <row r="2928" spans="1:7" x14ac:dyDescent="0.3">
      <c r="A2928" s="1">
        <v>41279</v>
      </c>
      <c r="B2928">
        <f>SUMIF('4.2 i 4.3'!A:A,A2928,'4.2 i 4.3'!C:C)</f>
        <v>171</v>
      </c>
      <c r="C2928">
        <f t="shared" si="191"/>
        <v>1</v>
      </c>
      <c r="D2928">
        <f t="shared" si="195"/>
        <v>0</v>
      </c>
      <c r="E2928">
        <f t="shared" si="192"/>
        <v>5469</v>
      </c>
      <c r="F2928">
        <f t="shared" si="193"/>
        <v>5298</v>
      </c>
      <c r="G2928">
        <f t="shared" si="194"/>
        <v>0</v>
      </c>
    </row>
    <row r="2929" spans="1:7" x14ac:dyDescent="0.3">
      <c r="A2929" s="1">
        <v>41280</v>
      </c>
      <c r="B2929">
        <f>SUMIF('4.2 i 4.3'!A:A,A2929,'4.2 i 4.3'!C:C)</f>
        <v>0</v>
      </c>
      <c r="C2929">
        <f t="shared" si="191"/>
        <v>1</v>
      </c>
      <c r="D2929">
        <f t="shared" si="195"/>
        <v>0</v>
      </c>
      <c r="E2929">
        <f t="shared" si="192"/>
        <v>5298</v>
      </c>
      <c r="F2929">
        <f t="shared" si="193"/>
        <v>5298</v>
      </c>
      <c r="G2929">
        <f t="shared" si="194"/>
        <v>0</v>
      </c>
    </row>
    <row r="2930" spans="1:7" x14ac:dyDescent="0.3">
      <c r="A2930" s="1">
        <v>41281</v>
      </c>
      <c r="B2930">
        <f>SUMIF('4.2 i 4.3'!A:A,A2930,'4.2 i 4.3'!C:C)</f>
        <v>0</v>
      </c>
      <c r="C2930">
        <f t="shared" si="191"/>
        <v>1</v>
      </c>
      <c r="D2930">
        <f t="shared" si="195"/>
        <v>0</v>
      </c>
      <c r="E2930">
        <f t="shared" si="192"/>
        <v>5298</v>
      </c>
      <c r="F2930">
        <f t="shared" si="193"/>
        <v>5298</v>
      </c>
      <c r="G2930">
        <f t="shared" si="194"/>
        <v>0</v>
      </c>
    </row>
    <row r="2931" spans="1:7" x14ac:dyDescent="0.3">
      <c r="A2931" s="1">
        <v>41282</v>
      </c>
      <c r="B2931">
        <f>SUMIF('4.2 i 4.3'!A:A,A2931,'4.2 i 4.3'!C:C)</f>
        <v>0</v>
      </c>
      <c r="C2931">
        <f t="shared" si="191"/>
        <v>1</v>
      </c>
      <c r="D2931">
        <f t="shared" si="195"/>
        <v>0</v>
      </c>
      <c r="E2931">
        <f t="shared" si="192"/>
        <v>5298</v>
      </c>
      <c r="F2931">
        <f t="shared" si="193"/>
        <v>5298</v>
      </c>
      <c r="G2931">
        <f t="shared" si="194"/>
        <v>0</v>
      </c>
    </row>
    <row r="2932" spans="1:7" x14ac:dyDescent="0.3">
      <c r="A2932" s="1">
        <v>41283</v>
      </c>
      <c r="B2932">
        <f>SUMIF('4.2 i 4.3'!A:A,A2932,'4.2 i 4.3'!C:C)</f>
        <v>16</v>
      </c>
      <c r="C2932">
        <f t="shared" ref="C2932:C2995" si="196">MONTH(A2932)</f>
        <v>1</v>
      </c>
      <c r="D2932">
        <f t="shared" si="195"/>
        <v>0</v>
      </c>
      <c r="E2932">
        <f t="shared" ref="E2932:E2995" si="197">F2931+G2931*1000</f>
        <v>5298</v>
      </c>
      <c r="F2932">
        <f t="shared" ref="F2932:F2995" si="198">E2932-B2932</f>
        <v>5282</v>
      </c>
      <c r="G2932">
        <f t="shared" ref="G2932:G2995" si="199">IF(D2932=1,IF(F2932&lt;5000,5-FLOOR((F2932/1000),1),0),0)</f>
        <v>0</v>
      </c>
    </row>
    <row r="2933" spans="1:7" x14ac:dyDescent="0.3">
      <c r="A2933" s="1">
        <v>41284</v>
      </c>
      <c r="B2933">
        <f>SUMIF('4.2 i 4.3'!A:A,A2933,'4.2 i 4.3'!C:C)</f>
        <v>176</v>
      </c>
      <c r="C2933">
        <f t="shared" si="196"/>
        <v>1</v>
      </c>
      <c r="D2933">
        <f t="shared" si="195"/>
        <v>0</v>
      </c>
      <c r="E2933">
        <f t="shared" si="197"/>
        <v>5282</v>
      </c>
      <c r="F2933">
        <f t="shared" si="198"/>
        <v>5106</v>
      </c>
      <c r="G2933">
        <f t="shared" si="199"/>
        <v>0</v>
      </c>
    </row>
    <row r="2934" spans="1:7" x14ac:dyDescent="0.3">
      <c r="A2934" s="1">
        <v>41285</v>
      </c>
      <c r="B2934">
        <f>SUMIF('4.2 i 4.3'!A:A,A2934,'4.2 i 4.3'!C:C)</f>
        <v>0</v>
      </c>
      <c r="C2934">
        <f t="shared" si="196"/>
        <v>1</v>
      </c>
      <c r="D2934">
        <f t="shared" si="195"/>
        <v>0</v>
      </c>
      <c r="E2934">
        <f t="shared" si="197"/>
        <v>5106</v>
      </c>
      <c r="F2934">
        <f t="shared" si="198"/>
        <v>5106</v>
      </c>
      <c r="G2934">
        <f t="shared" si="199"/>
        <v>0</v>
      </c>
    </row>
    <row r="2935" spans="1:7" x14ac:dyDescent="0.3">
      <c r="A2935" s="1">
        <v>41286</v>
      </c>
      <c r="B2935">
        <f>SUMIF('4.2 i 4.3'!A:A,A2935,'4.2 i 4.3'!C:C)</f>
        <v>0</v>
      </c>
      <c r="C2935">
        <f t="shared" si="196"/>
        <v>1</v>
      </c>
      <c r="D2935">
        <f t="shared" si="195"/>
        <v>0</v>
      </c>
      <c r="E2935">
        <f t="shared" si="197"/>
        <v>5106</v>
      </c>
      <c r="F2935">
        <f t="shared" si="198"/>
        <v>5106</v>
      </c>
      <c r="G2935">
        <f t="shared" si="199"/>
        <v>0</v>
      </c>
    </row>
    <row r="2936" spans="1:7" x14ac:dyDescent="0.3">
      <c r="A2936" s="1">
        <v>41287</v>
      </c>
      <c r="B2936">
        <f>SUMIF('4.2 i 4.3'!A:A,A2936,'4.2 i 4.3'!C:C)</f>
        <v>37</v>
      </c>
      <c r="C2936">
        <f t="shared" si="196"/>
        <v>1</v>
      </c>
      <c r="D2936">
        <f t="shared" si="195"/>
        <v>0</v>
      </c>
      <c r="E2936">
        <f t="shared" si="197"/>
        <v>5106</v>
      </c>
      <c r="F2936">
        <f t="shared" si="198"/>
        <v>5069</v>
      </c>
      <c r="G2936">
        <f t="shared" si="199"/>
        <v>0</v>
      </c>
    </row>
    <row r="2937" spans="1:7" x14ac:dyDescent="0.3">
      <c r="A2937" s="1">
        <v>41288</v>
      </c>
      <c r="B2937">
        <f>SUMIF('4.2 i 4.3'!A:A,A2937,'4.2 i 4.3'!C:C)</f>
        <v>0</v>
      </c>
      <c r="C2937">
        <f t="shared" si="196"/>
        <v>1</v>
      </c>
      <c r="D2937">
        <f t="shared" si="195"/>
        <v>0</v>
      </c>
      <c r="E2937">
        <f t="shared" si="197"/>
        <v>5069</v>
      </c>
      <c r="F2937">
        <f t="shared" si="198"/>
        <v>5069</v>
      </c>
      <c r="G2937">
        <f t="shared" si="199"/>
        <v>0</v>
      </c>
    </row>
    <row r="2938" spans="1:7" x14ac:dyDescent="0.3">
      <c r="A2938" s="1">
        <v>41289</v>
      </c>
      <c r="B2938">
        <f>SUMIF('4.2 i 4.3'!A:A,A2938,'4.2 i 4.3'!C:C)</f>
        <v>0</v>
      </c>
      <c r="C2938">
        <f t="shared" si="196"/>
        <v>1</v>
      </c>
      <c r="D2938">
        <f t="shared" si="195"/>
        <v>0</v>
      </c>
      <c r="E2938">
        <f t="shared" si="197"/>
        <v>5069</v>
      </c>
      <c r="F2938">
        <f t="shared" si="198"/>
        <v>5069</v>
      </c>
      <c r="G2938">
        <f t="shared" si="199"/>
        <v>0</v>
      </c>
    </row>
    <row r="2939" spans="1:7" x14ac:dyDescent="0.3">
      <c r="A2939" s="1">
        <v>41290</v>
      </c>
      <c r="B2939">
        <f>SUMIF('4.2 i 4.3'!A:A,A2939,'4.2 i 4.3'!C:C)</f>
        <v>231</v>
      </c>
      <c r="C2939">
        <f t="shared" si="196"/>
        <v>1</v>
      </c>
      <c r="D2939">
        <f t="shared" si="195"/>
        <v>0</v>
      </c>
      <c r="E2939">
        <f t="shared" si="197"/>
        <v>5069</v>
      </c>
      <c r="F2939">
        <f t="shared" si="198"/>
        <v>4838</v>
      </c>
      <c r="G2939">
        <f t="shared" si="199"/>
        <v>0</v>
      </c>
    </row>
    <row r="2940" spans="1:7" x14ac:dyDescent="0.3">
      <c r="A2940" s="1">
        <v>41291</v>
      </c>
      <c r="B2940">
        <f>SUMIF('4.2 i 4.3'!A:A,A2940,'4.2 i 4.3'!C:C)</f>
        <v>0</v>
      </c>
      <c r="C2940">
        <f t="shared" si="196"/>
        <v>1</v>
      </c>
      <c r="D2940">
        <f t="shared" si="195"/>
        <v>0</v>
      </c>
      <c r="E2940">
        <f t="shared" si="197"/>
        <v>4838</v>
      </c>
      <c r="F2940">
        <f t="shared" si="198"/>
        <v>4838</v>
      </c>
      <c r="G2940">
        <f t="shared" si="199"/>
        <v>0</v>
      </c>
    </row>
    <row r="2941" spans="1:7" x14ac:dyDescent="0.3">
      <c r="A2941" s="1">
        <v>41292</v>
      </c>
      <c r="B2941">
        <f>SUMIF('4.2 i 4.3'!A:A,A2941,'4.2 i 4.3'!C:C)</f>
        <v>0</v>
      </c>
      <c r="C2941">
        <f t="shared" si="196"/>
        <v>1</v>
      </c>
      <c r="D2941">
        <f t="shared" si="195"/>
        <v>0</v>
      </c>
      <c r="E2941">
        <f t="shared" si="197"/>
        <v>4838</v>
      </c>
      <c r="F2941">
        <f t="shared" si="198"/>
        <v>4838</v>
      </c>
      <c r="G2941">
        <f t="shared" si="199"/>
        <v>0</v>
      </c>
    </row>
    <row r="2942" spans="1:7" x14ac:dyDescent="0.3">
      <c r="A2942" s="1">
        <v>41293</v>
      </c>
      <c r="B2942">
        <f>SUMIF('4.2 i 4.3'!A:A,A2942,'4.2 i 4.3'!C:C)</f>
        <v>0</v>
      </c>
      <c r="C2942">
        <f t="shared" si="196"/>
        <v>1</v>
      </c>
      <c r="D2942">
        <f t="shared" si="195"/>
        <v>0</v>
      </c>
      <c r="E2942">
        <f t="shared" si="197"/>
        <v>4838</v>
      </c>
      <c r="F2942">
        <f t="shared" si="198"/>
        <v>4838</v>
      </c>
      <c r="G2942">
        <f t="shared" si="199"/>
        <v>0</v>
      </c>
    </row>
    <row r="2943" spans="1:7" x14ac:dyDescent="0.3">
      <c r="A2943" s="1">
        <v>41294</v>
      </c>
      <c r="B2943">
        <f>SUMIF('4.2 i 4.3'!A:A,A2943,'4.2 i 4.3'!C:C)</f>
        <v>397</v>
      </c>
      <c r="C2943">
        <f t="shared" si="196"/>
        <v>1</v>
      </c>
      <c r="D2943">
        <f t="shared" si="195"/>
        <v>0</v>
      </c>
      <c r="E2943">
        <f t="shared" si="197"/>
        <v>4838</v>
      </c>
      <c r="F2943">
        <f t="shared" si="198"/>
        <v>4441</v>
      </c>
      <c r="G2943">
        <f t="shared" si="199"/>
        <v>0</v>
      </c>
    </row>
    <row r="2944" spans="1:7" x14ac:dyDescent="0.3">
      <c r="A2944" s="1">
        <v>41295</v>
      </c>
      <c r="B2944">
        <f>SUMIF('4.2 i 4.3'!A:A,A2944,'4.2 i 4.3'!C:C)</f>
        <v>0</v>
      </c>
      <c r="C2944">
        <f t="shared" si="196"/>
        <v>1</v>
      </c>
      <c r="D2944">
        <f t="shared" si="195"/>
        <v>0</v>
      </c>
      <c r="E2944">
        <f t="shared" si="197"/>
        <v>4441</v>
      </c>
      <c r="F2944">
        <f t="shared" si="198"/>
        <v>4441</v>
      </c>
      <c r="G2944">
        <f t="shared" si="199"/>
        <v>0</v>
      </c>
    </row>
    <row r="2945" spans="1:7" x14ac:dyDescent="0.3">
      <c r="A2945" s="1">
        <v>41296</v>
      </c>
      <c r="B2945">
        <f>SUMIF('4.2 i 4.3'!A:A,A2945,'4.2 i 4.3'!C:C)</f>
        <v>0</v>
      </c>
      <c r="C2945">
        <f t="shared" si="196"/>
        <v>1</v>
      </c>
      <c r="D2945">
        <f t="shared" si="195"/>
        <v>0</v>
      </c>
      <c r="E2945">
        <f t="shared" si="197"/>
        <v>4441</v>
      </c>
      <c r="F2945">
        <f t="shared" si="198"/>
        <v>4441</v>
      </c>
      <c r="G2945">
        <f t="shared" si="199"/>
        <v>0</v>
      </c>
    </row>
    <row r="2946" spans="1:7" x14ac:dyDescent="0.3">
      <c r="A2946" s="1">
        <v>41297</v>
      </c>
      <c r="B2946">
        <f>SUMIF('4.2 i 4.3'!A:A,A2946,'4.2 i 4.3'!C:C)</f>
        <v>0</v>
      </c>
      <c r="C2946">
        <f t="shared" si="196"/>
        <v>1</v>
      </c>
      <c r="D2946">
        <f t="shared" si="195"/>
        <v>0</v>
      </c>
      <c r="E2946">
        <f t="shared" si="197"/>
        <v>4441</v>
      </c>
      <c r="F2946">
        <f t="shared" si="198"/>
        <v>4441</v>
      </c>
      <c r="G2946">
        <f t="shared" si="199"/>
        <v>0</v>
      </c>
    </row>
    <row r="2947" spans="1:7" x14ac:dyDescent="0.3">
      <c r="A2947" s="1">
        <v>41298</v>
      </c>
      <c r="B2947">
        <f>SUMIF('4.2 i 4.3'!A:A,A2947,'4.2 i 4.3'!C:C)</f>
        <v>0</v>
      </c>
      <c r="C2947">
        <f t="shared" si="196"/>
        <v>1</v>
      </c>
      <c r="D2947">
        <f t="shared" si="195"/>
        <v>0</v>
      </c>
      <c r="E2947">
        <f t="shared" si="197"/>
        <v>4441</v>
      </c>
      <c r="F2947">
        <f t="shared" si="198"/>
        <v>4441</v>
      </c>
      <c r="G2947">
        <f t="shared" si="199"/>
        <v>0</v>
      </c>
    </row>
    <row r="2948" spans="1:7" x14ac:dyDescent="0.3">
      <c r="A2948" s="1">
        <v>41299</v>
      </c>
      <c r="B2948">
        <f>SUMIF('4.2 i 4.3'!A:A,A2948,'4.2 i 4.3'!C:C)</f>
        <v>0</v>
      </c>
      <c r="C2948">
        <f t="shared" si="196"/>
        <v>1</v>
      </c>
      <c r="D2948">
        <f t="shared" ref="D2948:D3011" si="200">IF(C2948=C2949,0,1)</f>
        <v>0</v>
      </c>
      <c r="E2948">
        <f t="shared" si="197"/>
        <v>4441</v>
      </c>
      <c r="F2948">
        <f t="shared" si="198"/>
        <v>4441</v>
      </c>
      <c r="G2948">
        <f t="shared" si="199"/>
        <v>0</v>
      </c>
    </row>
    <row r="2949" spans="1:7" x14ac:dyDescent="0.3">
      <c r="A2949" s="1">
        <v>41300</v>
      </c>
      <c r="B2949">
        <f>SUMIF('4.2 i 4.3'!A:A,A2949,'4.2 i 4.3'!C:C)</f>
        <v>330</v>
      </c>
      <c r="C2949">
        <f t="shared" si="196"/>
        <v>1</v>
      </c>
      <c r="D2949">
        <f t="shared" si="200"/>
        <v>0</v>
      </c>
      <c r="E2949">
        <f t="shared" si="197"/>
        <v>4441</v>
      </c>
      <c r="F2949">
        <f t="shared" si="198"/>
        <v>4111</v>
      </c>
      <c r="G2949">
        <f t="shared" si="199"/>
        <v>0</v>
      </c>
    </row>
    <row r="2950" spans="1:7" x14ac:dyDescent="0.3">
      <c r="A2950" s="1">
        <v>41301</v>
      </c>
      <c r="B2950">
        <f>SUMIF('4.2 i 4.3'!A:A,A2950,'4.2 i 4.3'!C:C)</f>
        <v>593</v>
      </c>
      <c r="C2950">
        <f t="shared" si="196"/>
        <v>1</v>
      </c>
      <c r="D2950">
        <f t="shared" si="200"/>
        <v>0</v>
      </c>
      <c r="E2950">
        <f t="shared" si="197"/>
        <v>4111</v>
      </c>
      <c r="F2950">
        <f t="shared" si="198"/>
        <v>3518</v>
      </c>
      <c r="G2950">
        <f t="shared" si="199"/>
        <v>0</v>
      </c>
    </row>
    <row r="2951" spans="1:7" x14ac:dyDescent="0.3">
      <c r="A2951" s="1">
        <v>41302</v>
      </c>
      <c r="B2951">
        <f>SUMIF('4.2 i 4.3'!A:A,A2951,'4.2 i 4.3'!C:C)</f>
        <v>185</v>
      </c>
      <c r="C2951">
        <f t="shared" si="196"/>
        <v>1</v>
      </c>
      <c r="D2951">
        <f t="shared" si="200"/>
        <v>0</v>
      </c>
      <c r="E2951">
        <f t="shared" si="197"/>
        <v>3518</v>
      </c>
      <c r="F2951">
        <f t="shared" si="198"/>
        <v>3333</v>
      </c>
      <c r="G2951">
        <f t="shared" si="199"/>
        <v>0</v>
      </c>
    </row>
    <row r="2952" spans="1:7" x14ac:dyDescent="0.3">
      <c r="A2952" s="1">
        <v>41303</v>
      </c>
      <c r="B2952">
        <f>SUMIF('4.2 i 4.3'!A:A,A2952,'4.2 i 4.3'!C:C)</f>
        <v>3</v>
      </c>
      <c r="C2952">
        <f t="shared" si="196"/>
        <v>1</v>
      </c>
      <c r="D2952">
        <f t="shared" si="200"/>
        <v>0</v>
      </c>
      <c r="E2952">
        <f t="shared" si="197"/>
        <v>3333</v>
      </c>
      <c r="F2952">
        <f t="shared" si="198"/>
        <v>3330</v>
      </c>
      <c r="G2952">
        <f t="shared" si="199"/>
        <v>0</v>
      </c>
    </row>
    <row r="2953" spans="1:7" x14ac:dyDescent="0.3">
      <c r="A2953" s="1">
        <v>41304</v>
      </c>
      <c r="B2953">
        <f>SUMIF('4.2 i 4.3'!A:A,A2953,'4.2 i 4.3'!C:C)</f>
        <v>0</v>
      </c>
      <c r="C2953">
        <f t="shared" si="196"/>
        <v>1</v>
      </c>
      <c r="D2953">
        <f t="shared" si="200"/>
        <v>0</v>
      </c>
      <c r="E2953">
        <f t="shared" si="197"/>
        <v>3330</v>
      </c>
      <c r="F2953">
        <f t="shared" si="198"/>
        <v>3330</v>
      </c>
      <c r="G2953">
        <f t="shared" si="199"/>
        <v>0</v>
      </c>
    </row>
    <row r="2954" spans="1:7" x14ac:dyDescent="0.3">
      <c r="A2954" s="1">
        <v>41305</v>
      </c>
      <c r="B2954">
        <f>SUMIF('4.2 i 4.3'!A:A,A2954,'4.2 i 4.3'!C:C)</f>
        <v>181</v>
      </c>
      <c r="C2954">
        <f t="shared" si="196"/>
        <v>1</v>
      </c>
      <c r="D2954">
        <f t="shared" si="200"/>
        <v>1</v>
      </c>
      <c r="E2954">
        <f t="shared" si="197"/>
        <v>3330</v>
      </c>
      <c r="F2954">
        <f t="shared" si="198"/>
        <v>3149</v>
      </c>
      <c r="G2954">
        <f t="shared" si="199"/>
        <v>2</v>
      </c>
    </row>
    <row r="2955" spans="1:7" x14ac:dyDescent="0.3">
      <c r="A2955" s="1">
        <v>41306</v>
      </c>
      <c r="B2955">
        <f>SUMIF('4.2 i 4.3'!A:A,A2955,'4.2 i 4.3'!C:C)</f>
        <v>0</v>
      </c>
      <c r="C2955">
        <f t="shared" si="196"/>
        <v>2</v>
      </c>
      <c r="D2955">
        <f t="shared" si="200"/>
        <v>0</v>
      </c>
      <c r="E2955">
        <f t="shared" si="197"/>
        <v>5149</v>
      </c>
      <c r="F2955">
        <f t="shared" si="198"/>
        <v>5149</v>
      </c>
      <c r="G2955">
        <f t="shared" si="199"/>
        <v>0</v>
      </c>
    </row>
    <row r="2956" spans="1:7" x14ac:dyDescent="0.3">
      <c r="A2956" s="1">
        <v>41307</v>
      </c>
      <c r="B2956">
        <f>SUMIF('4.2 i 4.3'!A:A,A2956,'4.2 i 4.3'!C:C)</f>
        <v>0</v>
      </c>
      <c r="C2956">
        <f t="shared" si="196"/>
        <v>2</v>
      </c>
      <c r="D2956">
        <f t="shared" si="200"/>
        <v>0</v>
      </c>
      <c r="E2956">
        <f t="shared" si="197"/>
        <v>5149</v>
      </c>
      <c r="F2956">
        <f t="shared" si="198"/>
        <v>5149</v>
      </c>
      <c r="G2956">
        <f t="shared" si="199"/>
        <v>0</v>
      </c>
    </row>
    <row r="2957" spans="1:7" x14ac:dyDescent="0.3">
      <c r="A2957" s="1">
        <v>41308</v>
      </c>
      <c r="B2957">
        <f>SUMIF('4.2 i 4.3'!A:A,A2957,'4.2 i 4.3'!C:C)</f>
        <v>0</v>
      </c>
      <c r="C2957">
        <f t="shared" si="196"/>
        <v>2</v>
      </c>
      <c r="D2957">
        <f t="shared" si="200"/>
        <v>0</v>
      </c>
      <c r="E2957">
        <f t="shared" si="197"/>
        <v>5149</v>
      </c>
      <c r="F2957">
        <f t="shared" si="198"/>
        <v>5149</v>
      </c>
      <c r="G2957">
        <f t="shared" si="199"/>
        <v>0</v>
      </c>
    </row>
    <row r="2958" spans="1:7" x14ac:dyDescent="0.3">
      <c r="A2958" s="1">
        <v>41309</v>
      </c>
      <c r="B2958">
        <f>SUMIF('4.2 i 4.3'!A:A,A2958,'4.2 i 4.3'!C:C)</f>
        <v>441</v>
      </c>
      <c r="C2958">
        <f t="shared" si="196"/>
        <v>2</v>
      </c>
      <c r="D2958">
        <f t="shared" si="200"/>
        <v>0</v>
      </c>
      <c r="E2958">
        <f t="shared" si="197"/>
        <v>5149</v>
      </c>
      <c r="F2958">
        <f t="shared" si="198"/>
        <v>4708</v>
      </c>
      <c r="G2958">
        <f t="shared" si="199"/>
        <v>0</v>
      </c>
    </row>
    <row r="2959" spans="1:7" x14ac:dyDescent="0.3">
      <c r="A2959" s="1">
        <v>41310</v>
      </c>
      <c r="B2959">
        <f>SUMIF('4.2 i 4.3'!A:A,A2959,'4.2 i 4.3'!C:C)</f>
        <v>543</v>
      </c>
      <c r="C2959">
        <f t="shared" si="196"/>
        <v>2</v>
      </c>
      <c r="D2959">
        <f t="shared" si="200"/>
        <v>0</v>
      </c>
      <c r="E2959">
        <f t="shared" si="197"/>
        <v>4708</v>
      </c>
      <c r="F2959">
        <f t="shared" si="198"/>
        <v>4165</v>
      </c>
      <c r="G2959">
        <f t="shared" si="199"/>
        <v>0</v>
      </c>
    </row>
    <row r="2960" spans="1:7" x14ac:dyDescent="0.3">
      <c r="A2960" s="1">
        <v>41311</v>
      </c>
      <c r="B2960">
        <f>SUMIF('4.2 i 4.3'!A:A,A2960,'4.2 i 4.3'!C:C)</f>
        <v>0</v>
      </c>
      <c r="C2960">
        <f t="shared" si="196"/>
        <v>2</v>
      </c>
      <c r="D2960">
        <f t="shared" si="200"/>
        <v>0</v>
      </c>
      <c r="E2960">
        <f t="shared" si="197"/>
        <v>4165</v>
      </c>
      <c r="F2960">
        <f t="shared" si="198"/>
        <v>4165</v>
      </c>
      <c r="G2960">
        <f t="shared" si="199"/>
        <v>0</v>
      </c>
    </row>
    <row r="2961" spans="1:7" x14ac:dyDescent="0.3">
      <c r="A2961" s="1">
        <v>41312</v>
      </c>
      <c r="B2961">
        <f>SUMIF('4.2 i 4.3'!A:A,A2961,'4.2 i 4.3'!C:C)</f>
        <v>0</v>
      </c>
      <c r="C2961">
        <f t="shared" si="196"/>
        <v>2</v>
      </c>
      <c r="D2961">
        <f t="shared" si="200"/>
        <v>0</v>
      </c>
      <c r="E2961">
        <f t="shared" si="197"/>
        <v>4165</v>
      </c>
      <c r="F2961">
        <f t="shared" si="198"/>
        <v>4165</v>
      </c>
      <c r="G2961">
        <f t="shared" si="199"/>
        <v>0</v>
      </c>
    </row>
    <row r="2962" spans="1:7" x14ac:dyDescent="0.3">
      <c r="A2962" s="1">
        <v>41313</v>
      </c>
      <c r="B2962">
        <f>SUMIF('4.2 i 4.3'!A:A,A2962,'4.2 i 4.3'!C:C)</f>
        <v>0</v>
      </c>
      <c r="C2962">
        <f t="shared" si="196"/>
        <v>2</v>
      </c>
      <c r="D2962">
        <f t="shared" si="200"/>
        <v>0</v>
      </c>
      <c r="E2962">
        <f t="shared" si="197"/>
        <v>4165</v>
      </c>
      <c r="F2962">
        <f t="shared" si="198"/>
        <v>4165</v>
      </c>
      <c r="G2962">
        <f t="shared" si="199"/>
        <v>0</v>
      </c>
    </row>
    <row r="2963" spans="1:7" x14ac:dyDescent="0.3">
      <c r="A2963" s="1">
        <v>41314</v>
      </c>
      <c r="B2963">
        <f>SUMIF('4.2 i 4.3'!A:A,A2963,'4.2 i 4.3'!C:C)</f>
        <v>136</v>
      </c>
      <c r="C2963">
        <f t="shared" si="196"/>
        <v>2</v>
      </c>
      <c r="D2963">
        <f t="shared" si="200"/>
        <v>0</v>
      </c>
      <c r="E2963">
        <f t="shared" si="197"/>
        <v>4165</v>
      </c>
      <c r="F2963">
        <f t="shared" si="198"/>
        <v>4029</v>
      </c>
      <c r="G2963">
        <f t="shared" si="199"/>
        <v>0</v>
      </c>
    </row>
    <row r="2964" spans="1:7" x14ac:dyDescent="0.3">
      <c r="A2964" s="1">
        <v>41315</v>
      </c>
      <c r="B2964">
        <f>SUMIF('4.2 i 4.3'!A:A,A2964,'4.2 i 4.3'!C:C)</f>
        <v>19</v>
      </c>
      <c r="C2964">
        <f t="shared" si="196"/>
        <v>2</v>
      </c>
      <c r="D2964">
        <f t="shared" si="200"/>
        <v>0</v>
      </c>
      <c r="E2964">
        <f t="shared" si="197"/>
        <v>4029</v>
      </c>
      <c r="F2964">
        <f t="shared" si="198"/>
        <v>4010</v>
      </c>
      <c r="G2964">
        <f t="shared" si="199"/>
        <v>0</v>
      </c>
    </row>
    <row r="2965" spans="1:7" x14ac:dyDescent="0.3">
      <c r="A2965" s="1">
        <v>41316</v>
      </c>
      <c r="B2965">
        <f>SUMIF('4.2 i 4.3'!A:A,A2965,'4.2 i 4.3'!C:C)</f>
        <v>526</v>
      </c>
      <c r="C2965">
        <f t="shared" si="196"/>
        <v>2</v>
      </c>
      <c r="D2965">
        <f t="shared" si="200"/>
        <v>0</v>
      </c>
      <c r="E2965">
        <f t="shared" si="197"/>
        <v>4010</v>
      </c>
      <c r="F2965">
        <f t="shared" si="198"/>
        <v>3484</v>
      </c>
      <c r="G2965">
        <f t="shared" si="199"/>
        <v>0</v>
      </c>
    </row>
    <row r="2966" spans="1:7" x14ac:dyDescent="0.3">
      <c r="A2966" s="1">
        <v>41317</v>
      </c>
      <c r="B2966">
        <f>SUMIF('4.2 i 4.3'!A:A,A2966,'4.2 i 4.3'!C:C)</f>
        <v>80</v>
      </c>
      <c r="C2966">
        <f t="shared" si="196"/>
        <v>2</v>
      </c>
      <c r="D2966">
        <f t="shared" si="200"/>
        <v>0</v>
      </c>
      <c r="E2966">
        <f t="shared" si="197"/>
        <v>3484</v>
      </c>
      <c r="F2966">
        <f t="shared" si="198"/>
        <v>3404</v>
      </c>
      <c r="G2966">
        <f t="shared" si="199"/>
        <v>0</v>
      </c>
    </row>
    <row r="2967" spans="1:7" x14ac:dyDescent="0.3">
      <c r="A2967" s="1">
        <v>41318</v>
      </c>
      <c r="B2967">
        <f>SUMIF('4.2 i 4.3'!A:A,A2967,'4.2 i 4.3'!C:C)</f>
        <v>20</v>
      </c>
      <c r="C2967">
        <f t="shared" si="196"/>
        <v>2</v>
      </c>
      <c r="D2967">
        <f t="shared" si="200"/>
        <v>0</v>
      </c>
      <c r="E2967">
        <f t="shared" si="197"/>
        <v>3404</v>
      </c>
      <c r="F2967">
        <f t="shared" si="198"/>
        <v>3384</v>
      </c>
      <c r="G2967">
        <f t="shared" si="199"/>
        <v>0</v>
      </c>
    </row>
    <row r="2968" spans="1:7" x14ac:dyDescent="0.3">
      <c r="A2968" s="1">
        <v>41319</v>
      </c>
      <c r="B2968">
        <f>SUMIF('4.2 i 4.3'!A:A,A2968,'4.2 i 4.3'!C:C)</f>
        <v>0</v>
      </c>
      <c r="C2968">
        <f t="shared" si="196"/>
        <v>2</v>
      </c>
      <c r="D2968">
        <f t="shared" si="200"/>
        <v>0</v>
      </c>
      <c r="E2968">
        <f t="shared" si="197"/>
        <v>3384</v>
      </c>
      <c r="F2968">
        <f t="shared" si="198"/>
        <v>3384</v>
      </c>
      <c r="G2968">
        <f t="shared" si="199"/>
        <v>0</v>
      </c>
    </row>
    <row r="2969" spans="1:7" x14ac:dyDescent="0.3">
      <c r="A2969" s="1">
        <v>41320</v>
      </c>
      <c r="B2969">
        <f>SUMIF('4.2 i 4.3'!A:A,A2969,'4.2 i 4.3'!C:C)</f>
        <v>0</v>
      </c>
      <c r="C2969">
        <f t="shared" si="196"/>
        <v>2</v>
      </c>
      <c r="D2969">
        <f t="shared" si="200"/>
        <v>0</v>
      </c>
      <c r="E2969">
        <f t="shared" si="197"/>
        <v>3384</v>
      </c>
      <c r="F2969">
        <f t="shared" si="198"/>
        <v>3384</v>
      </c>
      <c r="G2969">
        <f t="shared" si="199"/>
        <v>0</v>
      </c>
    </row>
    <row r="2970" spans="1:7" x14ac:dyDescent="0.3">
      <c r="A2970" s="1">
        <v>41321</v>
      </c>
      <c r="B2970">
        <f>SUMIF('4.2 i 4.3'!A:A,A2970,'4.2 i 4.3'!C:C)</f>
        <v>1</v>
      </c>
      <c r="C2970">
        <f t="shared" si="196"/>
        <v>2</v>
      </c>
      <c r="D2970">
        <f t="shared" si="200"/>
        <v>0</v>
      </c>
      <c r="E2970">
        <f t="shared" si="197"/>
        <v>3384</v>
      </c>
      <c r="F2970">
        <f t="shared" si="198"/>
        <v>3383</v>
      </c>
      <c r="G2970">
        <f t="shared" si="199"/>
        <v>0</v>
      </c>
    </row>
    <row r="2971" spans="1:7" x14ac:dyDescent="0.3">
      <c r="A2971" s="1">
        <v>41322</v>
      </c>
      <c r="B2971">
        <f>SUMIF('4.2 i 4.3'!A:A,A2971,'4.2 i 4.3'!C:C)</f>
        <v>200</v>
      </c>
      <c r="C2971">
        <f t="shared" si="196"/>
        <v>2</v>
      </c>
      <c r="D2971">
        <f t="shared" si="200"/>
        <v>0</v>
      </c>
      <c r="E2971">
        <f t="shared" si="197"/>
        <v>3383</v>
      </c>
      <c r="F2971">
        <f t="shared" si="198"/>
        <v>3183</v>
      </c>
      <c r="G2971">
        <f t="shared" si="199"/>
        <v>0</v>
      </c>
    </row>
    <row r="2972" spans="1:7" x14ac:dyDescent="0.3">
      <c r="A2972" s="1">
        <v>41323</v>
      </c>
      <c r="B2972">
        <f>SUMIF('4.2 i 4.3'!A:A,A2972,'4.2 i 4.3'!C:C)</f>
        <v>429</v>
      </c>
      <c r="C2972">
        <f t="shared" si="196"/>
        <v>2</v>
      </c>
      <c r="D2972">
        <f t="shared" si="200"/>
        <v>0</v>
      </c>
      <c r="E2972">
        <f t="shared" si="197"/>
        <v>3183</v>
      </c>
      <c r="F2972">
        <f t="shared" si="198"/>
        <v>2754</v>
      </c>
      <c r="G2972">
        <f t="shared" si="199"/>
        <v>0</v>
      </c>
    </row>
    <row r="2973" spans="1:7" x14ac:dyDescent="0.3">
      <c r="A2973" s="1">
        <v>41324</v>
      </c>
      <c r="B2973">
        <f>SUMIF('4.2 i 4.3'!A:A,A2973,'4.2 i 4.3'!C:C)</f>
        <v>183</v>
      </c>
      <c r="C2973">
        <f t="shared" si="196"/>
        <v>2</v>
      </c>
      <c r="D2973">
        <f t="shared" si="200"/>
        <v>0</v>
      </c>
      <c r="E2973">
        <f t="shared" si="197"/>
        <v>2754</v>
      </c>
      <c r="F2973">
        <f t="shared" si="198"/>
        <v>2571</v>
      </c>
      <c r="G2973">
        <f t="shared" si="199"/>
        <v>0</v>
      </c>
    </row>
    <row r="2974" spans="1:7" x14ac:dyDescent="0.3">
      <c r="A2974" s="1">
        <v>41325</v>
      </c>
      <c r="B2974">
        <f>SUMIF('4.2 i 4.3'!A:A,A2974,'4.2 i 4.3'!C:C)</f>
        <v>26</v>
      </c>
      <c r="C2974">
        <f t="shared" si="196"/>
        <v>2</v>
      </c>
      <c r="D2974">
        <f t="shared" si="200"/>
        <v>0</v>
      </c>
      <c r="E2974">
        <f t="shared" si="197"/>
        <v>2571</v>
      </c>
      <c r="F2974">
        <f t="shared" si="198"/>
        <v>2545</v>
      </c>
      <c r="G2974">
        <f t="shared" si="199"/>
        <v>0</v>
      </c>
    </row>
    <row r="2975" spans="1:7" x14ac:dyDescent="0.3">
      <c r="A2975" s="1">
        <v>41326</v>
      </c>
      <c r="B2975">
        <f>SUMIF('4.2 i 4.3'!A:A,A2975,'4.2 i 4.3'!C:C)</f>
        <v>2</v>
      </c>
      <c r="C2975">
        <f t="shared" si="196"/>
        <v>2</v>
      </c>
      <c r="D2975">
        <f t="shared" si="200"/>
        <v>0</v>
      </c>
      <c r="E2975">
        <f t="shared" si="197"/>
        <v>2545</v>
      </c>
      <c r="F2975">
        <f t="shared" si="198"/>
        <v>2543</v>
      </c>
      <c r="G2975">
        <f t="shared" si="199"/>
        <v>0</v>
      </c>
    </row>
    <row r="2976" spans="1:7" x14ac:dyDescent="0.3">
      <c r="A2976" s="1">
        <v>41327</v>
      </c>
      <c r="B2976">
        <f>SUMIF('4.2 i 4.3'!A:A,A2976,'4.2 i 4.3'!C:C)</f>
        <v>0</v>
      </c>
      <c r="C2976">
        <f t="shared" si="196"/>
        <v>2</v>
      </c>
      <c r="D2976">
        <f t="shared" si="200"/>
        <v>0</v>
      </c>
      <c r="E2976">
        <f t="shared" si="197"/>
        <v>2543</v>
      </c>
      <c r="F2976">
        <f t="shared" si="198"/>
        <v>2543</v>
      </c>
      <c r="G2976">
        <f t="shared" si="199"/>
        <v>0</v>
      </c>
    </row>
    <row r="2977" spans="1:7" x14ac:dyDescent="0.3">
      <c r="A2977" s="1">
        <v>41328</v>
      </c>
      <c r="B2977">
        <f>SUMIF('4.2 i 4.3'!A:A,A2977,'4.2 i 4.3'!C:C)</f>
        <v>174</v>
      </c>
      <c r="C2977">
        <f t="shared" si="196"/>
        <v>2</v>
      </c>
      <c r="D2977">
        <f t="shared" si="200"/>
        <v>0</v>
      </c>
      <c r="E2977">
        <f t="shared" si="197"/>
        <v>2543</v>
      </c>
      <c r="F2977">
        <f t="shared" si="198"/>
        <v>2369</v>
      </c>
      <c r="G2977">
        <f t="shared" si="199"/>
        <v>0</v>
      </c>
    </row>
    <row r="2978" spans="1:7" x14ac:dyDescent="0.3">
      <c r="A2978" s="1">
        <v>41329</v>
      </c>
      <c r="B2978">
        <f>SUMIF('4.2 i 4.3'!A:A,A2978,'4.2 i 4.3'!C:C)</f>
        <v>109</v>
      </c>
      <c r="C2978">
        <f t="shared" si="196"/>
        <v>2</v>
      </c>
      <c r="D2978">
        <f t="shared" si="200"/>
        <v>0</v>
      </c>
      <c r="E2978">
        <f t="shared" si="197"/>
        <v>2369</v>
      </c>
      <c r="F2978">
        <f t="shared" si="198"/>
        <v>2260</v>
      </c>
      <c r="G2978">
        <f t="shared" si="199"/>
        <v>0</v>
      </c>
    </row>
    <row r="2979" spans="1:7" x14ac:dyDescent="0.3">
      <c r="A2979" s="1">
        <v>41330</v>
      </c>
      <c r="B2979">
        <f>SUMIF('4.2 i 4.3'!A:A,A2979,'4.2 i 4.3'!C:C)</f>
        <v>0</v>
      </c>
      <c r="C2979">
        <f t="shared" si="196"/>
        <v>2</v>
      </c>
      <c r="D2979">
        <f t="shared" si="200"/>
        <v>0</v>
      </c>
      <c r="E2979">
        <f t="shared" si="197"/>
        <v>2260</v>
      </c>
      <c r="F2979">
        <f t="shared" si="198"/>
        <v>2260</v>
      </c>
      <c r="G2979">
        <f t="shared" si="199"/>
        <v>0</v>
      </c>
    </row>
    <row r="2980" spans="1:7" x14ac:dyDescent="0.3">
      <c r="A2980" s="1">
        <v>41331</v>
      </c>
      <c r="B2980">
        <f>SUMIF('4.2 i 4.3'!A:A,A2980,'4.2 i 4.3'!C:C)</f>
        <v>0</v>
      </c>
      <c r="C2980">
        <f t="shared" si="196"/>
        <v>2</v>
      </c>
      <c r="D2980">
        <f t="shared" si="200"/>
        <v>0</v>
      </c>
      <c r="E2980">
        <f t="shared" si="197"/>
        <v>2260</v>
      </c>
      <c r="F2980">
        <f t="shared" si="198"/>
        <v>2260</v>
      </c>
      <c r="G2980">
        <f t="shared" si="199"/>
        <v>0</v>
      </c>
    </row>
    <row r="2981" spans="1:7" x14ac:dyDescent="0.3">
      <c r="A2981" s="1">
        <v>41332</v>
      </c>
      <c r="B2981">
        <f>SUMIF('4.2 i 4.3'!A:A,A2981,'4.2 i 4.3'!C:C)</f>
        <v>58</v>
      </c>
      <c r="C2981">
        <f t="shared" si="196"/>
        <v>2</v>
      </c>
      <c r="D2981">
        <f t="shared" si="200"/>
        <v>0</v>
      </c>
      <c r="E2981">
        <f t="shared" si="197"/>
        <v>2260</v>
      </c>
      <c r="F2981">
        <f t="shared" si="198"/>
        <v>2202</v>
      </c>
      <c r="G2981">
        <f t="shared" si="199"/>
        <v>0</v>
      </c>
    </row>
    <row r="2982" spans="1:7" x14ac:dyDescent="0.3">
      <c r="A2982" s="1">
        <v>41333</v>
      </c>
      <c r="B2982">
        <f>SUMIF('4.2 i 4.3'!A:A,A2982,'4.2 i 4.3'!C:C)</f>
        <v>0</v>
      </c>
      <c r="C2982">
        <f t="shared" si="196"/>
        <v>2</v>
      </c>
      <c r="D2982">
        <f t="shared" si="200"/>
        <v>1</v>
      </c>
      <c r="E2982">
        <f t="shared" si="197"/>
        <v>2202</v>
      </c>
      <c r="F2982">
        <f t="shared" si="198"/>
        <v>2202</v>
      </c>
      <c r="G2982">
        <f t="shared" si="199"/>
        <v>3</v>
      </c>
    </row>
    <row r="2983" spans="1:7" x14ac:dyDescent="0.3">
      <c r="A2983" s="1">
        <v>41334</v>
      </c>
      <c r="B2983">
        <f>SUMIF('4.2 i 4.3'!A:A,A2983,'4.2 i 4.3'!C:C)</f>
        <v>0</v>
      </c>
      <c r="C2983">
        <f t="shared" si="196"/>
        <v>3</v>
      </c>
      <c r="D2983">
        <f t="shared" si="200"/>
        <v>0</v>
      </c>
      <c r="E2983">
        <f t="shared" si="197"/>
        <v>5202</v>
      </c>
      <c r="F2983">
        <f t="shared" si="198"/>
        <v>5202</v>
      </c>
      <c r="G2983">
        <f t="shared" si="199"/>
        <v>0</v>
      </c>
    </row>
    <row r="2984" spans="1:7" x14ac:dyDescent="0.3">
      <c r="A2984" s="1">
        <v>41335</v>
      </c>
      <c r="B2984">
        <f>SUMIF('4.2 i 4.3'!A:A,A2984,'4.2 i 4.3'!C:C)</f>
        <v>0</v>
      </c>
      <c r="C2984">
        <f t="shared" si="196"/>
        <v>3</v>
      </c>
      <c r="D2984">
        <f t="shared" si="200"/>
        <v>0</v>
      </c>
      <c r="E2984">
        <f t="shared" si="197"/>
        <v>5202</v>
      </c>
      <c r="F2984">
        <f t="shared" si="198"/>
        <v>5202</v>
      </c>
      <c r="G2984">
        <f t="shared" si="199"/>
        <v>0</v>
      </c>
    </row>
    <row r="2985" spans="1:7" x14ac:dyDescent="0.3">
      <c r="A2985" s="1">
        <v>41336</v>
      </c>
      <c r="B2985">
        <f>SUMIF('4.2 i 4.3'!A:A,A2985,'4.2 i 4.3'!C:C)</f>
        <v>17</v>
      </c>
      <c r="C2985">
        <f t="shared" si="196"/>
        <v>3</v>
      </c>
      <c r="D2985">
        <f t="shared" si="200"/>
        <v>0</v>
      </c>
      <c r="E2985">
        <f t="shared" si="197"/>
        <v>5202</v>
      </c>
      <c r="F2985">
        <f t="shared" si="198"/>
        <v>5185</v>
      </c>
      <c r="G2985">
        <f t="shared" si="199"/>
        <v>0</v>
      </c>
    </row>
    <row r="2986" spans="1:7" x14ac:dyDescent="0.3">
      <c r="A2986" s="1">
        <v>41337</v>
      </c>
      <c r="B2986">
        <f>SUMIF('4.2 i 4.3'!A:A,A2986,'4.2 i 4.3'!C:C)</f>
        <v>143</v>
      </c>
      <c r="C2986">
        <f t="shared" si="196"/>
        <v>3</v>
      </c>
      <c r="D2986">
        <f t="shared" si="200"/>
        <v>0</v>
      </c>
      <c r="E2986">
        <f t="shared" si="197"/>
        <v>5185</v>
      </c>
      <c r="F2986">
        <f t="shared" si="198"/>
        <v>5042</v>
      </c>
      <c r="G2986">
        <f t="shared" si="199"/>
        <v>0</v>
      </c>
    </row>
    <row r="2987" spans="1:7" x14ac:dyDescent="0.3">
      <c r="A2987" s="1">
        <v>41338</v>
      </c>
      <c r="B2987">
        <f>SUMIF('4.2 i 4.3'!A:A,A2987,'4.2 i 4.3'!C:C)</f>
        <v>0</v>
      </c>
      <c r="C2987">
        <f t="shared" si="196"/>
        <v>3</v>
      </c>
      <c r="D2987">
        <f t="shared" si="200"/>
        <v>0</v>
      </c>
      <c r="E2987">
        <f t="shared" si="197"/>
        <v>5042</v>
      </c>
      <c r="F2987">
        <f t="shared" si="198"/>
        <v>5042</v>
      </c>
      <c r="G2987">
        <f t="shared" si="199"/>
        <v>0</v>
      </c>
    </row>
    <row r="2988" spans="1:7" x14ac:dyDescent="0.3">
      <c r="A2988" s="1">
        <v>41339</v>
      </c>
      <c r="B2988">
        <f>SUMIF('4.2 i 4.3'!A:A,A2988,'4.2 i 4.3'!C:C)</f>
        <v>108</v>
      </c>
      <c r="C2988">
        <f t="shared" si="196"/>
        <v>3</v>
      </c>
      <c r="D2988">
        <f t="shared" si="200"/>
        <v>0</v>
      </c>
      <c r="E2988">
        <f t="shared" si="197"/>
        <v>5042</v>
      </c>
      <c r="F2988">
        <f t="shared" si="198"/>
        <v>4934</v>
      </c>
      <c r="G2988">
        <f t="shared" si="199"/>
        <v>0</v>
      </c>
    </row>
    <row r="2989" spans="1:7" x14ac:dyDescent="0.3">
      <c r="A2989" s="1">
        <v>41340</v>
      </c>
      <c r="B2989">
        <f>SUMIF('4.2 i 4.3'!A:A,A2989,'4.2 i 4.3'!C:C)</f>
        <v>0</v>
      </c>
      <c r="C2989">
        <f t="shared" si="196"/>
        <v>3</v>
      </c>
      <c r="D2989">
        <f t="shared" si="200"/>
        <v>0</v>
      </c>
      <c r="E2989">
        <f t="shared" si="197"/>
        <v>4934</v>
      </c>
      <c r="F2989">
        <f t="shared" si="198"/>
        <v>4934</v>
      </c>
      <c r="G2989">
        <f t="shared" si="199"/>
        <v>0</v>
      </c>
    </row>
    <row r="2990" spans="1:7" x14ac:dyDescent="0.3">
      <c r="A2990" s="1">
        <v>41341</v>
      </c>
      <c r="B2990">
        <f>SUMIF('4.2 i 4.3'!A:A,A2990,'4.2 i 4.3'!C:C)</f>
        <v>0</v>
      </c>
      <c r="C2990">
        <f t="shared" si="196"/>
        <v>3</v>
      </c>
      <c r="D2990">
        <f t="shared" si="200"/>
        <v>0</v>
      </c>
      <c r="E2990">
        <f t="shared" si="197"/>
        <v>4934</v>
      </c>
      <c r="F2990">
        <f t="shared" si="198"/>
        <v>4934</v>
      </c>
      <c r="G2990">
        <f t="shared" si="199"/>
        <v>0</v>
      </c>
    </row>
    <row r="2991" spans="1:7" x14ac:dyDescent="0.3">
      <c r="A2991" s="1">
        <v>41342</v>
      </c>
      <c r="B2991">
        <f>SUMIF('4.2 i 4.3'!A:A,A2991,'4.2 i 4.3'!C:C)</f>
        <v>0</v>
      </c>
      <c r="C2991">
        <f t="shared" si="196"/>
        <v>3</v>
      </c>
      <c r="D2991">
        <f t="shared" si="200"/>
        <v>0</v>
      </c>
      <c r="E2991">
        <f t="shared" si="197"/>
        <v>4934</v>
      </c>
      <c r="F2991">
        <f t="shared" si="198"/>
        <v>4934</v>
      </c>
      <c r="G2991">
        <f t="shared" si="199"/>
        <v>0</v>
      </c>
    </row>
    <row r="2992" spans="1:7" x14ac:dyDescent="0.3">
      <c r="A2992" s="1">
        <v>41343</v>
      </c>
      <c r="B2992">
        <f>SUMIF('4.2 i 4.3'!A:A,A2992,'4.2 i 4.3'!C:C)</f>
        <v>0</v>
      </c>
      <c r="C2992">
        <f t="shared" si="196"/>
        <v>3</v>
      </c>
      <c r="D2992">
        <f t="shared" si="200"/>
        <v>0</v>
      </c>
      <c r="E2992">
        <f t="shared" si="197"/>
        <v>4934</v>
      </c>
      <c r="F2992">
        <f t="shared" si="198"/>
        <v>4934</v>
      </c>
      <c r="G2992">
        <f t="shared" si="199"/>
        <v>0</v>
      </c>
    </row>
    <row r="2993" spans="1:7" x14ac:dyDescent="0.3">
      <c r="A2993" s="1">
        <v>41344</v>
      </c>
      <c r="B2993">
        <f>SUMIF('4.2 i 4.3'!A:A,A2993,'4.2 i 4.3'!C:C)</f>
        <v>0</v>
      </c>
      <c r="C2993">
        <f t="shared" si="196"/>
        <v>3</v>
      </c>
      <c r="D2993">
        <f t="shared" si="200"/>
        <v>0</v>
      </c>
      <c r="E2993">
        <f t="shared" si="197"/>
        <v>4934</v>
      </c>
      <c r="F2993">
        <f t="shared" si="198"/>
        <v>4934</v>
      </c>
      <c r="G2993">
        <f t="shared" si="199"/>
        <v>0</v>
      </c>
    </row>
    <row r="2994" spans="1:7" x14ac:dyDescent="0.3">
      <c r="A2994" s="1">
        <v>41345</v>
      </c>
      <c r="B2994">
        <f>SUMIF('4.2 i 4.3'!A:A,A2994,'4.2 i 4.3'!C:C)</f>
        <v>0</v>
      </c>
      <c r="C2994">
        <f t="shared" si="196"/>
        <v>3</v>
      </c>
      <c r="D2994">
        <f t="shared" si="200"/>
        <v>0</v>
      </c>
      <c r="E2994">
        <f t="shared" si="197"/>
        <v>4934</v>
      </c>
      <c r="F2994">
        <f t="shared" si="198"/>
        <v>4934</v>
      </c>
      <c r="G2994">
        <f t="shared" si="199"/>
        <v>0</v>
      </c>
    </row>
    <row r="2995" spans="1:7" x14ac:dyDescent="0.3">
      <c r="A2995" s="1">
        <v>41346</v>
      </c>
      <c r="B2995">
        <f>SUMIF('4.2 i 4.3'!A:A,A2995,'4.2 i 4.3'!C:C)</f>
        <v>424</v>
      </c>
      <c r="C2995">
        <f t="shared" si="196"/>
        <v>3</v>
      </c>
      <c r="D2995">
        <f t="shared" si="200"/>
        <v>0</v>
      </c>
      <c r="E2995">
        <f t="shared" si="197"/>
        <v>4934</v>
      </c>
      <c r="F2995">
        <f t="shared" si="198"/>
        <v>4510</v>
      </c>
      <c r="G2995">
        <f t="shared" si="199"/>
        <v>0</v>
      </c>
    </row>
    <row r="2996" spans="1:7" x14ac:dyDescent="0.3">
      <c r="A2996" s="1">
        <v>41347</v>
      </c>
      <c r="B2996">
        <f>SUMIF('4.2 i 4.3'!A:A,A2996,'4.2 i 4.3'!C:C)</f>
        <v>0</v>
      </c>
      <c r="C2996">
        <f t="shared" ref="C2996:C3059" si="201">MONTH(A2996)</f>
        <v>3</v>
      </c>
      <c r="D2996">
        <f t="shared" si="200"/>
        <v>0</v>
      </c>
      <c r="E2996">
        <f t="shared" ref="E2996:E3059" si="202">F2995+G2995*1000</f>
        <v>4510</v>
      </c>
      <c r="F2996">
        <f t="shared" ref="F2996:F3059" si="203">E2996-B2996</f>
        <v>4510</v>
      </c>
      <c r="G2996">
        <f t="shared" ref="G2996:G3059" si="204">IF(D2996=1,IF(F2996&lt;5000,5-FLOOR((F2996/1000),1),0),0)</f>
        <v>0</v>
      </c>
    </row>
    <row r="2997" spans="1:7" x14ac:dyDescent="0.3">
      <c r="A2997" s="1">
        <v>41348</v>
      </c>
      <c r="B2997">
        <f>SUMIF('4.2 i 4.3'!A:A,A2997,'4.2 i 4.3'!C:C)</f>
        <v>0</v>
      </c>
      <c r="C2997">
        <f t="shared" si="201"/>
        <v>3</v>
      </c>
      <c r="D2997">
        <f t="shared" si="200"/>
        <v>0</v>
      </c>
      <c r="E2997">
        <f t="shared" si="202"/>
        <v>4510</v>
      </c>
      <c r="F2997">
        <f t="shared" si="203"/>
        <v>4510</v>
      </c>
      <c r="G2997">
        <f t="shared" si="204"/>
        <v>0</v>
      </c>
    </row>
    <row r="2998" spans="1:7" x14ac:dyDescent="0.3">
      <c r="A2998" s="1">
        <v>41349</v>
      </c>
      <c r="B2998">
        <f>SUMIF('4.2 i 4.3'!A:A,A2998,'4.2 i 4.3'!C:C)</f>
        <v>0</v>
      </c>
      <c r="C2998">
        <f t="shared" si="201"/>
        <v>3</v>
      </c>
      <c r="D2998">
        <f t="shared" si="200"/>
        <v>0</v>
      </c>
      <c r="E2998">
        <f t="shared" si="202"/>
        <v>4510</v>
      </c>
      <c r="F2998">
        <f t="shared" si="203"/>
        <v>4510</v>
      </c>
      <c r="G2998">
        <f t="shared" si="204"/>
        <v>0</v>
      </c>
    </row>
    <row r="2999" spans="1:7" x14ac:dyDescent="0.3">
      <c r="A2999" s="1">
        <v>41350</v>
      </c>
      <c r="B2999">
        <f>SUMIF('4.2 i 4.3'!A:A,A2999,'4.2 i 4.3'!C:C)</f>
        <v>0</v>
      </c>
      <c r="C2999">
        <f t="shared" si="201"/>
        <v>3</v>
      </c>
      <c r="D2999">
        <f t="shared" si="200"/>
        <v>0</v>
      </c>
      <c r="E2999">
        <f t="shared" si="202"/>
        <v>4510</v>
      </c>
      <c r="F2999">
        <f t="shared" si="203"/>
        <v>4510</v>
      </c>
      <c r="G2999">
        <f t="shared" si="204"/>
        <v>0</v>
      </c>
    </row>
    <row r="3000" spans="1:7" x14ac:dyDescent="0.3">
      <c r="A3000" s="1">
        <v>41351</v>
      </c>
      <c r="B3000">
        <f>SUMIF('4.2 i 4.3'!A:A,A3000,'4.2 i 4.3'!C:C)</f>
        <v>9</v>
      </c>
      <c r="C3000">
        <f t="shared" si="201"/>
        <v>3</v>
      </c>
      <c r="D3000">
        <f t="shared" si="200"/>
        <v>0</v>
      </c>
      <c r="E3000">
        <f t="shared" si="202"/>
        <v>4510</v>
      </c>
      <c r="F3000">
        <f t="shared" si="203"/>
        <v>4501</v>
      </c>
      <c r="G3000">
        <f t="shared" si="204"/>
        <v>0</v>
      </c>
    </row>
    <row r="3001" spans="1:7" x14ac:dyDescent="0.3">
      <c r="A3001" s="1">
        <v>41352</v>
      </c>
      <c r="B3001">
        <f>SUMIF('4.2 i 4.3'!A:A,A3001,'4.2 i 4.3'!C:C)</f>
        <v>135</v>
      </c>
      <c r="C3001">
        <f t="shared" si="201"/>
        <v>3</v>
      </c>
      <c r="D3001">
        <f t="shared" si="200"/>
        <v>0</v>
      </c>
      <c r="E3001">
        <f t="shared" si="202"/>
        <v>4501</v>
      </c>
      <c r="F3001">
        <f t="shared" si="203"/>
        <v>4366</v>
      </c>
      <c r="G3001">
        <f t="shared" si="204"/>
        <v>0</v>
      </c>
    </row>
    <row r="3002" spans="1:7" x14ac:dyDescent="0.3">
      <c r="A3002" s="1">
        <v>41353</v>
      </c>
      <c r="B3002">
        <f>SUMIF('4.2 i 4.3'!A:A,A3002,'4.2 i 4.3'!C:C)</f>
        <v>0</v>
      </c>
      <c r="C3002">
        <f t="shared" si="201"/>
        <v>3</v>
      </c>
      <c r="D3002">
        <f t="shared" si="200"/>
        <v>0</v>
      </c>
      <c r="E3002">
        <f t="shared" si="202"/>
        <v>4366</v>
      </c>
      <c r="F3002">
        <f t="shared" si="203"/>
        <v>4366</v>
      </c>
      <c r="G3002">
        <f t="shared" si="204"/>
        <v>0</v>
      </c>
    </row>
    <row r="3003" spans="1:7" x14ac:dyDescent="0.3">
      <c r="A3003" s="1">
        <v>41354</v>
      </c>
      <c r="B3003">
        <f>SUMIF('4.2 i 4.3'!A:A,A3003,'4.2 i 4.3'!C:C)</f>
        <v>0</v>
      </c>
      <c r="C3003">
        <f t="shared" si="201"/>
        <v>3</v>
      </c>
      <c r="D3003">
        <f t="shared" si="200"/>
        <v>0</v>
      </c>
      <c r="E3003">
        <f t="shared" si="202"/>
        <v>4366</v>
      </c>
      <c r="F3003">
        <f t="shared" si="203"/>
        <v>4366</v>
      </c>
      <c r="G3003">
        <f t="shared" si="204"/>
        <v>0</v>
      </c>
    </row>
    <row r="3004" spans="1:7" x14ac:dyDescent="0.3">
      <c r="A3004" s="1">
        <v>41355</v>
      </c>
      <c r="B3004">
        <f>SUMIF('4.2 i 4.3'!A:A,A3004,'4.2 i 4.3'!C:C)</f>
        <v>0</v>
      </c>
      <c r="C3004">
        <f t="shared" si="201"/>
        <v>3</v>
      </c>
      <c r="D3004">
        <f t="shared" si="200"/>
        <v>0</v>
      </c>
      <c r="E3004">
        <f t="shared" si="202"/>
        <v>4366</v>
      </c>
      <c r="F3004">
        <f t="shared" si="203"/>
        <v>4366</v>
      </c>
      <c r="G3004">
        <f t="shared" si="204"/>
        <v>0</v>
      </c>
    </row>
    <row r="3005" spans="1:7" x14ac:dyDescent="0.3">
      <c r="A3005" s="1">
        <v>41356</v>
      </c>
      <c r="B3005">
        <f>SUMIF('4.2 i 4.3'!A:A,A3005,'4.2 i 4.3'!C:C)</f>
        <v>202</v>
      </c>
      <c r="C3005">
        <f t="shared" si="201"/>
        <v>3</v>
      </c>
      <c r="D3005">
        <f t="shared" si="200"/>
        <v>0</v>
      </c>
      <c r="E3005">
        <f t="shared" si="202"/>
        <v>4366</v>
      </c>
      <c r="F3005">
        <f t="shared" si="203"/>
        <v>4164</v>
      </c>
      <c r="G3005">
        <f t="shared" si="204"/>
        <v>0</v>
      </c>
    </row>
    <row r="3006" spans="1:7" x14ac:dyDescent="0.3">
      <c r="A3006" s="1">
        <v>41357</v>
      </c>
      <c r="B3006">
        <f>SUMIF('4.2 i 4.3'!A:A,A3006,'4.2 i 4.3'!C:C)</f>
        <v>459</v>
      </c>
      <c r="C3006">
        <f t="shared" si="201"/>
        <v>3</v>
      </c>
      <c r="D3006">
        <f t="shared" si="200"/>
        <v>0</v>
      </c>
      <c r="E3006">
        <f t="shared" si="202"/>
        <v>4164</v>
      </c>
      <c r="F3006">
        <f t="shared" si="203"/>
        <v>3705</v>
      </c>
      <c r="G3006">
        <f t="shared" si="204"/>
        <v>0</v>
      </c>
    </row>
    <row r="3007" spans="1:7" x14ac:dyDescent="0.3">
      <c r="A3007" s="1">
        <v>41358</v>
      </c>
      <c r="B3007">
        <f>SUMIF('4.2 i 4.3'!A:A,A3007,'4.2 i 4.3'!C:C)</f>
        <v>0</v>
      </c>
      <c r="C3007">
        <f t="shared" si="201"/>
        <v>3</v>
      </c>
      <c r="D3007">
        <f t="shared" si="200"/>
        <v>0</v>
      </c>
      <c r="E3007">
        <f t="shared" si="202"/>
        <v>3705</v>
      </c>
      <c r="F3007">
        <f t="shared" si="203"/>
        <v>3705</v>
      </c>
      <c r="G3007">
        <f t="shared" si="204"/>
        <v>0</v>
      </c>
    </row>
    <row r="3008" spans="1:7" x14ac:dyDescent="0.3">
      <c r="A3008" s="1">
        <v>41359</v>
      </c>
      <c r="B3008">
        <f>SUMIF('4.2 i 4.3'!A:A,A3008,'4.2 i 4.3'!C:C)</f>
        <v>0</v>
      </c>
      <c r="C3008">
        <f t="shared" si="201"/>
        <v>3</v>
      </c>
      <c r="D3008">
        <f t="shared" si="200"/>
        <v>0</v>
      </c>
      <c r="E3008">
        <f t="shared" si="202"/>
        <v>3705</v>
      </c>
      <c r="F3008">
        <f t="shared" si="203"/>
        <v>3705</v>
      </c>
      <c r="G3008">
        <f t="shared" si="204"/>
        <v>0</v>
      </c>
    </row>
    <row r="3009" spans="1:7" x14ac:dyDescent="0.3">
      <c r="A3009" s="1">
        <v>41360</v>
      </c>
      <c r="B3009">
        <f>SUMIF('4.2 i 4.3'!A:A,A3009,'4.2 i 4.3'!C:C)</f>
        <v>0</v>
      </c>
      <c r="C3009">
        <f t="shared" si="201"/>
        <v>3</v>
      </c>
      <c r="D3009">
        <f t="shared" si="200"/>
        <v>0</v>
      </c>
      <c r="E3009">
        <f t="shared" si="202"/>
        <v>3705</v>
      </c>
      <c r="F3009">
        <f t="shared" si="203"/>
        <v>3705</v>
      </c>
      <c r="G3009">
        <f t="shared" si="204"/>
        <v>0</v>
      </c>
    </row>
    <row r="3010" spans="1:7" x14ac:dyDescent="0.3">
      <c r="A3010" s="1">
        <v>41361</v>
      </c>
      <c r="B3010">
        <f>SUMIF('4.2 i 4.3'!A:A,A3010,'4.2 i 4.3'!C:C)</f>
        <v>107</v>
      </c>
      <c r="C3010">
        <f t="shared" si="201"/>
        <v>3</v>
      </c>
      <c r="D3010">
        <f t="shared" si="200"/>
        <v>0</v>
      </c>
      <c r="E3010">
        <f t="shared" si="202"/>
        <v>3705</v>
      </c>
      <c r="F3010">
        <f t="shared" si="203"/>
        <v>3598</v>
      </c>
      <c r="G3010">
        <f t="shared" si="204"/>
        <v>0</v>
      </c>
    </row>
    <row r="3011" spans="1:7" x14ac:dyDescent="0.3">
      <c r="A3011" s="1">
        <v>41362</v>
      </c>
      <c r="B3011">
        <f>SUMIF('4.2 i 4.3'!A:A,A3011,'4.2 i 4.3'!C:C)</f>
        <v>37</v>
      </c>
      <c r="C3011">
        <f t="shared" si="201"/>
        <v>3</v>
      </c>
      <c r="D3011">
        <f t="shared" si="200"/>
        <v>0</v>
      </c>
      <c r="E3011">
        <f t="shared" si="202"/>
        <v>3598</v>
      </c>
      <c r="F3011">
        <f t="shared" si="203"/>
        <v>3561</v>
      </c>
      <c r="G3011">
        <f t="shared" si="204"/>
        <v>0</v>
      </c>
    </row>
    <row r="3012" spans="1:7" x14ac:dyDescent="0.3">
      <c r="A3012" s="1">
        <v>41363</v>
      </c>
      <c r="B3012">
        <f>SUMIF('4.2 i 4.3'!A:A,A3012,'4.2 i 4.3'!C:C)</f>
        <v>43</v>
      </c>
      <c r="C3012">
        <f t="shared" si="201"/>
        <v>3</v>
      </c>
      <c r="D3012">
        <f t="shared" ref="D3012:D3075" si="205">IF(C3012=C3013,0,1)</f>
        <v>0</v>
      </c>
      <c r="E3012">
        <f t="shared" si="202"/>
        <v>3561</v>
      </c>
      <c r="F3012">
        <f t="shared" si="203"/>
        <v>3518</v>
      </c>
      <c r="G3012">
        <f t="shared" si="204"/>
        <v>0</v>
      </c>
    </row>
    <row r="3013" spans="1:7" x14ac:dyDescent="0.3">
      <c r="A3013" s="1">
        <v>41364</v>
      </c>
      <c r="B3013">
        <f>SUMIF('4.2 i 4.3'!A:A,A3013,'4.2 i 4.3'!C:C)</f>
        <v>0</v>
      </c>
      <c r="C3013">
        <f t="shared" si="201"/>
        <v>3</v>
      </c>
      <c r="D3013">
        <f t="shared" si="205"/>
        <v>1</v>
      </c>
      <c r="E3013">
        <f t="shared" si="202"/>
        <v>3518</v>
      </c>
      <c r="F3013">
        <f t="shared" si="203"/>
        <v>3518</v>
      </c>
      <c r="G3013">
        <f t="shared" si="204"/>
        <v>2</v>
      </c>
    </row>
    <row r="3014" spans="1:7" x14ac:dyDescent="0.3">
      <c r="A3014" s="1">
        <v>41365</v>
      </c>
      <c r="B3014">
        <f>SUMIF('4.2 i 4.3'!A:A,A3014,'4.2 i 4.3'!C:C)</f>
        <v>352</v>
      </c>
      <c r="C3014">
        <f t="shared" si="201"/>
        <v>4</v>
      </c>
      <c r="D3014">
        <f t="shared" si="205"/>
        <v>0</v>
      </c>
      <c r="E3014">
        <f t="shared" si="202"/>
        <v>5518</v>
      </c>
      <c r="F3014">
        <f t="shared" si="203"/>
        <v>5166</v>
      </c>
      <c r="G3014">
        <f t="shared" si="204"/>
        <v>0</v>
      </c>
    </row>
    <row r="3015" spans="1:7" x14ac:dyDescent="0.3">
      <c r="A3015" s="1">
        <v>41366</v>
      </c>
      <c r="B3015">
        <f>SUMIF('4.2 i 4.3'!A:A,A3015,'4.2 i 4.3'!C:C)</f>
        <v>0</v>
      </c>
      <c r="C3015">
        <f t="shared" si="201"/>
        <v>4</v>
      </c>
      <c r="D3015">
        <f t="shared" si="205"/>
        <v>0</v>
      </c>
      <c r="E3015">
        <f t="shared" si="202"/>
        <v>5166</v>
      </c>
      <c r="F3015">
        <f t="shared" si="203"/>
        <v>5166</v>
      </c>
      <c r="G3015">
        <f t="shared" si="204"/>
        <v>0</v>
      </c>
    </row>
    <row r="3016" spans="1:7" x14ac:dyDescent="0.3">
      <c r="A3016" s="1">
        <v>41367</v>
      </c>
      <c r="B3016">
        <f>SUMIF('4.2 i 4.3'!A:A,A3016,'4.2 i 4.3'!C:C)</f>
        <v>0</v>
      </c>
      <c r="C3016">
        <f t="shared" si="201"/>
        <v>4</v>
      </c>
      <c r="D3016">
        <f t="shared" si="205"/>
        <v>0</v>
      </c>
      <c r="E3016">
        <f t="shared" si="202"/>
        <v>5166</v>
      </c>
      <c r="F3016">
        <f t="shared" si="203"/>
        <v>5166</v>
      </c>
      <c r="G3016">
        <f t="shared" si="204"/>
        <v>0</v>
      </c>
    </row>
    <row r="3017" spans="1:7" x14ac:dyDescent="0.3">
      <c r="A3017" s="1">
        <v>41368</v>
      </c>
      <c r="B3017">
        <f>SUMIF('4.2 i 4.3'!A:A,A3017,'4.2 i 4.3'!C:C)</f>
        <v>206</v>
      </c>
      <c r="C3017">
        <f t="shared" si="201"/>
        <v>4</v>
      </c>
      <c r="D3017">
        <f t="shared" si="205"/>
        <v>0</v>
      </c>
      <c r="E3017">
        <f t="shared" si="202"/>
        <v>5166</v>
      </c>
      <c r="F3017">
        <f t="shared" si="203"/>
        <v>4960</v>
      </c>
      <c r="G3017">
        <f t="shared" si="204"/>
        <v>0</v>
      </c>
    </row>
    <row r="3018" spans="1:7" x14ac:dyDescent="0.3">
      <c r="A3018" s="1">
        <v>41369</v>
      </c>
      <c r="B3018">
        <f>SUMIF('4.2 i 4.3'!A:A,A3018,'4.2 i 4.3'!C:C)</f>
        <v>136</v>
      </c>
      <c r="C3018">
        <f t="shared" si="201"/>
        <v>4</v>
      </c>
      <c r="D3018">
        <f t="shared" si="205"/>
        <v>0</v>
      </c>
      <c r="E3018">
        <f t="shared" si="202"/>
        <v>4960</v>
      </c>
      <c r="F3018">
        <f t="shared" si="203"/>
        <v>4824</v>
      </c>
      <c r="G3018">
        <f t="shared" si="204"/>
        <v>0</v>
      </c>
    </row>
    <row r="3019" spans="1:7" x14ac:dyDescent="0.3">
      <c r="A3019" s="1">
        <v>41370</v>
      </c>
      <c r="B3019">
        <f>SUMIF('4.2 i 4.3'!A:A,A3019,'4.2 i 4.3'!C:C)</f>
        <v>56</v>
      </c>
      <c r="C3019">
        <f t="shared" si="201"/>
        <v>4</v>
      </c>
      <c r="D3019">
        <f t="shared" si="205"/>
        <v>0</v>
      </c>
      <c r="E3019">
        <f t="shared" si="202"/>
        <v>4824</v>
      </c>
      <c r="F3019">
        <f t="shared" si="203"/>
        <v>4768</v>
      </c>
      <c r="G3019">
        <f t="shared" si="204"/>
        <v>0</v>
      </c>
    </row>
    <row r="3020" spans="1:7" x14ac:dyDescent="0.3">
      <c r="A3020" s="1">
        <v>41371</v>
      </c>
      <c r="B3020">
        <f>SUMIF('4.2 i 4.3'!A:A,A3020,'4.2 i 4.3'!C:C)</f>
        <v>0</v>
      </c>
      <c r="C3020">
        <f t="shared" si="201"/>
        <v>4</v>
      </c>
      <c r="D3020">
        <f t="shared" si="205"/>
        <v>0</v>
      </c>
      <c r="E3020">
        <f t="shared" si="202"/>
        <v>4768</v>
      </c>
      <c r="F3020">
        <f t="shared" si="203"/>
        <v>4768</v>
      </c>
      <c r="G3020">
        <f t="shared" si="204"/>
        <v>0</v>
      </c>
    </row>
    <row r="3021" spans="1:7" x14ac:dyDescent="0.3">
      <c r="A3021" s="1">
        <v>41372</v>
      </c>
      <c r="B3021">
        <f>SUMIF('4.2 i 4.3'!A:A,A3021,'4.2 i 4.3'!C:C)</f>
        <v>286</v>
      </c>
      <c r="C3021">
        <f t="shared" si="201"/>
        <v>4</v>
      </c>
      <c r="D3021">
        <f t="shared" si="205"/>
        <v>0</v>
      </c>
      <c r="E3021">
        <f t="shared" si="202"/>
        <v>4768</v>
      </c>
      <c r="F3021">
        <f t="shared" si="203"/>
        <v>4482</v>
      </c>
      <c r="G3021">
        <f t="shared" si="204"/>
        <v>0</v>
      </c>
    </row>
    <row r="3022" spans="1:7" x14ac:dyDescent="0.3">
      <c r="A3022" s="1">
        <v>41373</v>
      </c>
      <c r="B3022">
        <f>SUMIF('4.2 i 4.3'!A:A,A3022,'4.2 i 4.3'!C:C)</f>
        <v>377</v>
      </c>
      <c r="C3022">
        <f t="shared" si="201"/>
        <v>4</v>
      </c>
      <c r="D3022">
        <f t="shared" si="205"/>
        <v>0</v>
      </c>
      <c r="E3022">
        <f t="shared" si="202"/>
        <v>4482</v>
      </c>
      <c r="F3022">
        <f t="shared" si="203"/>
        <v>4105</v>
      </c>
      <c r="G3022">
        <f t="shared" si="204"/>
        <v>0</v>
      </c>
    </row>
    <row r="3023" spans="1:7" x14ac:dyDescent="0.3">
      <c r="A3023" s="1">
        <v>41374</v>
      </c>
      <c r="B3023">
        <f>SUMIF('4.2 i 4.3'!A:A,A3023,'4.2 i 4.3'!C:C)</f>
        <v>231</v>
      </c>
      <c r="C3023">
        <f t="shared" si="201"/>
        <v>4</v>
      </c>
      <c r="D3023">
        <f t="shared" si="205"/>
        <v>0</v>
      </c>
      <c r="E3023">
        <f t="shared" si="202"/>
        <v>4105</v>
      </c>
      <c r="F3023">
        <f t="shared" si="203"/>
        <v>3874</v>
      </c>
      <c r="G3023">
        <f t="shared" si="204"/>
        <v>0</v>
      </c>
    </row>
    <row r="3024" spans="1:7" x14ac:dyDescent="0.3">
      <c r="A3024" s="1">
        <v>41375</v>
      </c>
      <c r="B3024">
        <f>SUMIF('4.2 i 4.3'!A:A,A3024,'4.2 i 4.3'!C:C)</f>
        <v>152</v>
      </c>
      <c r="C3024">
        <f t="shared" si="201"/>
        <v>4</v>
      </c>
      <c r="D3024">
        <f t="shared" si="205"/>
        <v>0</v>
      </c>
      <c r="E3024">
        <f t="shared" si="202"/>
        <v>3874</v>
      </c>
      <c r="F3024">
        <f t="shared" si="203"/>
        <v>3722</v>
      </c>
      <c r="G3024">
        <f t="shared" si="204"/>
        <v>0</v>
      </c>
    </row>
    <row r="3025" spans="1:7" x14ac:dyDescent="0.3">
      <c r="A3025" s="1">
        <v>41376</v>
      </c>
      <c r="B3025">
        <f>SUMIF('4.2 i 4.3'!A:A,A3025,'4.2 i 4.3'!C:C)</f>
        <v>311</v>
      </c>
      <c r="C3025">
        <f t="shared" si="201"/>
        <v>4</v>
      </c>
      <c r="D3025">
        <f t="shared" si="205"/>
        <v>0</v>
      </c>
      <c r="E3025">
        <f t="shared" si="202"/>
        <v>3722</v>
      </c>
      <c r="F3025">
        <f t="shared" si="203"/>
        <v>3411</v>
      </c>
      <c r="G3025">
        <f t="shared" si="204"/>
        <v>0</v>
      </c>
    </row>
    <row r="3026" spans="1:7" x14ac:dyDescent="0.3">
      <c r="A3026" s="1">
        <v>41377</v>
      </c>
      <c r="B3026">
        <f>SUMIF('4.2 i 4.3'!A:A,A3026,'4.2 i 4.3'!C:C)</f>
        <v>0</v>
      </c>
      <c r="C3026">
        <f t="shared" si="201"/>
        <v>4</v>
      </c>
      <c r="D3026">
        <f t="shared" si="205"/>
        <v>0</v>
      </c>
      <c r="E3026">
        <f t="shared" si="202"/>
        <v>3411</v>
      </c>
      <c r="F3026">
        <f t="shared" si="203"/>
        <v>3411</v>
      </c>
      <c r="G3026">
        <f t="shared" si="204"/>
        <v>0</v>
      </c>
    </row>
    <row r="3027" spans="1:7" x14ac:dyDescent="0.3">
      <c r="A3027" s="1">
        <v>41378</v>
      </c>
      <c r="B3027">
        <f>SUMIF('4.2 i 4.3'!A:A,A3027,'4.2 i 4.3'!C:C)</f>
        <v>0</v>
      </c>
      <c r="C3027">
        <f t="shared" si="201"/>
        <v>4</v>
      </c>
      <c r="D3027">
        <f t="shared" si="205"/>
        <v>0</v>
      </c>
      <c r="E3027">
        <f t="shared" si="202"/>
        <v>3411</v>
      </c>
      <c r="F3027">
        <f t="shared" si="203"/>
        <v>3411</v>
      </c>
      <c r="G3027">
        <f t="shared" si="204"/>
        <v>0</v>
      </c>
    </row>
    <row r="3028" spans="1:7" x14ac:dyDescent="0.3">
      <c r="A3028" s="1">
        <v>41379</v>
      </c>
      <c r="B3028">
        <f>SUMIF('4.2 i 4.3'!A:A,A3028,'4.2 i 4.3'!C:C)</f>
        <v>121</v>
      </c>
      <c r="C3028">
        <f t="shared" si="201"/>
        <v>4</v>
      </c>
      <c r="D3028">
        <f t="shared" si="205"/>
        <v>0</v>
      </c>
      <c r="E3028">
        <f t="shared" si="202"/>
        <v>3411</v>
      </c>
      <c r="F3028">
        <f t="shared" si="203"/>
        <v>3290</v>
      </c>
      <c r="G3028">
        <f t="shared" si="204"/>
        <v>0</v>
      </c>
    </row>
    <row r="3029" spans="1:7" x14ac:dyDescent="0.3">
      <c r="A3029" s="1">
        <v>41380</v>
      </c>
      <c r="B3029">
        <f>SUMIF('4.2 i 4.3'!A:A,A3029,'4.2 i 4.3'!C:C)</f>
        <v>15</v>
      </c>
      <c r="C3029">
        <f t="shared" si="201"/>
        <v>4</v>
      </c>
      <c r="D3029">
        <f t="shared" si="205"/>
        <v>0</v>
      </c>
      <c r="E3029">
        <f t="shared" si="202"/>
        <v>3290</v>
      </c>
      <c r="F3029">
        <f t="shared" si="203"/>
        <v>3275</v>
      </c>
      <c r="G3029">
        <f t="shared" si="204"/>
        <v>0</v>
      </c>
    </row>
    <row r="3030" spans="1:7" x14ac:dyDescent="0.3">
      <c r="A3030" s="1">
        <v>41381</v>
      </c>
      <c r="B3030">
        <f>SUMIF('4.2 i 4.3'!A:A,A3030,'4.2 i 4.3'!C:C)</f>
        <v>254</v>
      </c>
      <c r="C3030">
        <f t="shared" si="201"/>
        <v>4</v>
      </c>
      <c r="D3030">
        <f t="shared" si="205"/>
        <v>0</v>
      </c>
      <c r="E3030">
        <f t="shared" si="202"/>
        <v>3275</v>
      </c>
      <c r="F3030">
        <f t="shared" si="203"/>
        <v>3021</v>
      </c>
      <c r="G3030">
        <f t="shared" si="204"/>
        <v>0</v>
      </c>
    </row>
    <row r="3031" spans="1:7" x14ac:dyDescent="0.3">
      <c r="A3031" s="1">
        <v>41382</v>
      </c>
      <c r="B3031">
        <f>SUMIF('4.2 i 4.3'!A:A,A3031,'4.2 i 4.3'!C:C)</f>
        <v>0</v>
      </c>
      <c r="C3031">
        <f t="shared" si="201"/>
        <v>4</v>
      </c>
      <c r="D3031">
        <f t="shared" si="205"/>
        <v>0</v>
      </c>
      <c r="E3031">
        <f t="shared" si="202"/>
        <v>3021</v>
      </c>
      <c r="F3031">
        <f t="shared" si="203"/>
        <v>3021</v>
      </c>
      <c r="G3031">
        <f t="shared" si="204"/>
        <v>0</v>
      </c>
    </row>
    <row r="3032" spans="1:7" x14ac:dyDescent="0.3">
      <c r="A3032" s="1">
        <v>41383</v>
      </c>
      <c r="B3032">
        <f>SUMIF('4.2 i 4.3'!A:A,A3032,'4.2 i 4.3'!C:C)</f>
        <v>12</v>
      </c>
      <c r="C3032">
        <f t="shared" si="201"/>
        <v>4</v>
      </c>
      <c r="D3032">
        <f t="shared" si="205"/>
        <v>0</v>
      </c>
      <c r="E3032">
        <f t="shared" si="202"/>
        <v>3021</v>
      </c>
      <c r="F3032">
        <f t="shared" si="203"/>
        <v>3009</v>
      </c>
      <c r="G3032">
        <f t="shared" si="204"/>
        <v>0</v>
      </c>
    </row>
    <row r="3033" spans="1:7" x14ac:dyDescent="0.3">
      <c r="A3033" s="1">
        <v>41384</v>
      </c>
      <c r="B3033">
        <f>SUMIF('4.2 i 4.3'!A:A,A3033,'4.2 i 4.3'!C:C)</f>
        <v>0</v>
      </c>
      <c r="C3033">
        <f t="shared" si="201"/>
        <v>4</v>
      </c>
      <c r="D3033">
        <f t="shared" si="205"/>
        <v>0</v>
      </c>
      <c r="E3033">
        <f t="shared" si="202"/>
        <v>3009</v>
      </c>
      <c r="F3033">
        <f t="shared" si="203"/>
        <v>3009</v>
      </c>
      <c r="G3033">
        <f t="shared" si="204"/>
        <v>0</v>
      </c>
    </row>
    <row r="3034" spans="1:7" x14ac:dyDescent="0.3">
      <c r="A3034" s="1">
        <v>41385</v>
      </c>
      <c r="B3034">
        <f>SUMIF('4.2 i 4.3'!A:A,A3034,'4.2 i 4.3'!C:C)</f>
        <v>1</v>
      </c>
      <c r="C3034">
        <f t="shared" si="201"/>
        <v>4</v>
      </c>
      <c r="D3034">
        <f t="shared" si="205"/>
        <v>0</v>
      </c>
      <c r="E3034">
        <f t="shared" si="202"/>
        <v>3009</v>
      </c>
      <c r="F3034">
        <f t="shared" si="203"/>
        <v>3008</v>
      </c>
      <c r="G3034">
        <f t="shared" si="204"/>
        <v>0</v>
      </c>
    </row>
    <row r="3035" spans="1:7" x14ac:dyDescent="0.3">
      <c r="A3035" s="1">
        <v>41386</v>
      </c>
      <c r="B3035">
        <f>SUMIF('4.2 i 4.3'!A:A,A3035,'4.2 i 4.3'!C:C)</f>
        <v>0</v>
      </c>
      <c r="C3035">
        <f t="shared" si="201"/>
        <v>4</v>
      </c>
      <c r="D3035">
        <f t="shared" si="205"/>
        <v>0</v>
      </c>
      <c r="E3035">
        <f t="shared" si="202"/>
        <v>3008</v>
      </c>
      <c r="F3035">
        <f t="shared" si="203"/>
        <v>3008</v>
      </c>
      <c r="G3035">
        <f t="shared" si="204"/>
        <v>0</v>
      </c>
    </row>
    <row r="3036" spans="1:7" x14ac:dyDescent="0.3">
      <c r="A3036" s="1">
        <v>41387</v>
      </c>
      <c r="B3036">
        <f>SUMIF('4.2 i 4.3'!A:A,A3036,'4.2 i 4.3'!C:C)</f>
        <v>0</v>
      </c>
      <c r="C3036">
        <f t="shared" si="201"/>
        <v>4</v>
      </c>
      <c r="D3036">
        <f t="shared" si="205"/>
        <v>0</v>
      </c>
      <c r="E3036">
        <f t="shared" si="202"/>
        <v>3008</v>
      </c>
      <c r="F3036">
        <f t="shared" si="203"/>
        <v>3008</v>
      </c>
      <c r="G3036">
        <f t="shared" si="204"/>
        <v>0</v>
      </c>
    </row>
    <row r="3037" spans="1:7" x14ac:dyDescent="0.3">
      <c r="A3037" s="1">
        <v>41388</v>
      </c>
      <c r="B3037">
        <f>SUMIF('4.2 i 4.3'!A:A,A3037,'4.2 i 4.3'!C:C)</f>
        <v>12</v>
      </c>
      <c r="C3037">
        <f t="shared" si="201"/>
        <v>4</v>
      </c>
      <c r="D3037">
        <f t="shared" si="205"/>
        <v>0</v>
      </c>
      <c r="E3037">
        <f t="shared" si="202"/>
        <v>3008</v>
      </c>
      <c r="F3037">
        <f t="shared" si="203"/>
        <v>2996</v>
      </c>
      <c r="G3037">
        <f t="shared" si="204"/>
        <v>0</v>
      </c>
    </row>
    <row r="3038" spans="1:7" x14ac:dyDescent="0.3">
      <c r="A3038" s="1">
        <v>41389</v>
      </c>
      <c r="B3038">
        <f>SUMIF('4.2 i 4.3'!A:A,A3038,'4.2 i 4.3'!C:C)</f>
        <v>0</v>
      </c>
      <c r="C3038">
        <f t="shared" si="201"/>
        <v>4</v>
      </c>
      <c r="D3038">
        <f t="shared" si="205"/>
        <v>0</v>
      </c>
      <c r="E3038">
        <f t="shared" si="202"/>
        <v>2996</v>
      </c>
      <c r="F3038">
        <f t="shared" si="203"/>
        <v>2996</v>
      </c>
      <c r="G3038">
        <f t="shared" si="204"/>
        <v>0</v>
      </c>
    </row>
    <row r="3039" spans="1:7" x14ac:dyDescent="0.3">
      <c r="A3039" s="1">
        <v>41390</v>
      </c>
      <c r="B3039">
        <f>SUMIF('4.2 i 4.3'!A:A,A3039,'4.2 i 4.3'!C:C)</f>
        <v>0</v>
      </c>
      <c r="C3039">
        <f t="shared" si="201"/>
        <v>4</v>
      </c>
      <c r="D3039">
        <f t="shared" si="205"/>
        <v>0</v>
      </c>
      <c r="E3039">
        <f t="shared" si="202"/>
        <v>2996</v>
      </c>
      <c r="F3039">
        <f t="shared" si="203"/>
        <v>2996</v>
      </c>
      <c r="G3039">
        <f t="shared" si="204"/>
        <v>0</v>
      </c>
    </row>
    <row r="3040" spans="1:7" x14ac:dyDescent="0.3">
      <c r="A3040" s="1">
        <v>41391</v>
      </c>
      <c r="B3040">
        <f>SUMIF('4.2 i 4.3'!A:A,A3040,'4.2 i 4.3'!C:C)</f>
        <v>190</v>
      </c>
      <c r="C3040">
        <f t="shared" si="201"/>
        <v>4</v>
      </c>
      <c r="D3040">
        <f t="shared" si="205"/>
        <v>0</v>
      </c>
      <c r="E3040">
        <f t="shared" si="202"/>
        <v>2996</v>
      </c>
      <c r="F3040">
        <f t="shared" si="203"/>
        <v>2806</v>
      </c>
      <c r="G3040">
        <f t="shared" si="204"/>
        <v>0</v>
      </c>
    </row>
    <row r="3041" spans="1:7" x14ac:dyDescent="0.3">
      <c r="A3041" s="1">
        <v>41392</v>
      </c>
      <c r="B3041">
        <f>SUMIF('4.2 i 4.3'!A:A,A3041,'4.2 i 4.3'!C:C)</f>
        <v>179</v>
      </c>
      <c r="C3041">
        <f t="shared" si="201"/>
        <v>4</v>
      </c>
      <c r="D3041">
        <f t="shared" si="205"/>
        <v>0</v>
      </c>
      <c r="E3041">
        <f t="shared" si="202"/>
        <v>2806</v>
      </c>
      <c r="F3041">
        <f t="shared" si="203"/>
        <v>2627</v>
      </c>
      <c r="G3041">
        <f t="shared" si="204"/>
        <v>0</v>
      </c>
    </row>
    <row r="3042" spans="1:7" x14ac:dyDescent="0.3">
      <c r="A3042" s="1">
        <v>41393</v>
      </c>
      <c r="B3042">
        <f>SUMIF('4.2 i 4.3'!A:A,A3042,'4.2 i 4.3'!C:C)</f>
        <v>0</v>
      </c>
      <c r="C3042">
        <f t="shared" si="201"/>
        <v>4</v>
      </c>
      <c r="D3042">
        <f t="shared" si="205"/>
        <v>0</v>
      </c>
      <c r="E3042">
        <f t="shared" si="202"/>
        <v>2627</v>
      </c>
      <c r="F3042">
        <f t="shared" si="203"/>
        <v>2627</v>
      </c>
      <c r="G3042">
        <f t="shared" si="204"/>
        <v>0</v>
      </c>
    </row>
    <row r="3043" spans="1:7" x14ac:dyDescent="0.3">
      <c r="A3043" s="1">
        <v>41394</v>
      </c>
      <c r="B3043">
        <f>SUMIF('4.2 i 4.3'!A:A,A3043,'4.2 i 4.3'!C:C)</f>
        <v>106</v>
      </c>
      <c r="C3043">
        <f t="shared" si="201"/>
        <v>4</v>
      </c>
      <c r="D3043">
        <f t="shared" si="205"/>
        <v>1</v>
      </c>
      <c r="E3043">
        <f t="shared" si="202"/>
        <v>2627</v>
      </c>
      <c r="F3043">
        <f t="shared" si="203"/>
        <v>2521</v>
      </c>
      <c r="G3043">
        <f t="shared" si="204"/>
        <v>3</v>
      </c>
    </row>
    <row r="3044" spans="1:7" x14ac:dyDescent="0.3">
      <c r="A3044" s="1">
        <v>41395</v>
      </c>
      <c r="B3044">
        <f>SUMIF('4.2 i 4.3'!A:A,A3044,'4.2 i 4.3'!C:C)</f>
        <v>0</v>
      </c>
      <c r="C3044">
        <f t="shared" si="201"/>
        <v>5</v>
      </c>
      <c r="D3044">
        <f t="shared" si="205"/>
        <v>0</v>
      </c>
      <c r="E3044">
        <f t="shared" si="202"/>
        <v>5521</v>
      </c>
      <c r="F3044">
        <f t="shared" si="203"/>
        <v>5521</v>
      </c>
      <c r="G3044">
        <f t="shared" si="204"/>
        <v>0</v>
      </c>
    </row>
    <row r="3045" spans="1:7" x14ac:dyDescent="0.3">
      <c r="A3045" s="1">
        <v>41396</v>
      </c>
      <c r="B3045">
        <f>SUMIF('4.2 i 4.3'!A:A,A3045,'4.2 i 4.3'!C:C)</f>
        <v>333</v>
      </c>
      <c r="C3045">
        <f t="shared" si="201"/>
        <v>5</v>
      </c>
      <c r="D3045">
        <f t="shared" si="205"/>
        <v>0</v>
      </c>
      <c r="E3045">
        <f t="shared" si="202"/>
        <v>5521</v>
      </c>
      <c r="F3045">
        <f t="shared" si="203"/>
        <v>5188</v>
      </c>
      <c r="G3045">
        <f t="shared" si="204"/>
        <v>0</v>
      </c>
    </row>
    <row r="3046" spans="1:7" x14ac:dyDescent="0.3">
      <c r="A3046" s="1">
        <v>41397</v>
      </c>
      <c r="B3046">
        <f>SUMIF('4.2 i 4.3'!A:A,A3046,'4.2 i 4.3'!C:C)</f>
        <v>0</v>
      </c>
      <c r="C3046">
        <f t="shared" si="201"/>
        <v>5</v>
      </c>
      <c r="D3046">
        <f t="shared" si="205"/>
        <v>0</v>
      </c>
      <c r="E3046">
        <f t="shared" si="202"/>
        <v>5188</v>
      </c>
      <c r="F3046">
        <f t="shared" si="203"/>
        <v>5188</v>
      </c>
      <c r="G3046">
        <f t="shared" si="204"/>
        <v>0</v>
      </c>
    </row>
    <row r="3047" spans="1:7" x14ac:dyDescent="0.3">
      <c r="A3047" s="1">
        <v>41398</v>
      </c>
      <c r="B3047">
        <f>SUMIF('4.2 i 4.3'!A:A,A3047,'4.2 i 4.3'!C:C)</f>
        <v>471</v>
      </c>
      <c r="C3047">
        <f t="shared" si="201"/>
        <v>5</v>
      </c>
      <c r="D3047">
        <f t="shared" si="205"/>
        <v>0</v>
      </c>
      <c r="E3047">
        <f t="shared" si="202"/>
        <v>5188</v>
      </c>
      <c r="F3047">
        <f t="shared" si="203"/>
        <v>4717</v>
      </c>
      <c r="G3047">
        <f t="shared" si="204"/>
        <v>0</v>
      </c>
    </row>
    <row r="3048" spans="1:7" x14ac:dyDescent="0.3">
      <c r="A3048" s="1">
        <v>41399</v>
      </c>
      <c r="B3048">
        <f>SUMIF('4.2 i 4.3'!A:A,A3048,'4.2 i 4.3'!C:C)</f>
        <v>5</v>
      </c>
      <c r="C3048">
        <f t="shared" si="201"/>
        <v>5</v>
      </c>
      <c r="D3048">
        <f t="shared" si="205"/>
        <v>0</v>
      </c>
      <c r="E3048">
        <f t="shared" si="202"/>
        <v>4717</v>
      </c>
      <c r="F3048">
        <f t="shared" si="203"/>
        <v>4712</v>
      </c>
      <c r="G3048">
        <f t="shared" si="204"/>
        <v>0</v>
      </c>
    </row>
    <row r="3049" spans="1:7" x14ac:dyDescent="0.3">
      <c r="A3049" s="1">
        <v>41400</v>
      </c>
      <c r="B3049">
        <f>SUMIF('4.2 i 4.3'!A:A,A3049,'4.2 i 4.3'!C:C)</f>
        <v>0</v>
      </c>
      <c r="C3049">
        <f t="shared" si="201"/>
        <v>5</v>
      </c>
      <c r="D3049">
        <f t="shared" si="205"/>
        <v>0</v>
      </c>
      <c r="E3049">
        <f t="shared" si="202"/>
        <v>4712</v>
      </c>
      <c r="F3049">
        <f t="shared" si="203"/>
        <v>4712</v>
      </c>
      <c r="G3049">
        <f t="shared" si="204"/>
        <v>0</v>
      </c>
    </row>
    <row r="3050" spans="1:7" x14ac:dyDescent="0.3">
      <c r="A3050" s="1">
        <v>41401</v>
      </c>
      <c r="B3050">
        <f>SUMIF('4.2 i 4.3'!A:A,A3050,'4.2 i 4.3'!C:C)</f>
        <v>11</v>
      </c>
      <c r="C3050">
        <f t="shared" si="201"/>
        <v>5</v>
      </c>
      <c r="D3050">
        <f t="shared" si="205"/>
        <v>0</v>
      </c>
      <c r="E3050">
        <f t="shared" si="202"/>
        <v>4712</v>
      </c>
      <c r="F3050">
        <f t="shared" si="203"/>
        <v>4701</v>
      </c>
      <c r="G3050">
        <f t="shared" si="204"/>
        <v>0</v>
      </c>
    </row>
    <row r="3051" spans="1:7" x14ac:dyDescent="0.3">
      <c r="A3051" s="1">
        <v>41402</v>
      </c>
      <c r="B3051">
        <f>SUMIF('4.2 i 4.3'!A:A,A3051,'4.2 i 4.3'!C:C)</f>
        <v>0</v>
      </c>
      <c r="C3051">
        <f t="shared" si="201"/>
        <v>5</v>
      </c>
      <c r="D3051">
        <f t="shared" si="205"/>
        <v>0</v>
      </c>
      <c r="E3051">
        <f t="shared" si="202"/>
        <v>4701</v>
      </c>
      <c r="F3051">
        <f t="shared" si="203"/>
        <v>4701</v>
      </c>
      <c r="G3051">
        <f t="shared" si="204"/>
        <v>0</v>
      </c>
    </row>
    <row r="3052" spans="1:7" x14ac:dyDescent="0.3">
      <c r="A3052" s="1">
        <v>41403</v>
      </c>
      <c r="B3052">
        <f>SUMIF('4.2 i 4.3'!A:A,A3052,'4.2 i 4.3'!C:C)</f>
        <v>195</v>
      </c>
      <c r="C3052">
        <f t="shared" si="201"/>
        <v>5</v>
      </c>
      <c r="D3052">
        <f t="shared" si="205"/>
        <v>0</v>
      </c>
      <c r="E3052">
        <f t="shared" si="202"/>
        <v>4701</v>
      </c>
      <c r="F3052">
        <f t="shared" si="203"/>
        <v>4506</v>
      </c>
      <c r="G3052">
        <f t="shared" si="204"/>
        <v>0</v>
      </c>
    </row>
    <row r="3053" spans="1:7" x14ac:dyDescent="0.3">
      <c r="A3053" s="1">
        <v>41404</v>
      </c>
      <c r="B3053">
        <f>SUMIF('4.2 i 4.3'!A:A,A3053,'4.2 i 4.3'!C:C)</f>
        <v>0</v>
      </c>
      <c r="C3053">
        <f t="shared" si="201"/>
        <v>5</v>
      </c>
      <c r="D3053">
        <f t="shared" si="205"/>
        <v>0</v>
      </c>
      <c r="E3053">
        <f t="shared" si="202"/>
        <v>4506</v>
      </c>
      <c r="F3053">
        <f t="shared" si="203"/>
        <v>4506</v>
      </c>
      <c r="G3053">
        <f t="shared" si="204"/>
        <v>0</v>
      </c>
    </row>
    <row r="3054" spans="1:7" x14ac:dyDescent="0.3">
      <c r="A3054" s="1">
        <v>41405</v>
      </c>
      <c r="B3054">
        <f>SUMIF('4.2 i 4.3'!A:A,A3054,'4.2 i 4.3'!C:C)</f>
        <v>115</v>
      </c>
      <c r="C3054">
        <f t="shared" si="201"/>
        <v>5</v>
      </c>
      <c r="D3054">
        <f t="shared" si="205"/>
        <v>0</v>
      </c>
      <c r="E3054">
        <f t="shared" si="202"/>
        <v>4506</v>
      </c>
      <c r="F3054">
        <f t="shared" si="203"/>
        <v>4391</v>
      </c>
      <c r="G3054">
        <f t="shared" si="204"/>
        <v>0</v>
      </c>
    </row>
    <row r="3055" spans="1:7" x14ac:dyDescent="0.3">
      <c r="A3055" s="1">
        <v>41406</v>
      </c>
      <c r="B3055">
        <f>SUMIF('4.2 i 4.3'!A:A,A3055,'4.2 i 4.3'!C:C)</f>
        <v>563</v>
      </c>
      <c r="C3055">
        <f t="shared" si="201"/>
        <v>5</v>
      </c>
      <c r="D3055">
        <f t="shared" si="205"/>
        <v>0</v>
      </c>
      <c r="E3055">
        <f t="shared" si="202"/>
        <v>4391</v>
      </c>
      <c r="F3055">
        <f t="shared" si="203"/>
        <v>3828</v>
      </c>
      <c r="G3055">
        <f t="shared" si="204"/>
        <v>0</v>
      </c>
    </row>
    <row r="3056" spans="1:7" x14ac:dyDescent="0.3">
      <c r="A3056" s="1">
        <v>41407</v>
      </c>
      <c r="B3056">
        <f>SUMIF('4.2 i 4.3'!A:A,A3056,'4.2 i 4.3'!C:C)</f>
        <v>412</v>
      </c>
      <c r="C3056">
        <f t="shared" si="201"/>
        <v>5</v>
      </c>
      <c r="D3056">
        <f t="shared" si="205"/>
        <v>0</v>
      </c>
      <c r="E3056">
        <f t="shared" si="202"/>
        <v>3828</v>
      </c>
      <c r="F3056">
        <f t="shared" si="203"/>
        <v>3416</v>
      </c>
      <c r="G3056">
        <f t="shared" si="204"/>
        <v>0</v>
      </c>
    </row>
    <row r="3057" spans="1:7" x14ac:dyDescent="0.3">
      <c r="A3057" s="1">
        <v>41408</v>
      </c>
      <c r="B3057">
        <f>SUMIF('4.2 i 4.3'!A:A,A3057,'4.2 i 4.3'!C:C)</f>
        <v>0</v>
      </c>
      <c r="C3057">
        <f t="shared" si="201"/>
        <v>5</v>
      </c>
      <c r="D3057">
        <f t="shared" si="205"/>
        <v>0</v>
      </c>
      <c r="E3057">
        <f t="shared" si="202"/>
        <v>3416</v>
      </c>
      <c r="F3057">
        <f t="shared" si="203"/>
        <v>3416</v>
      </c>
      <c r="G3057">
        <f t="shared" si="204"/>
        <v>0</v>
      </c>
    </row>
    <row r="3058" spans="1:7" x14ac:dyDescent="0.3">
      <c r="A3058" s="1">
        <v>41409</v>
      </c>
      <c r="B3058">
        <f>SUMIF('4.2 i 4.3'!A:A,A3058,'4.2 i 4.3'!C:C)</f>
        <v>377</v>
      </c>
      <c r="C3058">
        <f t="shared" si="201"/>
        <v>5</v>
      </c>
      <c r="D3058">
        <f t="shared" si="205"/>
        <v>0</v>
      </c>
      <c r="E3058">
        <f t="shared" si="202"/>
        <v>3416</v>
      </c>
      <c r="F3058">
        <f t="shared" si="203"/>
        <v>3039</v>
      </c>
      <c r="G3058">
        <f t="shared" si="204"/>
        <v>0</v>
      </c>
    </row>
    <row r="3059" spans="1:7" x14ac:dyDescent="0.3">
      <c r="A3059" s="1">
        <v>41410</v>
      </c>
      <c r="B3059">
        <f>SUMIF('4.2 i 4.3'!A:A,A3059,'4.2 i 4.3'!C:C)</f>
        <v>0</v>
      </c>
      <c r="C3059">
        <f t="shared" si="201"/>
        <v>5</v>
      </c>
      <c r="D3059">
        <f t="shared" si="205"/>
        <v>0</v>
      </c>
      <c r="E3059">
        <f t="shared" si="202"/>
        <v>3039</v>
      </c>
      <c r="F3059">
        <f t="shared" si="203"/>
        <v>3039</v>
      </c>
      <c r="G3059">
        <f t="shared" si="204"/>
        <v>0</v>
      </c>
    </row>
    <row r="3060" spans="1:7" x14ac:dyDescent="0.3">
      <c r="A3060" s="1">
        <v>41411</v>
      </c>
      <c r="B3060">
        <f>SUMIF('4.2 i 4.3'!A:A,A3060,'4.2 i 4.3'!C:C)</f>
        <v>0</v>
      </c>
      <c r="C3060">
        <f t="shared" ref="C3060:C3123" si="206">MONTH(A3060)</f>
        <v>5</v>
      </c>
      <c r="D3060">
        <f t="shared" si="205"/>
        <v>0</v>
      </c>
      <c r="E3060">
        <f t="shared" ref="E3060:E3123" si="207">F3059+G3059*1000</f>
        <v>3039</v>
      </c>
      <c r="F3060">
        <f t="shared" ref="F3060:F3123" si="208">E3060-B3060</f>
        <v>3039</v>
      </c>
      <c r="G3060">
        <f t="shared" ref="G3060:G3123" si="209">IF(D3060=1,IF(F3060&lt;5000,5-FLOOR((F3060/1000),1),0),0)</f>
        <v>0</v>
      </c>
    </row>
    <row r="3061" spans="1:7" x14ac:dyDescent="0.3">
      <c r="A3061" s="1">
        <v>41412</v>
      </c>
      <c r="B3061">
        <f>SUMIF('4.2 i 4.3'!A:A,A3061,'4.2 i 4.3'!C:C)</f>
        <v>0</v>
      </c>
      <c r="C3061">
        <f t="shared" si="206"/>
        <v>5</v>
      </c>
      <c r="D3061">
        <f t="shared" si="205"/>
        <v>0</v>
      </c>
      <c r="E3061">
        <f t="shared" si="207"/>
        <v>3039</v>
      </c>
      <c r="F3061">
        <f t="shared" si="208"/>
        <v>3039</v>
      </c>
      <c r="G3061">
        <f t="shared" si="209"/>
        <v>0</v>
      </c>
    </row>
    <row r="3062" spans="1:7" x14ac:dyDescent="0.3">
      <c r="A3062" s="1">
        <v>41413</v>
      </c>
      <c r="B3062">
        <f>SUMIF('4.2 i 4.3'!A:A,A3062,'4.2 i 4.3'!C:C)</f>
        <v>0</v>
      </c>
      <c r="C3062">
        <f t="shared" si="206"/>
        <v>5</v>
      </c>
      <c r="D3062">
        <f t="shared" si="205"/>
        <v>0</v>
      </c>
      <c r="E3062">
        <f t="shared" si="207"/>
        <v>3039</v>
      </c>
      <c r="F3062">
        <f t="shared" si="208"/>
        <v>3039</v>
      </c>
      <c r="G3062">
        <f t="shared" si="209"/>
        <v>0</v>
      </c>
    </row>
    <row r="3063" spans="1:7" x14ac:dyDescent="0.3">
      <c r="A3063" s="1">
        <v>41414</v>
      </c>
      <c r="B3063">
        <f>SUMIF('4.2 i 4.3'!A:A,A3063,'4.2 i 4.3'!C:C)</f>
        <v>599</v>
      </c>
      <c r="C3063">
        <f t="shared" si="206"/>
        <v>5</v>
      </c>
      <c r="D3063">
        <f t="shared" si="205"/>
        <v>0</v>
      </c>
      <c r="E3063">
        <f t="shared" si="207"/>
        <v>3039</v>
      </c>
      <c r="F3063">
        <f t="shared" si="208"/>
        <v>2440</v>
      </c>
      <c r="G3063">
        <f t="shared" si="209"/>
        <v>0</v>
      </c>
    </row>
    <row r="3064" spans="1:7" x14ac:dyDescent="0.3">
      <c r="A3064" s="1">
        <v>41415</v>
      </c>
      <c r="B3064">
        <f>SUMIF('4.2 i 4.3'!A:A,A3064,'4.2 i 4.3'!C:C)</f>
        <v>0</v>
      </c>
      <c r="C3064">
        <f t="shared" si="206"/>
        <v>5</v>
      </c>
      <c r="D3064">
        <f t="shared" si="205"/>
        <v>0</v>
      </c>
      <c r="E3064">
        <f t="shared" si="207"/>
        <v>2440</v>
      </c>
      <c r="F3064">
        <f t="shared" si="208"/>
        <v>2440</v>
      </c>
      <c r="G3064">
        <f t="shared" si="209"/>
        <v>0</v>
      </c>
    </row>
    <row r="3065" spans="1:7" x14ac:dyDescent="0.3">
      <c r="A3065" s="1">
        <v>41416</v>
      </c>
      <c r="B3065">
        <f>SUMIF('4.2 i 4.3'!A:A,A3065,'4.2 i 4.3'!C:C)</f>
        <v>0</v>
      </c>
      <c r="C3065">
        <f t="shared" si="206"/>
        <v>5</v>
      </c>
      <c r="D3065">
        <f t="shared" si="205"/>
        <v>0</v>
      </c>
      <c r="E3065">
        <f t="shared" si="207"/>
        <v>2440</v>
      </c>
      <c r="F3065">
        <f t="shared" si="208"/>
        <v>2440</v>
      </c>
      <c r="G3065">
        <f t="shared" si="209"/>
        <v>0</v>
      </c>
    </row>
    <row r="3066" spans="1:7" x14ac:dyDescent="0.3">
      <c r="A3066" s="1">
        <v>41417</v>
      </c>
      <c r="B3066">
        <f>SUMIF('4.2 i 4.3'!A:A,A3066,'4.2 i 4.3'!C:C)</f>
        <v>0</v>
      </c>
      <c r="C3066">
        <f t="shared" si="206"/>
        <v>5</v>
      </c>
      <c r="D3066">
        <f t="shared" si="205"/>
        <v>0</v>
      </c>
      <c r="E3066">
        <f t="shared" si="207"/>
        <v>2440</v>
      </c>
      <c r="F3066">
        <f t="shared" si="208"/>
        <v>2440</v>
      </c>
      <c r="G3066">
        <f t="shared" si="209"/>
        <v>0</v>
      </c>
    </row>
    <row r="3067" spans="1:7" x14ac:dyDescent="0.3">
      <c r="A3067" s="1">
        <v>41418</v>
      </c>
      <c r="B3067">
        <f>SUMIF('4.2 i 4.3'!A:A,A3067,'4.2 i 4.3'!C:C)</f>
        <v>17</v>
      </c>
      <c r="C3067">
        <f t="shared" si="206"/>
        <v>5</v>
      </c>
      <c r="D3067">
        <f t="shared" si="205"/>
        <v>0</v>
      </c>
      <c r="E3067">
        <f t="shared" si="207"/>
        <v>2440</v>
      </c>
      <c r="F3067">
        <f t="shared" si="208"/>
        <v>2423</v>
      </c>
      <c r="G3067">
        <f t="shared" si="209"/>
        <v>0</v>
      </c>
    </row>
    <row r="3068" spans="1:7" x14ac:dyDescent="0.3">
      <c r="A3068" s="1">
        <v>41419</v>
      </c>
      <c r="B3068">
        <f>SUMIF('4.2 i 4.3'!A:A,A3068,'4.2 i 4.3'!C:C)</f>
        <v>0</v>
      </c>
      <c r="C3068">
        <f t="shared" si="206"/>
        <v>5</v>
      </c>
      <c r="D3068">
        <f t="shared" si="205"/>
        <v>0</v>
      </c>
      <c r="E3068">
        <f t="shared" si="207"/>
        <v>2423</v>
      </c>
      <c r="F3068">
        <f t="shared" si="208"/>
        <v>2423</v>
      </c>
      <c r="G3068">
        <f t="shared" si="209"/>
        <v>0</v>
      </c>
    </row>
    <row r="3069" spans="1:7" x14ac:dyDescent="0.3">
      <c r="A3069" s="1">
        <v>41420</v>
      </c>
      <c r="B3069">
        <f>SUMIF('4.2 i 4.3'!A:A,A3069,'4.2 i 4.3'!C:C)</f>
        <v>0</v>
      </c>
      <c r="C3069">
        <f t="shared" si="206"/>
        <v>5</v>
      </c>
      <c r="D3069">
        <f t="shared" si="205"/>
        <v>0</v>
      </c>
      <c r="E3069">
        <f t="shared" si="207"/>
        <v>2423</v>
      </c>
      <c r="F3069">
        <f t="shared" si="208"/>
        <v>2423</v>
      </c>
      <c r="G3069">
        <f t="shared" si="209"/>
        <v>0</v>
      </c>
    </row>
    <row r="3070" spans="1:7" x14ac:dyDescent="0.3">
      <c r="A3070" s="1">
        <v>41421</v>
      </c>
      <c r="B3070">
        <f>SUMIF('4.2 i 4.3'!A:A,A3070,'4.2 i 4.3'!C:C)</f>
        <v>0</v>
      </c>
      <c r="C3070">
        <f t="shared" si="206"/>
        <v>5</v>
      </c>
      <c r="D3070">
        <f t="shared" si="205"/>
        <v>0</v>
      </c>
      <c r="E3070">
        <f t="shared" si="207"/>
        <v>2423</v>
      </c>
      <c r="F3070">
        <f t="shared" si="208"/>
        <v>2423</v>
      </c>
      <c r="G3070">
        <f t="shared" si="209"/>
        <v>0</v>
      </c>
    </row>
    <row r="3071" spans="1:7" x14ac:dyDescent="0.3">
      <c r="A3071" s="1">
        <v>41422</v>
      </c>
      <c r="B3071">
        <f>SUMIF('4.2 i 4.3'!A:A,A3071,'4.2 i 4.3'!C:C)</f>
        <v>8</v>
      </c>
      <c r="C3071">
        <f t="shared" si="206"/>
        <v>5</v>
      </c>
      <c r="D3071">
        <f t="shared" si="205"/>
        <v>0</v>
      </c>
      <c r="E3071">
        <f t="shared" si="207"/>
        <v>2423</v>
      </c>
      <c r="F3071">
        <f t="shared" si="208"/>
        <v>2415</v>
      </c>
      <c r="G3071">
        <f t="shared" si="209"/>
        <v>0</v>
      </c>
    </row>
    <row r="3072" spans="1:7" x14ac:dyDescent="0.3">
      <c r="A3072" s="1">
        <v>41423</v>
      </c>
      <c r="B3072">
        <f>SUMIF('4.2 i 4.3'!A:A,A3072,'4.2 i 4.3'!C:C)</f>
        <v>0</v>
      </c>
      <c r="C3072">
        <f t="shared" si="206"/>
        <v>5</v>
      </c>
      <c r="D3072">
        <f t="shared" si="205"/>
        <v>0</v>
      </c>
      <c r="E3072">
        <f t="shared" si="207"/>
        <v>2415</v>
      </c>
      <c r="F3072">
        <f t="shared" si="208"/>
        <v>2415</v>
      </c>
      <c r="G3072">
        <f t="shared" si="209"/>
        <v>0</v>
      </c>
    </row>
    <row r="3073" spans="1:7" x14ac:dyDescent="0.3">
      <c r="A3073" s="1">
        <v>41424</v>
      </c>
      <c r="B3073">
        <f>SUMIF('4.2 i 4.3'!A:A,A3073,'4.2 i 4.3'!C:C)</f>
        <v>448</v>
      </c>
      <c r="C3073">
        <f t="shared" si="206"/>
        <v>5</v>
      </c>
      <c r="D3073">
        <f t="shared" si="205"/>
        <v>0</v>
      </c>
      <c r="E3073">
        <f t="shared" si="207"/>
        <v>2415</v>
      </c>
      <c r="F3073">
        <f t="shared" si="208"/>
        <v>1967</v>
      </c>
      <c r="G3073">
        <f t="shared" si="209"/>
        <v>0</v>
      </c>
    </row>
    <row r="3074" spans="1:7" x14ac:dyDescent="0.3">
      <c r="A3074" s="1">
        <v>41425</v>
      </c>
      <c r="B3074">
        <f>SUMIF('4.2 i 4.3'!A:A,A3074,'4.2 i 4.3'!C:C)</f>
        <v>0</v>
      </c>
      <c r="C3074">
        <f t="shared" si="206"/>
        <v>5</v>
      </c>
      <c r="D3074">
        <f t="shared" si="205"/>
        <v>1</v>
      </c>
      <c r="E3074">
        <f t="shared" si="207"/>
        <v>1967</v>
      </c>
      <c r="F3074">
        <f t="shared" si="208"/>
        <v>1967</v>
      </c>
      <c r="G3074">
        <f t="shared" si="209"/>
        <v>4</v>
      </c>
    </row>
    <row r="3075" spans="1:7" x14ac:dyDescent="0.3">
      <c r="A3075" s="1">
        <v>41426</v>
      </c>
      <c r="B3075">
        <f>SUMIF('4.2 i 4.3'!A:A,A3075,'4.2 i 4.3'!C:C)</f>
        <v>240</v>
      </c>
      <c r="C3075">
        <f t="shared" si="206"/>
        <v>6</v>
      </c>
      <c r="D3075">
        <f t="shared" si="205"/>
        <v>0</v>
      </c>
      <c r="E3075">
        <f t="shared" si="207"/>
        <v>5967</v>
      </c>
      <c r="F3075">
        <f t="shared" si="208"/>
        <v>5727</v>
      </c>
      <c r="G3075">
        <f t="shared" si="209"/>
        <v>0</v>
      </c>
    </row>
    <row r="3076" spans="1:7" x14ac:dyDescent="0.3">
      <c r="A3076" s="1">
        <v>41427</v>
      </c>
      <c r="B3076">
        <f>SUMIF('4.2 i 4.3'!A:A,A3076,'4.2 i 4.3'!C:C)</f>
        <v>388</v>
      </c>
      <c r="C3076">
        <f t="shared" si="206"/>
        <v>6</v>
      </c>
      <c r="D3076">
        <f t="shared" ref="D3076:D3139" si="210">IF(C3076=C3077,0,1)</f>
        <v>0</v>
      </c>
      <c r="E3076">
        <f t="shared" si="207"/>
        <v>5727</v>
      </c>
      <c r="F3076">
        <f t="shared" si="208"/>
        <v>5339</v>
      </c>
      <c r="G3076">
        <f t="shared" si="209"/>
        <v>0</v>
      </c>
    </row>
    <row r="3077" spans="1:7" x14ac:dyDescent="0.3">
      <c r="A3077" s="1">
        <v>41428</v>
      </c>
      <c r="B3077">
        <f>SUMIF('4.2 i 4.3'!A:A,A3077,'4.2 i 4.3'!C:C)</f>
        <v>0</v>
      </c>
      <c r="C3077">
        <f t="shared" si="206"/>
        <v>6</v>
      </c>
      <c r="D3077">
        <f t="shared" si="210"/>
        <v>0</v>
      </c>
      <c r="E3077">
        <f t="shared" si="207"/>
        <v>5339</v>
      </c>
      <c r="F3077">
        <f t="shared" si="208"/>
        <v>5339</v>
      </c>
      <c r="G3077">
        <f t="shared" si="209"/>
        <v>0</v>
      </c>
    </row>
    <row r="3078" spans="1:7" x14ac:dyDescent="0.3">
      <c r="A3078" s="1">
        <v>41429</v>
      </c>
      <c r="B3078">
        <f>SUMIF('4.2 i 4.3'!A:A,A3078,'4.2 i 4.3'!C:C)</f>
        <v>724</v>
      </c>
      <c r="C3078">
        <f t="shared" si="206"/>
        <v>6</v>
      </c>
      <c r="D3078">
        <f t="shared" si="210"/>
        <v>0</v>
      </c>
      <c r="E3078">
        <f t="shared" si="207"/>
        <v>5339</v>
      </c>
      <c r="F3078">
        <f t="shared" si="208"/>
        <v>4615</v>
      </c>
      <c r="G3078">
        <f t="shared" si="209"/>
        <v>0</v>
      </c>
    </row>
    <row r="3079" spans="1:7" x14ac:dyDescent="0.3">
      <c r="A3079" s="1">
        <v>41430</v>
      </c>
      <c r="B3079">
        <f>SUMIF('4.2 i 4.3'!A:A,A3079,'4.2 i 4.3'!C:C)</f>
        <v>0</v>
      </c>
      <c r="C3079">
        <f t="shared" si="206"/>
        <v>6</v>
      </c>
      <c r="D3079">
        <f t="shared" si="210"/>
        <v>0</v>
      </c>
      <c r="E3079">
        <f t="shared" si="207"/>
        <v>4615</v>
      </c>
      <c r="F3079">
        <f t="shared" si="208"/>
        <v>4615</v>
      </c>
      <c r="G3079">
        <f t="shared" si="209"/>
        <v>0</v>
      </c>
    </row>
    <row r="3080" spans="1:7" x14ac:dyDescent="0.3">
      <c r="A3080" s="1">
        <v>41431</v>
      </c>
      <c r="B3080">
        <f>SUMIF('4.2 i 4.3'!A:A,A3080,'4.2 i 4.3'!C:C)</f>
        <v>0</v>
      </c>
      <c r="C3080">
        <f t="shared" si="206"/>
        <v>6</v>
      </c>
      <c r="D3080">
        <f t="shared" si="210"/>
        <v>0</v>
      </c>
      <c r="E3080">
        <f t="shared" si="207"/>
        <v>4615</v>
      </c>
      <c r="F3080">
        <f t="shared" si="208"/>
        <v>4615</v>
      </c>
      <c r="G3080">
        <f t="shared" si="209"/>
        <v>0</v>
      </c>
    </row>
    <row r="3081" spans="1:7" x14ac:dyDescent="0.3">
      <c r="A3081" s="1">
        <v>41432</v>
      </c>
      <c r="B3081">
        <f>SUMIF('4.2 i 4.3'!A:A,A3081,'4.2 i 4.3'!C:C)</f>
        <v>180</v>
      </c>
      <c r="C3081">
        <f t="shared" si="206"/>
        <v>6</v>
      </c>
      <c r="D3081">
        <f t="shared" si="210"/>
        <v>0</v>
      </c>
      <c r="E3081">
        <f t="shared" si="207"/>
        <v>4615</v>
      </c>
      <c r="F3081">
        <f t="shared" si="208"/>
        <v>4435</v>
      </c>
      <c r="G3081">
        <f t="shared" si="209"/>
        <v>0</v>
      </c>
    </row>
    <row r="3082" spans="1:7" x14ac:dyDescent="0.3">
      <c r="A3082" s="1">
        <v>41433</v>
      </c>
      <c r="B3082">
        <f>SUMIF('4.2 i 4.3'!A:A,A3082,'4.2 i 4.3'!C:C)</f>
        <v>0</v>
      </c>
      <c r="C3082">
        <f t="shared" si="206"/>
        <v>6</v>
      </c>
      <c r="D3082">
        <f t="shared" si="210"/>
        <v>0</v>
      </c>
      <c r="E3082">
        <f t="shared" si="207"/>
        <v>4435</v>
      </c>
      <c r="F3082">
        <f t="shared" si="208"/>
        <v>4435</v>
      </c>
      <c r="G3082">
        <f t="shared" si="209"/>
        <v>0</v>
      </c>
    </row>
    <row r="3083" spans="1:7" x14ac:dyDescent="0.3">
      <c r="A3083" s="1">
        <v>41434</v>
      </c>
      <c r="B3083">
        <f>SUMIF('4.2 i 4.3'!A:A,A3083,'4.2 i 4.3'!C:C)</f>
        <v>0</v>
      </c>
      <c r="C3083">
        <f t="shared" si="206"/>
        <v>6</v>
      </c>
      <c r="D3083">
        <f t="shared" si="210"/>
        <v>0</v>
      </c>
      <c r="E3083">
        <f t="shared" si="207"/>
        <v>4435</v>
      </c>
      <c r="F3083">
        <f t="shared" si="208"/>
        <v>4435</v>
      </c>
      <c r="G3083">
        <f t="shared" si="209"/>
        <v>0</v>
      </c>
    </row>
    <row r="3084" spans="1:7" x14ac:dyDescent="0.3">
      <c r="A3084" s="1">
        <v>41435</v>
      </c>
      <c r="B3084">
        <f>SUMIF('4.2 i 4.3'!A:A,A3084,'4.2 i 4.3'!C:C)</f>
        <v>0</v>
      </c>
      <c r="C3084">
        <f t="shared" si="206"/>
        <v>6</v>
      </c>
      <c r="D3084">
        <f t="shared" si="210"/>
        <v>0</v>
      </c>
      <c r="E3084">
        <f t="shared" si="207"/>
        <v>4435</v>
      </c>
      <c r="F3084">
        <f t="shared" si="208"/>
        <v>4435</v>
      </c>
      <c r="G3084">
        <f t="shared" si="209"/>
        <v>0</v>
      </c>
    </row>
    <row r="3085" spans="1:7" x14ac:dyDescent="0.3">
      <c r="A3085" s="1">
        <v>41436</v>
      </c>
      <c r="B3085">
        <f>SUMIF('4.2 i 4.3'!A:A,A3085,'4.2 i 4.3'!C:C)</f>
        <v>0</v>
      </c>
      <c r="C3085">
        <f t="shared" si="206"/>
        <v>6</v>
      </c>
      <c r="D3085">
        <f t="shared" si="210"/>
        <v>0</v>
      </c>
      <c r="E3085">
        <f t="shared" si="207"/>
        <v>4435</v>
      </c>
      <c r="F3085">
        <f t="shared" si="208"/>
        <v>4435</v>
      </c>
      <c r="G3085">
        <f t="shared" si="209"/>
        <v>0</v>
      </c>
    </row>
    <row r="3086" spans="1:7" x14ac:dyDescent="0.3">
      <c r="A3086" s="1">
        <v>41437</v>
      </c>
      <c r="B3086">
        <f>SUMIF('4.2 i 4.3'!A:A,A3086,'4.2 i 4.3'!C:C)</f>
        <v>12</v>
      </c>
      <c r="C3086">
        <f t="shared" si="206"/>
        <v>6</v>
      </c>
      <c r="D3086">
        <f t="shared" si="210"/>
        <v>0</v>
      </c>
      <c r="E3086">
        <f t="shared" si="207"/>
        <v>4435</v>
      </c>
      <c r="F3086">
        <f t="shared" si="208"/>
        <v>4423</v>
      </c>
      <c r="G3086">
        <f t="shared" si="209"/>
        <v>0</v>
      </c>
    </row>
    <row r="3087" spans="1:7" x14ac:dyDescent="0.3">
      <c r="A3087" s="1">
        <v>41438</v>
      </c>
      <c r="B3087">
        <f>SUMIF('4.2 i 4.3'!A:A,A3087,'4.2 i 4.3'!C:C)</f>
        <v>0</v>
      </c>
      <c r="C3087">
        <f t="shared" si="206"/>
        <v>6</v>
      </c>
      <c r="D3087">
        <f t="shared" si="210"/>
        <v>0</v>
      </c>
      <c r="E3087">
        <f t="shared" si="207"/>
        <v>4423</v>
      </c>
      <c r="F3087">
        <f t="shared" si="208"/>
        <v>4423</v>
      </c>
      <c r="G3087">
        <f t="shared" si="209"/>
        <v>0</v>
      </c>
    </row>
    <row r="3088" spans="1:7" x14ac:dyDescent="0.3">
      <c r="A3088" s="1">
        <v>41439</v>
      </c>
      <c r="B3088">
        <f>SUMIF('4.2 i 4.3'!A:A,A3088,'4.2 i 4.3'!C:C)</f>
        <v>4</v>
      </c>
      <c r="C3088">
        <f t="shared" si="206"/>
        <v>6</v>
      </c>
      <c r="D3088">
        <f t="shared" si="210"/>
        <v>0</v>
      </c>
      <c r="E3088">
        <f t="shared" si="207"/>
        <v>4423</v>
      </c>
      <c r="F3088">
        <f t="shared" si="208"/>
        <v>4419</v>
      </c>
      <c r="G3088">
        <f t="shared" si="209"/>
        <v>0</v>
      </c>
    </row>
    <row r="3089" spans="1:7" x14ac:dyDescent="0.3">
      <c r="A3089" s="1">
        <v>41440</v>
      </c>
      <c r="B3089">
        <f>SUMIF('4.2 i 4.3'!A:A,A3089,'4.2 i 4.3'!C:C)</f>
        <v>132</v>
      </c>
      <c r="C3089">
        <f t="shared" si="206"/>
        <v>6</v>
      </c>
      <c r="D3089">
        <f t="shared" si="210"/>
        <v>0</v>
      </c>
      <c r="E3089">
        <f t="shared" si="207"/>
        <v>4419</v>
      </c>
      <c r="F3089">
        <f t="shared" si="208"/>
        <v>4287</v>
      </c>
      <c r="G3089">
        <f t="shared" si="209"/>
        <v>0</v>
      </c>
    </row>
    <row r="3090" spans="1:7" x14ac:dyDescent="0.3">
      <c r="A3090" s="1">
        <v>41441</v>
      </c>
      <c r="B3090">
        <f>SUMIF('4.2 i 4.3'!A:A,A3090,'4.2 i 4.3'!C:C)</f>
        <v>83</v>
      </c>
      <c r="C3090">
        <f t="shared" si="206"/>
        <v>6</v>
      </c>
      <c r="D3090">
        <f t="shared" si="210"/>
        <v>0</v>
      </c>
      <c r="E3090">
        <f t="shared" si="207"/>
        <v>4287</v>
      </c>
      <c r="F3090">
        <f t="shared" si="208"/>
        <v>4204</v>
      </c>
      <c r="G3090">
        <f t="shared" si="209"/>
        <v>0</v>
      </c>
    </row>
    <row r="3091" spans="1:7" x14ac:dyDescent="0.3">
      <c r="A3091" s="1">
        <v>41442</v>
      </c>
      <c r="B3091">
        <f>SUMIF('4.2 i 4.3'!A:A,A3091,'4.2 i 4.3'!C:C)</f>
        <v>0</v>
      </c>
      <c r="C3091">
        <f t="shared" si="206"/>
        <v>6</v>
      </c>
      <c r="D3091">
        <f t="shared" si="210"/>
        <v>0</v>
      </c>
      <c r="E3091">
        <f t="shared" si="207"/>
        <v>4204</v>
      </c>
      <c r="F3091">
        <f t="shared" si="208"/>
        <v>4204</v>
      </c>
      <c r="G3091">
        <f t="shared" si="209"/>
        <v>0</v>
      </c>
    </row>
    <row r="3092" spans="1:7" x14ac:dyDescent="0.3">
      <c r="A3092" s="1">
        <v>41443</v>
      </c>
      <c r="B3092">
        <f>SUMIF('4.2 i 4.3'!A:A,A3092,'4.2 i 4.3'!C:C)</f>
        <v>0</v>
      </c>
      <c r="C3092">
        <f t="shared" si="206"/>
        <v>6</v>
      </c>
      <c r="D3092">
        <f t="shared" si="210"/>
        <v>0</v>
      </c>
      <c r="E3092">
        <f t="shared" si="207"/>
        <v>4204</v>
      </c>
      <c r="F3092">
        <f t="shared" si="208"/>
        <v>4204</v>
      </c>
      <c r="G3092">
        <f t="shared" si="209"/>
        <v>0</v>
      </c>
    </row>
    <row r="3093" spans="1:7" x14ac:dyDescent="0.3">
      <c r="A3093" s="1">
        <v>41444</v>
      </c>
      <c r="B3093">
        <f>SUMIF('4.2 i 4.3'!A:A,A3093,'4.2 i 4.3'!C:C)</f>
        <v>0</v>
      </c>
      <c r="C3093">
        <f t="shared" si="206"/>
        <v>6</v>
      </c>
      <c r="D3093">
        <f t="shared" si="210"/>
        <v>0</v>
      </c>
      <c r="E3093">
        <f t="shared" si="207"/>
        <v>4204</v>
      </c>
      <c r="F3093">
        <f t="shared" si="208"/>
        <v>4204</v>
      </c>
      <c r="G3093">
        <f t="shared" si="209"/>
        <v>0</v>
      </c>
    </row>
    <row r="3094" spans="1:7" x14ac:dyDescent="0.3">
      <c r="A3094" s="1">
        <v>41445</v>
      </c>
      <c r="B3094">
        <f>SUMIF('4.2 i 4.3'!A:A,A3094,'4.2 i 4.3'!C:C)</f>
        <v>0</v>
      </c>
      <c r="C3094">
        <f t="shared" si="206"/>
        <v>6</v>
      </c>
      <c r="D3094">
        <f t="shared" si="210"/>
        <v>0</v>
      </c>
      <c r="E3094">
        <f t="shared" si="207"/>
        <v>4204</v>
      </c>
      <c r="F3094">
        <f t="shared" si="208"/>
        <v>4204</v>
      </c>
      <c r="G3094">
        <f t="shared" si="209"/>
        <v>0</v>
      </c>
    </row>
    <row r="3095" spans="1:7" x14ac:dyDescent="0.3">
      <c r="A3095" s="1">
        <v>41446</v>
      </c>
      <c r="B3095">
        <f>SUMIF('4.2 i 4.3'!A:A,A3095,'4.2 i 4.3'!C:C)</f>
        <v>7</v>
      </c>
      <c r="C3095">
        <f t="shared" si="206"/>
        <v>6</v>
      </c>
      <c r="D3095">
        <f t="shared" si="210"/>
        <v>0</v>
      </c>
      <c r="E3095">
        <f t="shared" si="207"/>
        <v>4204</v>
      </c>
      <c r="F3095">
        <f t="shared" si="208"/>
        <v>4197</v>
      </c>
      <c r="G3095">
        <f t="shared" si="209"/>
        <v>0</v>
      </c>
    </row>
    <row r="3096" spans="1:7" x14ac:dyDescent="0.3">
      <c r="A3096" s="1">
        <v>41447</v>
      </c>
      <c r="B3096">
        <f>SUMIF('4.2 i 4.3'!A:A,A3096,'4.2 i 4.3'!C:C)</f>
        <v>9</v>
      </c>
      <c r="C3096">
        <f t="shared" si="206"/>
        <v>6</v>
      </c>
      <c r="D3096">
        <f t="shared" si="210"/>
        <v>0</v>
      </c>
      <c r="E3096">
        <f t="shared" si="207"/>
        <v>4197</v>
      </c>
      <c r="F3096">
        <f t="shared" si="208"/>
        <v>4188</v>
      </c>
      <c r="G3096">
        <f t="shared" si="209"/>
        <v>0</v>
      </c>
    </row>
    <row r="3097" spans="1:7" x14ac:dyDescent="0.3">
      <c r="A3097" s="1">
        <v>41448</v>
      </c>
      <c r="B3097">
        <f>SUMIF('4.2 i 4.3'!A:A,A3097,'4.2 i 4.3'!C:C)</f>
        <v>20</v>
      </c>
      <c r="C3097">
        <f t="shared" si="206"/>
        <v>6</v>
      </c>
      <c r="D3097">
        <f t="shared" si="210"/>
        <v>0</v>
      </c>
      <c r="E3097">
        <f t="shared" si="207"/>
        <v>4188</v>
      </c>
      <c r="F3097">
        <f t="shared" si="208"/>
        <v>4168</v>
      </c>
      <c r="G3097">
        <f t="shared" si="209"/>
        <v>0</v>
      </c>
    </row>
    <row r="3098" spans="1:7" x14ac:dyDescent="0.3">
      <c r="A3098" s="1">
        <v>41449</v>
      </c>
      <c r="B3098">
        <f>SUMIF('4.2 i 4.3'!A:A,A3098,'4.2 i 4.3'!C:C)</f>
        <v>98</v>
      </c>
      <c r="C3098">
        <f t="shared" si="206"/>
        <v>6</v>
      </c>
      <c r="D3098">
        <f t="shared" si="210"/>
        <v>0</v>
      </c>
      <c r="E3098">
        <f t="shared" si="207"/>
        <v>4168</v>
      </c>
      <c r="F3098">
        <f t="shared" si="208"/>
        <v>4070</v>
      </c>
      <c r="G3098">
        <f t="shared" si="209"/>
        <v>0</v>
      </c>
    </row>
    <row r="3099" spans="1:7" x14ac:dyDescent="0.3">
      <c r="A3099" s="1">
        <v>41450</v>
      </c>
      <c r="B3099">
        <f>SUMIF('4.2 i 4.3'!A:A,A3099,'4.2 i 4.3'!C:C)</f>
        <v>0</v>
      </c>
      <c r="C3099">
        <f t="shared" si="206"/>
        <v>6</v>
      </c>
      <c r="D3099">
        <f t="shared" si="210"/>
        <v>0</v>
      </c>
      <c r="E3099">
        <f t="shared" si="207"/>
        <v>4070</v>
      </c>
      <c r="F3099">
        <f t="shared" si="208"/>
        <v>4070</v>
      </c>
      <c r="G3099">
        <f t="shared" si="209"/>
        <v>0</v>
      </c>
    </row>
    <row r="3100" spans="1:7" x14ac:dyDescent="0.3">
      <c r="A3100" s="1">
        <v>41451</v>
      </c>
      <c r="B3100">
        <f>SUMIF('4.2 i 4.3'!A:A,A3100,'4.2 i 4.3'!C:C)</f>
        <v>9</v>
      </c>
      <c r="C3100">
        <f t="shared" si="206"/>
        <v>6</v>
      </c>
      <c r="D3100">
        <f t="shared" si="210"/>
        <v>0</v>
      </c>
      <c r="E3100">
        <f t="shared" si="207"/>
        <v>4070</v>
      </c>
      <c r="F3100">
        <f t="shared" si="208"/>
        <v>4061</v>
      </c>
      <c r="G3100">
        <f t="shared" si="209"/>
        <v>0</v>
      </c>
    </row>
    <row r="3101" spans="1:7" x14ac:dyDescent="0.3">
      <c r="A3101" s="1">
        <v>41452</v>
      </c>
      <c r="B3101">
        <f>SUMIF('4.2 i 4.3'!A:A,A3101,'4.2 i 4.3'!C:C)</f>
        <v>0</v>
      </c>
      <c r="C3101">
        <f t="shared" si="206"/>
        <v>6</v>
      </c>
      <c r="D3101">
        <f t="shared" si="210"/>
        <v>0</v>
      </c>
      <c r="E3101">
        <f t="shared" si="207"/>
        <v>4061</v>
      </c>
      <c r="F3101">
        <f t="shared" si="208"/>
        <v>4061</v>
      </c>
      <c r="G3101">
        <f t="shared" si="209"/>
        <v>0</v>
      </c>
    </row>
    <row r="3102" spans="1:7" x14ac:dyDescent="0.3">
      <c r="A3102" s="1">
        <v>41453</v>
      </c>
      <c r="B3102">
        <f>SUMIF('4.2 i 4.3'!A:A,A3102,'4.2 i 4.3'!C:C)</f>
        <v>13</v>
      </c>
      <c r="C3102">
        <f t="shared" si="206"/>
        <v>6</v>
      </c>
      <c r="D3102">
        <f t="shared" si="210"/>
        <v>0</v>
      </c>
      <c r="E3102">
        <f t="shared" si="207"/>
        <v>4061</v>
      </c>
      <c r="F3102">
        <f t="shared" si="208"/>
        <v>4048</v>
      </c>
      <c r="G3102">
        <f t="shared" si="209"/>
        <v>0</v>
      </c>
    </row>
    <row r="3103" spans="1:7" x14ac:dyDescent="0.3">
      <c r="A3103" s="1">
        <v>41454</v>
      </c>
      <c r="B3103">
        <f>SUMIF('4.2 i 4.3'!A:A,A3103,'4.2 i 4.3'!C:C)</f>
        <v>0</v>
      </c>
      <c r="C3103">
        <f t="shared" si="206"/>
        <v>6</v>
      </c>
      <c r="D3103">
        <f t="shared" si="210"/>
        <v>0</v>
      </c>
      <c r="E3103">
        <f t="shared" si="207"/>
        <v>4048</v>
      </c>
      <c r="F3103">
        <f t="shared" si="208"/>
        <v>4048</v>
      </c>
      <c r="G3103">
        <f t="shared" si="209"/>
        <v>0</v>
      </c>
    </row>
    <row r="3104" spans="1:7" x14ac:dyDescent="0.3">
      <c r="A3104" s="1">
        <v>41455</v>
      </c>
      <c r="B3104">
        <f>SUMIF('4.2 i 4.3'!A:A,A3104,'4.2 i 4.3'!C:C)</f>
        <v>0</v>
      </c>
      <c r="C3104">
        <f t="shared" si="206"/>
        <v>6</v>
      </c>
      <c r="D3104">
        <f t="shared" si="210"/>
        <v>1</v>
      </c>
      <c r="E3104">
        <f t="shared" si="207"/>
        <v>4048</v>
      </c>
      <c r="F3104">
        <f t="shared" si="208"/>
        <v>4048</v>
      </c>
      <c r="G3104">
        <f t="shared" si="209"/>
        <v>1</v>
      </c>
    </row>
    <row r="3105" spans="1:7" x14ac:dyDescent="0.3">
      <c r="A3105" s="1">
        <v>41456</v>
      </c>
      <c r="B3105">
        <f>SUMIF('4.2 i 4.3'!A:A,A3105,'4.2 i 4.3'!C:C)</f>
        <v>424</v>
      </c>
      <c r="C3105">
        <f t="shared" si="206"/>
        <v>7</v>
      </c>
      <c r="D3105">
        <f t="shared" si="210"/>
        <v>0</v>
      </c>
      <c r="E3105">
        <f t="shared" si="207"/>
        <v>5048</v>
      </c>
      <c r="F3105">
        <f t="shared" si="208"/>
        <v>4624</v>
      </c>
      <c r="G3105">
        <f t="shared" si="209"/>
        <v>0</v>
      </c>
    </row>
    <row r="3106" spans="1:7" x14ac:dyDescent="0.3">
      <c r="A3106" s="1">
        <v>41457</v>
      </c>
      <c r="B3106">
        <f>SUMIF('4.2 i 4.3'!A:A,A3106,'4.2 i 4.3'!C:C)</f>
        <v>0</v>
      </c>
      <c r="C3106">
        <f t="shared" si="206"/>
        <v>7</v>
      </c>
      <c r="D3106">
        <f t="shared" si="210"/>
        <v>0</v>
      </c>
      <c r="E3106">
        <f t="shared" si="207"/>
        <v>4624</v>
      </c>
      <c r="F3106">
        <f t="shared" si="208"/>
        <v>4624</v>
      </c>
      <c r="G3106">
        <f t="shared" si="209"/>
        <v>0</v>
      </c>
    </row>
    <row r="3107" spans="1:7" x14ac:dyDescent="0.3">
      <c r="A3107" s="1">
        <v>41458</v>
      </c>
      <c r="B3107">
        <f>SUMIF('4.2 i 4.3'!A:A,A3107,'4.2 i 4.3'!C:C)</f>
        <v>0</v>
      </c>
      <c r="C3107">
        <f t="shared" si="206"/>
        <v>7</v>
      </c>
      <c r="D3107">
        <f t="shared" si="210"/>
        <v>0</v>
      </c>
      <c r="E3107">
        <f t="shared" si="207"/>
        <v>4624</v>
      </c>
      <c r="F3107">
        <f t="shared" si="208"/>
        <v>4624</v>
      </c>
      <c r="G3107">
        <f t="shared" si="209"/>
        <v>0</v>
      </c>
    </row>
    <row r="3108" spans="1:7" x14ac:dyDescent="0.3">
      <c r="A3108" s="1">
        <v>41459</v>
      </c>
      <c r="B3108">
        <f>SUMIF('4.2 i 4.3'!A:A,A3108,'4.2 i 4.3'!C:C)</f>
        <v>0</v>
      </c>
      <c r="C3108">
        <f t="shared" si="206"/>
        <v>7</v>
      </c>
      <c r="D3108">
        <f t="shared" si="210"/>
        <v>0</v>
      </c>
      <c r="E3108">
        <f t="shared" si="207"/>
        <v>4624</v>
      </c>
      <c r="F3108">
        <f t="shared" si="208"/>
        <v>4624</v>
      </c>
      <c r="G3108">
        <f t="shared" si="209"/>
        <v>0</v>
      </c>
    </row>
    <row r="3109" spans="1:7" x14ac:dyDescent="0.3">
      <c r="A3109" s="1">
        <v>41460</v>
      </c>
      <c r="B3109">
        <f>SUMIF('4.2 i 4.3'!A:A,A3109,'4.2 i 4.3'!C:C)</f>
        <v>0</v>
      </c>
      <c r="C3109">
        <f t="shared" si="206"/>
        <v>7</v>
      </c>
      <c r="D3109">
        <f t="shared" si="210"/>
        <v>0</v>
      </c>
      <c r="E3109">
        <f t="shared" si="207"/>
        <v>4624</v>
      </c>
      <c r="F3109">
        <f t="shared" si="208"/>
        <v>4624</v>
      </c>
      <c r="G3109">
        <f t="shared" si="209"/>
        <v>0</v>
      </c>
    </row>
    <row r="3110" spans="1:7" x14ac:dyDescent="0.3">
      <c r="A3110" s="1">
        <v>41461</v>
      </c>
      <c r="B3110">
        <f>SUMIF('4.2 i 4.3'!A:A,A3110,'4.2 i 4.3'!C:C)</f>
        <v>31</v>
      </c>
      <c r="C3110">
        <f t="shared" si="206"/>
        <v>7</v>
      </c>
      <c r="D3110">
        <f t="shared" si="210"/>
        <v>0</v>
      </c>
      <c r="E3110">
        <f t="shared" si="207"/>
        <v>4624</v>
      </c>
      <c r="F3110">
        <f t="shared" si="208"/>
        <v>4593</v>
      </c>
      <c r="G3110">
        <f t="shared" si="209"/>
        <v>0</v>
      </c>
    </row>
    <row r="3111" spans="1:7" x14ac:dyDescent="0.3">
      <c r="A3111" s="1">
        <v>41462</v>
      </c>
      <c r="B3111">
        <f>SUMIF('4.2 i 4.3'!A:A,A3111,'4.2 i 4.3'!C:C)</f>
        <v>18</v>
      </c>
      <c r="C3111">
        <f t="shared" si="206"/>
        <v>7</v>
      </c>
      <c r="D3111">
        <f t="shared" si="210"/>
        <v>0</v>
      </c>
      <c r="E3111">
        <f t="shared" si="207"/>
        <v>4593</v>
      </c>
      <c r="F3111">
        <f t="shared" si="208"/>
        <v>4575</v>
      </c>
      <c r="G3111">
        <f t="shared" si="209"/>
        <v>0</v>
      </c>
    </row>
    <row r="3112" spans="1:7" x14ac:dyDescent="0.3">
      <c r="A3112" s="1">
        <v>41463</v>
      </c>
      <c r="B3112">
        <f>SUMIF('4.2 i 4.3'!A:A,A3112,'4.2 i 4.3'!C:C)</f>
        <v>0</v>
      </c>
      <c r="C3112">
        <f t="shared" si="206"/>
        <v>7</v>
      </c>
      <c r="D3112">
        <f t="shared" si="210"/>
        <v>0</v>
      </c>
      <c r="E3112">
        <f t="shared" si="207"/>
        <v>4575</v>
      </c>
      <c r="F3112">
        <f t="shared" si="208"/>
        <v>4575</v>
      </c>
      <c r="G3112">
        <f t="shared" si="209"/>
        <v>0</v>
      </c>
    </row>
    <row r="3113" spans="1:7" x14ac:dyDescent="0.3">
      <c r="A3113" s="1">
        <v>41464</v>
      </c>
      <c r="B3113">
        <f>SUMIF('4.2 i 4.3'!A:A,A3113,'4.2 i 4.3'!C:C)</f>
        <v>545</v>
      </c>
      <c r="C3113">
        <f t="shared" si="206"/>
        <v>7</v>
      </c>
      <c r="D3113">
        <f t="shared" si="210"/>
        <v>0</v>
      </c>
      <c r="E3113">
        <f t="shared" si="207"/>
        <v>4575</v>
      </c>
      <c r="F3113">
        <f t="shared" si="208"/>
        <v>4030</v>
      </c>
      <c r="G3113">
        <f t="shared" si="209"/>
        <v>0</v>
      </c>
    </row>
    <row r="3114" spans="1:7" x14ac:dyDescent="0.3">
      <c r="A3114" s="1">
        <v>41465</v>
      </c>
      <c r="B3114">
        <f>SUMIF('4.2 i 4.3'!A:A,A3114,'4.2 i 4.3'!C:C)</f>
        <v>299</v>
      </c>
      <c r="C3114">
        <f t="shared" si="206"/>
        <v>7</v>
      </c>
      <c r="D3114">
        <f t="shared" si="210"/>
        <v>0</v>
      </c>
      <c r="E3114">
        <f t="shared" si="207"/>
        <v>4030</v>
      </c>
      <c r="F3114">
        <f t="shared" si="208"/>
        <v>3731</v>
      </c>
      <c r="G3114">
        <f t="shared" si="209"/>
        <v>0</v>
      </c>
    </row>
    <row r="3115" spans="1:7" x14ac:dyDescent="0.3">
      <c r="A3115" s="1">
        <v>41466</v>
      </c>
      <c r="B3115">
        <f>SUMIF('4.2 i 4.3'!A:A,A3115,'4.2 i 4.3'!C:C)</f>
        <v>0</v>
      </c>
      <c r="C3115">
        <f t="shared" si="206"/>
        <v>7</v>
      </c>
      <c r="D3115">
        <f t="shared" si="210"/>
        <v>0</v>
      </c>
      <c r="E3115">
        <f t="shared" si="207"/>
        <v>3731</v>
      </c>
      <c r="F3115">
        <f t="shared" si="208"/>
        <v>3731</v>
      </c>
      <c r="G3115">
        <f t="shared" si="209"/>
        <v>0</v>
      </c>
    </row>
    <row r="3116" spans="1:7" x14ac:dyDescent="0.3">
      <c r="A3116" s="1">
        <v>41467</v>
      </c>
      <c r="B3116">
        <f>SUMIF('4.2 i 4.3'!A:A,A3116,'4.2 i 4.3'!C:C)</f>
        <v>0</v>
      </c>
      <c r="C3116">
        <f t="shared" si="206"/>
        <v>7</v>
      </c>
      <c r="D3116">
        <f t="shared" si="210"/>
        <v>0</v>
      </c>
      <c r="E3116">
        <f t="shared" si="207"/>
        <v>3731</v>
      </c>
      <c r="F3116">
        <f t="shared" si="208"/>
        <v>3731</v>
      </c>
      <c r="G3116">
        <f t="shared" si="209"/>
        <v>0</v>
      </c>
    </row>
    <row r="3117" spans="1:7" x14ac:dyDescent="0.3">
      <c r="A3117" s="1">
        <v>41468</v>
      </c>
      <c r="B3117">
        <f>SUMIF('4.2 i 4.3'!A:A,A3117,'4.2 i 4.3'!C:C)</f>
        <v>0</v>
      </c>
      <c r="C3117">
        <f t="shared" si="206"/>
        <v>7</v>
      </c>
      <c r="D3117">
        <f t="shared" si="210"/>
        <v>0</v>
      </c>
      <c r="E3117">
        <f t="shared" si="207"/>
        <v>3731</v>
      </c>
      <c r="F3117">
        <f t="shared" si="208"/>
        <v>3731</v>
      </c>
      <c r="G3117">
        <f t="shared" si="209"/>
        <v>0</v>
      </c>
    </row>
    <row r="3118" spans="1:7" x14ac:dyDescent="0.3">
      <c r="A3118" s="1">
        <v>41469</v>
      </c>
      <c r="B3118">
        <f>SUMIF('4.2 i 4.3'!A:A,A3118,'4.2 i 4.3'!C:C)</f>
        <v>0</v>
      </c>
      <c r="C3118">
        <f t="shared" si="206"/>
        <v>7</v>
      </c>
      <c r="D3118">
        <f t="shared" si="210"/>
        <v>0</v>
      </c>
      <c r="E3118">
        <f t="shared" si="207"/>
        <v>3731</v>
      </c>
      <c r="F3118">
        <f t="shared" si="208"/>
        <v>3731</v>
      </c>
      <c r="G3118">
        <f t="shared" si="209"/>
        <v>0</v>
      </c>
    </row>
    <row r="3119" spans="1:7" x14ac:dyDescent="0.3">
      <c r="A3119" s="1">
        <v>41470</v>
      </c>
      <c r="B3119">
        <f>SUMIF('4.2 i 4.3'!A:A,A3119,'4.2 i 4.3'!C:C)</f>
        <v>0</v>
      </c>
      <c r="C3119">
        <f t="shared" si="206"/>
        <v>7</v>
      </c>
      <c r="D3119">
        <f t="shared" si="210"/>
        <v>0</v>
      </c>
      <c r="E3119">
        <f t="shared" si="207"/>
        <v>3731</v>
      </c>
      <c r="F3119">
        <f t="shared" si="208"/>
        <v>3731</v>
      </c>
      <c r="G3119">
        <f t="shared" si="209"/>
        <v>0</v>
      </c>
    </row>
    <row r="3120" spans="1:7" x14ac:dyDescent="0.3">
      <c r="A3120" s="1">
        <v>41471</v>
      </c>
      <c r="B3120">
        <f>SUMIF('4.2 i 4.3'!A:A,A3120,'4.2 i 4.3'!C:C)</f>
        <v>20</v>
      </c>
      <c r="C3120">
        <f t="shared" si="206"/>
        <v>7</v>
      </c>
      <c r="D3120">
        <f t="shared" si="210"/>
        <v>0</v>
      </c>
      <c r="E3120">
        <f t="shared" si="207"/>
        <v>3731</v>
      </c>
      <c r="F3120">
        <f t="shared" si="208"/>
        <v>3711</v>
      </c>
      <c r="G3120">
        <f t="shared" si="209"/>
        <v>0</v>
      </c>
    </row>
    <row r="3121" spans="1:7" x14ac:dyDescent="0.3">
      <c r="A3121" s="1">
        <v>41472</v>
      </c>
      <c r="B3121">
        <f>SUMIF('4.2 i 4.3'!A:A,A3121,'4.2 i 4.3'!C:C)</f>
        <v>149</v>
      </c>
      <c r="C3121">
        <f t="shared" si="206"/>
        <v>7</v>
      </c>
      <c r="D3121">
        <f t="shared" si="210"/>
        <v>0</v>
      </c>
      <c r="E3121">
        <f t="shared" si="207"/>
        <v>3711</v>
      </c>
      <c r="F3121">
        <f t="shared" si="208"/>
        <v>3562</v>
      </c>
      <c r="G3121">
        <f t="shared" si="209"/>
        <v>0</v>
      </c>
    </row>
    <row r="3122" spans="1:7" x14ac:dyDescent="0.3">
      <c r="A3122" s="1">
        <v>41473</v>
      </c>
      <c r="B3122">
        <f>SUMIF('4.2 i 4.3'!A:A,A3122,'4.2 i 4.3'!C:C)</f>
        <v>0</v>
      </c>
      <c r="C3122">
        <f t="shared" si="206"/>
        <v>7</v>
      </c>
      <c r="D3122">
        <f t="shared" si="210"/>
        <v>0</v>
      </c>
      <c r="E3122">
        <f t="shared" si="207"/>
        <v>3562</v>
      </c>
      <c r="F3122">
        <f t="shared" si="208"/>
        <v>3562</v>
      </c>
      <c r="G3122">
        <f t="shared" si="209"/>
        <v>0</v>
      </c>
    </row>
    <row r="3123" spans="1:7" x14ac:dyDescent="0.3">
      <c r="A3123" s="1">
        <v>41474</v>
      </c>
      <c r="B3123">
        <f>SUMIF('4.2 i 4.3'!A:A,A3123,'4.2 i 4.3'!C:C)</f>
        <v>0</v>
      </c>
      <c r="C3123">
        <f t="shared" si="206"/>
        <v>7</v>
      </c>
      <c r="D3123">
        <f t="shared" si="210"/>
        <v>0</v>
      </c>
      <c r="E3123">
        <f t="shared" si="207"/>
        <v>3562</v>
      </c>
      <c r="F3123">
        <f t="shared" si="208"/>
        <v>3562</v>
      </c>
      <c r="G3123">
        <f t="shared" si="209"/>
        <v>0</v>
      </c>
    </row>
    <row r="3124" spans="1:7" x14ac:dyDescent="0.3">
      <c r="A3124" s="1">
        <v>41475</v>
      </c>
      <c r="B3124">
        <f>SUMIF('4.2 i 4.3'!A:A,A3124,'4.2 i 4.3'!C:C)</f>
        <v>5</v>
      </c>
      <c r="C3124">
        <f t="shared" ref="C3124:C3187" si="211">MONTH(A3124)</f>
        <v>7</v>
      </c>
      <c r="D3124">
        <f t="shared" si="210"/>
        <v>0</v>
      </c>
      <c r="E3124">
        <f t="shared" ref="E3124:E3187" si="212">F3123+G3123*1000</f>
        <v>3562</v>
      </c>
      <c r="F3124">
        <f t="shared" ref="F3124:F3187" si="213">E3124-B3124</f>
        <v>3557</v>
      </c>
      <c r="G3124">
        <f t="shared" ref="G3124:G3187" si="214">IF(D3124=1,IF(F3124&lt;5000,5-FLOOR((F3124/1000),1),0),0)</f>
        <v>0</v>
      </c>
    </row>
    <row r="3125" spans="1:7" x14ac:dyDescent="0.3">
      <c r="A3125" s="1">
        <v>41476</v>
      </c>
      <c r="B3125">
        <f>SUMIF('4.2 i 4.3'!A:A,A3125,'4.2 i 4.3'!C:C)</f>
        <v>302</v>
      </c>
      <c r="C3125">
        <f t="shared" si="211"/>
        <v>7</v>
      </c>
      <c r="D3125">
        <f t="shared" si="210"/>
        <v>0</v>
      </c>
      <c r="E3125">
        <f t="shared" si="212"/>
        <v>3557</v>
      </c>
      <c r="F3125">
        <f t="shared" si="213"/>
        <v>3255</v>
      </c>
      <c r="G3125">
        <f t="shared" si="214"/>
        <v>0</v>
      </c>
    </row>
    <row r="3126" spans="1:7" x14ac:dyDescent="0.3">
      <c r="A3126" s="1">
        <v>41477</v>
      </c>
      <c r="B3126">
        <f>SUMIF('4.2 i 4.3'!A:A,A3126,'4.2 i 4.3'!C:C)</f>
        <v>58</v>
      </c>
      <c r="C3126">
        <f t="shared" si="211"/>
        <v>7</v>
      </c>
      <c r="D3126">
        <f t="shared" si="210"/>
        <v>0</v>
      </c>
      <c r="E3126">
        <f t="shared" si="212"/>
        <v>3255</v>
      </c>
      <c r="F3126">
        <f t="shared" si="213"/>
        <v>3197</v>
      </c>
      <c r="G3126">
        <f t="shared" si="214"/>
        <v>0</v>
      </c>
    </row>
    <row r="3127" spans="1:7" x14ac:dyDescent="0.3">
      <c r="A3127" s="1">
        <v>41478</v>
      </c>
      <c r="B3127">
        <f>SUMIF('4.2 i 4.3'!A:A,A3127,'4.2 i 4.3'!C:C)</f>
        <v>174</v>
      </c>
      <c r="C3127">
        <f t="shared" si="211"/>
        <v>7</v>
      </c>
      <c r="D3127">
        <f t="shared" si="210"/>
        <v>0</v>
      </c>
      <c r="E3127">
        <f t="shared" si="212"/>
        <v>3197</v>
      </c>
      <c r="F3127">
        <f t="shared" si="213"/>
        <v>3023</v>
      </c>
      <c r="G3127">
        <f t="shared" si="214"/>
        <v>0</v>
      </c>
    </row>
    <row r="3128" spans="1:7" x14ac:dyDescent="0.3">
      <c r="A3128" s="1">
        <v>41479</v>
      </c>
      <c r="B3128">
        <f>SUMIF('4.2 i 4.3'!A:A,A3128,'4.2 i 4.3'!C:C)</f>
        <v>485</v>
      </c>
      <c r="C3128">
        <f t="shared" si="211"/>
        <v>7</v>
      </c>
      <c r="D3128">
        <f t="shared" si="210"/>
        <v>0</v>
      </c>
      <c r="E3128">
        <f t="shared" si="212"/>
        <v>3023</v>
      </c>
      <c r="F3128">
        <f t="shared" si="213"/>
        <v>2538</v>
      </c>
      <c r="G3128">
        <f t="shared" si="214"/>
        <v>0</v>
      </c>
    </row>
    <row r="3129" spans="1:7" x14ac:dyDescent="0.3">
      <c r="A3129" s="1">
        <v>41480</v>
      </c>
      <c r="B3129">
        <f>SUMIF('4.2 i 4.3'!A:A,A3129,'4.2 i 4.3'!C:C)</f>
        <v>0</v>
      </c>
      <c r="C3129">
        <f t="shared" si="211"/>
        <v>7</v>
      </c>
      <c r="D3129">
        <f t="shared" si="210"/>
        <v>0</v>
      </c>
      <c r="E3129">
        <f t="shared" si="212"/>
        <v>2538</v>
      </c>
      <c r="F3129">
        <f t="shared" si="213"/>
        <v>2538</v>
      </c>
      <c r="G3129">
        <f t="shared" si="214"/>
        <v>0</v>
      </c>
    </row>
    <row r="3130" spans="1:7" x14ac:dyDescent="0.3">
      <c r="A3130" s="1">
        <v>41481</v>
      </c>
      <c r="B3130">
        <f>SUMIF('4.2 i 4.3'!A:A,A3130,'4.2 i 4.3'!C:C)</f>
        <v>7</v>
      </c>
      <c r="C3130">
        <f t="shared" si="211"/>
        <v>7</v>
      </c>
      <c r="D3130">
        <f t="shared" si="210"/>
        <v>0</v>
      </c>
      <c r="E3130">
        <f t="shared" si="212"/>
        <v>2538</v>
      </c>
      <c r="F3130">
        <f t="shared" si="213"/>
        <v>2531</v>
      </c>
      <c r="G3130">
        <f t="shared" si="214"/>
        <v>0</v>
      </c>
    </row>
    <row r="3131" spans="1:7" x14ac:dyDescent="0.3">
      <c r="A3131" s="1">
        <v>41482</v>
      </c>
      <c r="B3131">
        <f>SUMIF('4.2 i 4.3'!A:A,A3131,'4.2 i 4.3'!C:C)</f>
        <v>109</v>
      </c>
      <c r="C3131">
        <f t="shared" si="211"/>
        <v>7</v>
      </c>
      <c r="D3131">
        <f t="shared" si="210"/>
        <v>0</v>
      </c>
      <c r="E3131">
        <f t="shared" si="212"/>
        <v>2531</v>
      </c>
      <c r="F3131">
        <f t="shared" si="213"/>
        <v>2422</v>
      </c>
      <c r="G3131">
        <f t="shared" si="214"/>
        <v>0</v>
      </c>
    </row>
    <row r="3132" spans="1:7" x14ac:dyDescent="0.3">
      <c r="A3132" s="1">
        <v>41483</v>
      </c>
      <c r="B3132">
        <f>SUMIF('4.2 i 4.3'!A:A,A3132,'4.2 i 4.3'!C:C)</f>
        <v>0</v>
      </c>
      <c r="C3132">
        <f t="shared" si="211"/>
        <v>7</v>
      </c>
      <c r="D3132">
        <f t="shared" si="210"/>
        <v>0</v>
      </c>
      <c r="E3132">
        <f t="shared" si="212"/>
        <v>2422</v>
      </c>
      <c r="F3132">
        <f t="shared" si="213"/>
        <v>2422</v>
      </c>
      <c r="G3132">
        <f t="shared" si="214"/>
        <v>0</v>
      </c>
    </row>
    <row r="3133" spans="1:7" x14ac:dyDescent="0.3">
      <c r="A3133" s="1">
        <v>41484</v>
      </c>
      <c r="B3133">
        <f>SUMIF('4.2 i 4.3'!A:A,A3133,'4.2 i 4.3'!C:C)</f>
        <v>0</v>
      </c>
      <c r="C3133">
        <f t="shared" si="211"/>
        <v>7</v>
      </c>
      <c r="D3133">
        <f t="shared" si="210"/>
        <v>0</v>
      </c>
      <c r="E3133">
        <f t="shared" si="212"/>
        <v>2422</v>
      </c>
      <c r="F3133">
        <f t="shared" si="213"/>
        <v>2422</v>
      </c>
      <c r="G3133">
        <f t="shared" si="214"/>
        <v>0</v>
      </c>
    </row>
    <row r="3134" spans="1:7" x14ac:dyDescent="0.3">
      <c r="A3134" s="1">
        <v>41485</v>
      </c>
      <c r="B3134">
        <f>SUMIF('4.2 i 4.3'!A:A,A3134,'4.2 i 4.3'!C:C)</f>
        <v>116</v>
      </c>
      <c r="C3134">
        <f t="shared" si="211"/>
        <v>7</v>
      </c>
      <c r="D3134">
        <f t="shared" si="210"/>
        <v>0</v>
      </c>
      <c r="E3134">
        <f t="shared" si="212"/>
        <v>2422</v>
      </c>
      <c r="F3134">
        <f t="shared" si="213"/>
        <v>2306</v>
      </c>
      <c r="G3134">
        <f t="shared" si="214"/>
        <v>0</v>
      </c>
    </row>
    <row r="3135" spans="1:7" x14ac:dyDescent="0.3">
      <c r="A3135" s="1">
        <v>41486</v>
      </c>
      <c r="B3135">
        <f>SUMIF('4.2 i 4.3'!A:A,A3135,'4.2 i 4.3'!C:C)</f>
        <v>140</v>
      </c>
      <c r="C3135">
        <f t="shared" si="211"/>
        <v>7</v>
      </c>
      <c r="D3135">
        <f t="shared" si="210"/>
        <v>1</v>
      </c>
      <c r="E3135">
        <f t="shared" si="212"/>
        <v>2306</v>
      </c>
      <c r="F3135">
        <f t="shared" si="213"/>
        <v>2166</v>
      </c>
      <c r="G3135">
        <f t="shared" si="214"/>
        <v>3</v>
      </c>
    </row>
    <row r="3136" spans="1:7" x14ac:dyDescent="0.3">
      <c r="A3136" s="1">
        <v>41487</v>
      </c>
      <c r="B3136">
        <f>SUMIF('4.2 i 4.3'!A:A,A3136,'4.2 i 4.3'!C:C)</f>
        <v>0</v>
      </c>
      <c r="C3136">
        <f t="shared" si="211"/>
        <v>8</v>
      </c>
      <c r="D3136">
        <f t="shared" si="210"/>
        <v>0</v>
      </c>
      <c r="E3136">
        <f t="shared" si="212"/>
        <v>5166</v>
      </c>
      <c r="F3136">
        <f t="shared" si="213"/>
        <v>5166</v>
      </c>
      <c r="G3136">
        <f t="shared" si="214"/>
        <v>0</v>
      </c>
    </row>
    <row r="3137" spans="1:7" x14ac:dyDescent="0.3">
      <c r="A3137" s="1">
        <v>41488</v>
      </c>
      <c r="B3137">
        <f>SUMIF('4.2 i 4.3'!A:A,A3137,'4.2 i 4.3'!C:C)</f>
        <v>4</v>
      </c>
      <c r="C3137">
        <f t="shared" si="211"/>
        <v>8</v>
      </c>
      <c r="D3137">
        <f t="shared" si="210"/>
        <v>0</v>
      </c>
      <c r="E3137">
        <f t="shared" si="212"/>
        <v>5166</v>
      </c>
      <c r="F3137">
        <f t="shared" si="213"/>
        <v>5162</v>
      </c>
      <c r="G3137">
        <f t="shared" si="214"/>
        <v>0</v>
      </c>
    </row>
    <row r="3138" spans="1:7" x14ac:dyDescent="0.3">
      <c r="A3138" s="1">
        <v>41489</v>
      </c>
      <c r="B3138">
        <f>SUMIF('4.2 i 4.3'!A:A,A3138,'4.2 i 4.3'!C:C)</f>
        <v>13</v>
      </c>
      <c r="C3138">
        <f t="shared" si="211"/>
        <v>8</v>
      </c>
      <c r="D3138">
        <f t="shared" si="210"/>
        <v>0</v>
      </c>
      <c r="E3138">
        <f t="shared" si="212"/>
        <v>5162</v>
      </c>
      <c r="F3138">
        <f t="shared" si="213"/>
        <v>5149</v>
      </c>
      <c r="G3138">
        <f t="shared" si="214"/>
        <v>0</v>
      </c>
    </row>
    <row r="3139" spans="1:7" x14ac:dyDescent="0.3">
      <c r="A3139" s="1">
        <v>41490</v>
      </c>
      <c r="B3139">
        <f>SUMIF('4.2 i 4.3'!A:A,A3139,'4.2 i 4.3'!C:C)</f>
        <v>0</v>
      </c>
      <c r="C3139">
        <f t="shared" si="211"/>
        <v>8</v>
      </c>
      <c r="D3139">
        <f t="shared" si="210"/>
        <v>0</v>
      </c>
      <c r="E3139">
        <f t="shared" si="212"/>
        <v>5149</v>
      </c>
      <c r="F3139">
        <f t="shared" si="213"/>
        <v>5149</v>
      </c>
      <c r="G3139">
        <f t="shared" si="214"/>
        <v>0</v>
      </c>
    </row>
    <row r="3140" spans="1:7" x14ac:dyDescent="0.3">
      <c r="A3140" s="1">
        <v>41491</v>
      </c>
      <c r="B3140">
        <f>SUMIF('4.2 i 4.3'!A:A,A3140,'4.2 i 4.3'!C:C)</f>
        <v>338</v>
      </c>
      <c r="C3140">
        <f t="shared" si="211"/>
        <v>8</v>
      </c>
      <c r="D3140">
        <f t="shared" ref="D3140:D3203" si="215">IF(C3140=C3141,0,1)</f>
        <v>0</v>
      </c>
      <c r="E3140">
        <f t="shared" si="212"/>
        <v>5149</v>
      </c>
      <c r="F3140">
        <f t="shared" si="213"/>
        <v>4811</v>
      </c>
      <c r="G3140">
        <f t="shared" si="214"/>
        <v>0</v>
      </c>
    </row>
    <row r="3141" spans="1:7" x14ac:dyDescent="0.3">
      <c r="A3141" s="1">
        <v>41492</v>
      </c>
      <c r="B3141">
        <f>SUMIF('4.2 i 4.3'!A:A,A3141,'4.2 i 4.3'!C:C)</f>
        <v>2</v>
      </c>
      <c r="C3141">
        <f t="shared" si="211"/>
        <v>8</v>
      </c>
      <c r="D3141">
        <f t="shared" si="215"/>
        <v>0</v>
      </c>
      <c r="E3141">
        <f t="shared" si="212"/>
        <v>4811</v>
      </c>
      <c r="F3141">
        <f t="shared" si="213"/>
        <v>4809</v>
      </c>
      <c r="G3141">
        <f t="shared" si="214"/>
        <v>0</v>
      </c>
    </row>
    <row r="3142" spans="1:7" x14ac:dyDescent="0.3">
      <c r="A3142" s="1">
        <v>41493</v>
      </c>
      <c r="B3142">
        <f>SUMIF('4.2 i 4.3'!A:A,A3142,'4.2 i 4.3'!C:C)</f>
        <v>108</v>
      </c>
      <c r="C3142">
        <f t="shared" si="211"/>
        <v>8</v>
      </c>
      <c r="D3142">
        <f t="shared" si="215"/>
        <v>0</v>
      </c>
      <c r="E3142">
        <f t="shared" si="212"/>
        <v>4809</v>
      </c>
      <c r="F3142">
        <f t="shared" si="213"/>
        <v>4701</v>
      </c>
      <c r="G3142">
        <f t="shared" si="214"/>
        <v>0</v>
      </c>
    </row>
    <row r="3143" spans="1:7" x14ac:dyDescent="0.3">
      <c r="A3143" s="1">
        <v>41494</v>
      </c>
      <c r="B3143">
        <f>SUMIF('4.2 i 4.3'!A:A,A3143,'4.2 i 4.3'!C:C)</f>
        <v>119</v>
      </c>
      <c r="C3143">
        <f t="shared" si="211"/>
        <v>8</v>
      </c>
      <c r="D3143">
        <f t="shared" si="215"/>
        <v>0</v>
      </c>
      <c r="E3143">
        <f t="shared" si="212"/>
        <v>4701</v>
      </c>
      <c r="F3143">
        <f t="shared" si="213"/>
        <v>4582</v>
      </c>
      <c r="G3143">
        <f t="shared" si="214"/>
        <v>0</v>
      </c>
    </row>
    <row r="3144" spans="1:7" x14ac:dyDescent="0.3">
      <c r="A3144" s="1">
        <v>41495</v>
      </c>
      <c r="B3144">
        <f>SUMIF('4.2 i 4.3'!A:A,A3144,'4.2 i 4.3'!C:C)</f>
        <v>624</v>
      </c>
      <c r="C3144">
        <f t="shared" si="211"/>
        <v>8</v>
      </c>
      <c r="D3144">
        <f t="shared" si="215"/>
        <v>0</v>
      </c>
      <c r="E3144">
        <f t="shared" si="212"/>
        <v>4582</v>
      </c>
      <c r="F3144">
        <f t="shared" si="213"/>
        <v>3958</v>
      </c>
      <c r="G3144">
        <f t="shared" si="214"/>
        <v>0</v>
      </c>
    </row>
    <row r="3145" spans="1:7" x14ac:dyDescent="0.3">
      <c r="A3145" s="1">
        <v>41496</v>
      </c>
      <c r="B3145">
        <f>SUMIF('4.2 i 4.3'!A:A,A3145,'4.2 i 4.3'!C:C)</f>
        <v>0</v>
      </c>
      <c r="C3145">
        <f t="shared" si="211"/>
        <v>8</v>
      </c>
      <c r="D3145">
        <f t="shared" si="215"/>
        <v>0</v>
      </c>
      <c r="E3145">
        <f t="shared" si="212"/>
        <v>3958</v>
      </c>
      <c r="F3145">
        <f t="shared" si="213"/>
        <v>3958</v>
      </c>
      <c r="G3145">
        <f t="shared" si="214"/>
        <v>0</v>
      </c>
    </row>
    <row r="3146" spans="1:7" x14ac:dyDescent="0.3">
      <c r="A3146" s="1">
        <v>41497</v>
      </c>
      <c r="B3146">
        <f>SUMIF('4.2 i 4.3'!A:A,A3146,'4.2 i 4.3'!C:C)</f>
        <v>0</v>
      </c>
      <c r="C3146">
        <f t="shared" si="211"/>
        <v>8</v>
      </c>
      <c r="D3146">
        <f t="shared" si="215"/>
        <v>0</v>
      </c>
      <c r="E3146">
        <f t="shared" si="212"/>
        <v>3958</v>
      </c>
      <c r="F3146">
        <f t="shared" si="213"/>
        <v>3958</v>
      </c>
      <c r="G3146">
        <f t="shared" si="214"/>
        <v>0</v>
      </c>
    </row>
    <row r="3147" spans="1:7" x14ac:dyDescent="0.3">
      <c r="A3147" s="1">
        <v>41498</v>
      </c>
      <c r="B3147">
        <f>SUMIF('4.2 i 4.3'!A:A,A3147,'4.2 i 4.3'!C:C)</f>
        <v>8</v>
      </c>
      <c r="C3147">
        <f t="shared" si="211"/>
        <v>8</v>
      </c>
      <c r="D3147">
        <f t="shared" si="215"/>
        <v>0</v>
      </c>
      <c r="E3147">
        <f t="shared" si="212"/>
        <v>3958</v>
      </c>
      <c r="F3147">
        <f t="shared" si="213"/>
        <v>3950</v>
      </c>
      <c r="G3147">
        <f t="shared" si="214"/>
        <v>0</v>
      </c>
    </row>
    <row r="3148" spans="1:7" x14ac:dyDescent="0.3">
      <c r="A3148" s="1">
        <v>41499</v>
      </c>
      <c r="B3148">
        <f>SUMIF('4.2 i 4.3'!A:A,A3148,'4.2 i 4.3'!C:C)</f>
        <v>219</v>
      </c>
      <c r="C3148">
        <f t="shared" si="211"/>
        <v>8</v>
      </c>
      <c r="D3148">
        <f t="shared" si="215"/>
        <v>0</v>
      </c>
      <c r="E3148">
        <f t="shared" si="212"/>
        <v>3950</v>
      </c>
      <c r="F3148">
        <f t="shared" si="213"/>
        <v>3731</v>
      </c>
      <c r="G3148">
        <f t="shared" si="214"/>
        <v>0</v>
      </c>
    </row>
    <row r="3149" spans="1:7" x14ac:dyDescent="0.3">
      <c r="A3149" s="1">
        <v>41500</v>
      </c>
      <c r="B3149">
        <f>SUMIF('4.2 i 4.3'!A:A,A3149,'4.2 i 4.3'!C:C)</f>
        <v>0</v>
      </c>
      <c r="C3149">
        <f t="shared" si="211"/>
        <v>8</v>
      </c>
      <c r="D3149">
        <f t="shared" si="215"/>
        <v>0</v>
      </c>
      <c r="E3149">
        <f t="shared" si="212"/>
        <v>3731</v>
      </c>
      <c r="F3149">
        <f t="shared" si="213"/>
        <v>3731</v>
      </c>
      <c r="G3149">
        <f t="shared" si="214"/>
        <v>0</v>
      </c>
    </row>
    <row r="3150" spans="1:7" x14ac:dyDescent="0.3">
      <c r="A3150" s="1">
        <v>41501</v>
      </c>
      <c r="B3150">
        <f>SUMIF('4.2 i 4.3'!A:A,A3150,'4.2 i 4.3'!C:C)</f>
        <v>0</v>
      </c>
      <c r="C3150">
        <f t="shared" si="211"/>
        <v>8</v>
      </c>
      <c r="D3150">
        <f t="shared" si="215"/>
        <v>0</v>
      </c>
      <c r="E3150">
        <f t="shared" si="212"/>
        <v>3731</v>
      </c>
      <c r="F3150">
        <f t="shared" si="213"/>
        <v>3731</v>
      </c>
      <c r="G3150">
        <f t="shared" si="214"/>
        <v>0</v>
      </c>
    </row>
    <row r="3151" spans="1:7" x14ac:dyDescent="0.3">
      <c r="A3151" s="1">
        <v>41502</v>
      </c>
      <c r="B3151">
        <f>SUMIF('4.2 i 4.3'!A:A,A3151,'4.2 i 4.3'!C:C)</f>
        <v>0</v>
      </c>
      <c r="C3151">
        <f t="shared" si="211"/>
        <v>8</v>
      </c>
      <c r="D3151">
        <f t="shared" si="215"/>
        <v>0</v>
      </c>
      <c r="E3151">
        <f t="shared" si="212"/>
        <v>3731</v>
      </c>
      <c r="F3151">
        <f t="shared" si="213"/>
        <v>3731</v>
      </c>
      <c r="G3151">
        <f t="shared" si="214"/>
        <v>0</v>
      </c>
    </row>
    <row r="3152" spans="1:7" x14ac:dyDescent="0.3">
      <c r="A3152" s="1">
        <v>41503</v>
      </c>
      <c r="B3152">
        <f>SUMIF('4.2 i 4.3'!A:A,A3152,'4.2 i 4.3'!C:C)</f>
        <v>206</v>
      </c>
      <c r="C3152">
        <f t="shared" si="211"/>
        <v>8</v>
      </c>
      <c r="D3152">
        <f t="shared" si="215"/>
        <v>0</v>
      </c>
      <c r="E3152">
        <f t="shared" si="212"/>
        <v>3731</v>
      </c>
      <c r="F3152">
        <f t="shared" si="213"/>
        <v>3525</v>
      </c>
      <c r="G3152">
        <f t="shared" si="214"/>
        <v>0</v>
      </c>
    </row>
    <row r="3153" spans="1:7" x14ac:dyDescent="0.3">
      <c r="A3153" s="1">
        <v>41504</v>
      </c>
      <c r="B3153">
        <f>SUMIF('4.2 i 4.3'!A:A,A3153,'4.2 i 4.3'!C:C)</f>
        <v>168</v>
      </c>
      <c r="C3153">
        <f t="shared" si="211"/>
        <v>8</v>
      </c>
      <c r="D3153">
        <f t="shared" si="215"/>
        <v>0</v>
      </c>
      <c r="E3153">
        <f t="shared" si="212"/>
        <v>3525</v>
      </c>
      <c r="F3153">
        <f t="shared" si="213"/>
        <v>3357</v>
      </c>
      <c r="G3153">
        <f t="shared" si="214"/>
        <v>0</v>
      </c>
    </row>
    <row r="3154" spans="1:7" x14ac:dyDescent="0.3">
      <c r="A3154" s="1">
        <v>41505</v>
      </c>
      <c r="B3154">
        <f>SUMIF('4.2 i 4.3'!A:A,A3154,'4.2 i 4.3'!C:C)</f>
        <v>96</v>
      </c>
      <c r="C3154">
        <f t="shared" si="211"/>
        <v>8</v>
      </c>
      <c r="D3154">
        <f t="shared" si="215"/>
        <v>0</v>
      </c>
      <c r="E3154">
        <f t="shared" si="212"/>
        <v>3357</v>
      </c>
      <c r="F3154">
        <f t="shared" si="213"/>
        <v>3261</v>
      </c>
      <c r="G3154">
        <f t="shared" si="214"/>
        <v>0</v>
      </c>
    </row>
    <row r="3155" spans="1:7" x14ac:dyDescent="0.3">
      <c r="A3155" s="1">
        <v>41506</v>
      </c>
      <c r="B3155">
        <f>SUMIF('4.2 i 4.3'!A:A,A3155,'4.2 i 4.3'!C:C)</f>
        <v>23</v>
      </c>
      <c r="C3155">
        <f t="shared" si="211"/>
        <v>8</v>
      </c>
      <c r="D3155">
        <f t="shared" si="215"/>
        <v>0</v>
      </c>
      <c r="E3155">
        <f t="shared" si="212"/>
        <v>3261</v>
      </c>
      <c r="F3155">
        <f t="shared" si="213"/>
        <v>3238</v>
      </c>
      <c r="G3155">
        <f t="shared" si="214"/>
        <v>0</v>
      </c>
    </row>
    <row r="3156" spans="1:7" x14ac:dyDescent="0.3">
      <c r="A3156" s="1">
        <v>41507</v>
      </c>
      <c r="B3156">
        <f>SUMIF('4.2 i 4.3'!A:A,A3156,'4.2 i 4.3'!C:C)</f>
        <v>0</v>
      </c>
      <c r="C3156">
        <f t="shared" si="211"/>
        <v>8</v>
      </c>
      <c r="D3156">
        <f t="shared" si="215"/>
        <v>0</v>
      </c>
      <c r="E3156">
        <f t="shared" si="212"/>
        <v>3238</v>
      </c>
      <c r="F3156">
        <f t="shared" si="213"/>
        <v>3238</v>
      </c>
      <c r="G3156">
        <f t="shared" si="214"/>
        <v>0</v>
      </c>
    </row>
    <row r="3157" spans="1:7" x14ac:dyDescent="0.3">
      <c r="A3157" s="1">
        <v>41508</v>
      </c>
      <c r="B3157">
        <f>SUMIF('4.2 i 4.3'!A:A,A3157,'4.2 i 4.3'!C:C)</f>
        <v>0</v>
      </c>
      <c r="C3157">
        <f t="shared" si="211"/>
        <v>8</v>
      </c>
      <c r="D3157">
        <f t="shared" si="215"/>
        <v>0</v>
      </c>
      <c r="E3157">
        <f t="shared" si="212"/>
        <v>3238</v>
      </c>
      <c r="F3157">
        <f t="shared" si="213"/>
        <v>3238</v>
      </c>
      <c r="G3157">
        <f t="shared" si="214"/>
        <v>0</v>
      </c>
    </row>
    <row r="3158" spans="1:7" x14ac:dyDescent="0.3">
      <c r="A3158" s="1">
        <v>41509</v>
      </c>
      <c r="B3158">
        <f>SUMIF('4.2 i 4.3'!A:A,A3158,'4.2 i 4.3'!C:C)</f>
        <v>13</v>
      </c>
      <c r="C3158">
        <f t="shared" si="211"/>
        <v>8</v>
      </c>
      <c r="D3158">
        <f t="shared" si="215"/>
        <v>0</v>
      </c>
      <c r="E3158">
        <f t="shared" si="212"/>
        <v>3238</v>
      </c>
      <c r="F3158">
        <f t="shared" si="213"/>
        <v>3225</v>
      </c>
      <c r="G3158">
        <f t="shared" si="214"/>
        <v>0</v>
      </c>
    </row>
    <row r="3159" spans="1:7" x14ac:dyDescent="0.3">
      <c r="A3159" s="1">
        <v>41510</v>
      </c>
      <c r="B3159">
        <f>SUMIF('4.2 i 4.3'!A:A,A3159,'4.2 i 4.3'!C:C)</f>
        <v>0</v>
      </c>
      <c r="C3159">
        <f t="shared" si="211"/>
        <v>8</v>
      </c>
      <c r="D3159">
        <f t="shared" si="215"/>
        <v>0</v>
      </c>
      <c r="E3159">
        <f t="shared" si="212"/>
        <v>3225</v>
      </c>
      <c r="F3159">
        <f t="shared" si="213"/>
        <v>3225</v>
      </c>
      <c r="G3159">
        <f t="shared" si="214"/>
        <v>0</v>
      </c>
    </row>
    <row r="3160" spans="1:7" x14ac:dyDescent="0.3">
      <c r="A3160" s="1">
        <v>41511</v>
      </c>
      <c r="B3160">
        <f>SUMIF('4.2 i 4.3'!A:A,A3160,'4.2 i 4.3'!C:C)</f>
        <v>0</v>
      </c>
      <c r="C3160">
        <f t="shared" si="211"/>
        <v>8</v>
      </c>
      <c r="D3160">
        <f t="shared" si="215"/>
        <v>0</v>
      </c>
      <c r="E3160">
        <f t="shared" si="212"/>
        <v>3225</v>
      </c>
      <c r="F3160">
        <f t="shared" si="213"/>
        <v>3225</v>
      </c>
      <c r="G3160">
        <f t="shared" si="214"/>
        <v>0</v>
      </c>
    </row>
    <row r="3161" spans="1:7" x14ac:dyDescent="0.3">
      <c r="A3161" s="1">
        <v>41512</v>
      </c>
      <c r="B3161">
        <f>SUMIF('4.2 i 4.3'!A:A,A3161,'4.2 i 4.3'!C:C)</f>
        <v>170</v>
      </c>
      <c r="C3161">
        <f t="shared" si="211"/>
        <v>8</v>
      </c>
      <c r="D3161">
        <f t="shared" si="215"/>
        <v>0</v>
      </c>
      <c r="E3161">
        <f t="shared" si="212"/>
        <v>3225</v>
      </c>
      <c r="F3161">
        <f t="shared" si="213"/>
        <v>3055</v>
      </c>
      <c r="G3161">
        <f t="shared" si="214"/>
        <v>0</v>
      </c>
    </row>
    <row r="3162" spans="1:7" x14ac:dyDescent="0.3">
      <c r="A3162" s="1">
        <v>41513</v>
      </c>
      <c r="B3162">
        <f>SUMIF('4.2 i 4.3'!A:A,A3162,'4.2 i 4.3'!C:C)</f>
        <v>0</v>
      </c>
      <c r="C3162">
        <f t="shared" si="211"/>
        <v>8</v>
      </c>
      <c r="D3162">
        <f t="shared" si="215"/>
        <v>0</v>
      </c>
      <c r="E3162">
        <f t="shared" si="212"/>
        <v>3055</v>
      </c>
      <c r="F3162">
        <f t="shared" si="213"/>
        <v>3055</v>
      </c>
      <c r="G3162">
        <f t="shared" si="214"/>
        <v>0</v>
      </c>
    </row>
    <row r="3163" spans="1:7" x14ac:dyDescent="0.3">
      <c r="A3163" s="1">
        <v>41514</v>
      </c>
      <c r="B3163">
        <f>SUMIF('4.2 i 4.3'!A:A,A3163,'4.2 i 4.3'!C:C)</f>
        <v>193</v>
      </c>
      <c r="C3163">
        <f t="shared" si="211"/>
        <v>8</v>
      </c>
      <c r="D3163">
        <f t="shared" si="215"/>
        <v>0</v>
      </c>
      <c r="E3163">
        <f t="shared" si="212"/>
        <v>3055</v>
      </c>
      <c r="F3163">
        <f t="shared" si="213"/>
        <v>2862</v>
      </c>
      <c r="G3163">
        <f t="shared" si="214"/>
        <v>0</v>
      </c>
    </row>
    <row r="3164" spans="1:7" x14ac:dyDescent="0.3">
      <c r="A3164" s="1">
        <v>41515</v>
      </c>
      <c r="B3164">
        <f>SUMIF('4.2 i 4.3'!A:A,A3164,'4.2 i 4.3'!C:C)</f>
        <v>0</v>
      </c>
      <c r="C3164">
        <f t="shared" si="211"/>
        <v>8</v>
      </c>
      <c r="D3164">
        <f t="shared" si="215"/>
        <v>0</v>
      </c>
      <c r="E3164">
        <f t="shared" si="212"/>
        <v>2862</v>
      </c>
      <c r="F3164">
        <f t="shared" si="213"/>
        <v>2862</v>
      </c>
      <c r="G3164">
        <f t="shared" si="214"/>
        <v>0</v>
      </c>
    </row>
    <row r="3165" spans="1:7" x14ac:dyDescent="0.3">
      <c r="A3165" s="1">
        <v>41516</v>
      </c>
      <c r="B3165">
        <f>SUMIF('4.2 i 4.3'!A:A,A3165,'4.2 i 4.3'!C:C)</f>
        <v>0</v>
      </c>
      <c r="C3165">
        <f t="shared" si="211"/>
        <v>8</v>
      </c>
      <c r="D3165">
        <f t="shared" si="215"/>
        <v>0</v>
      </c>
      <c r="E3165">
        <f t="shared" si="212"/>
        <v>2862</v>
      </c>
      <c r="F3165">
        <f t="shared" si="213"/>
        <v>2862</v>
      </c>
      <c r="G3165">
        <f t="shared" si="214"/>
        <v>0</v>
      </c>
    </row>
    <row r="3166" spans="1:7" x14ac:dyDescent="0.3">
      <c r="A3166" s="1">
        <v>41517</v>
      </c>
      <c r="B3166">
        <f>SUMIF('4.2 i 4.3'!A:A,A3166,'4.2 i 4.3'!C:C)</f>
        <v>5</v>
      </c>
      <c r="C3166">
        <f t="shared" si="211"/>
        <v>8</v>
      </c>
      <c r="D3166">
        <f t="shared" si="215"/>
        <v>1</v>
      </c>
      <c r="E3166">
        <f t="shared" si="212"/>
        <v>2862</v>
      </c>
      <c r="F3166">
        <f t="shared" si="213"/>
        <v>2857</v>
      </c>
      <c r="G3166">
        <f t="shared" si="214"/>
        <v>3</v>
      </c>
    </row>
    <row r="3167" spans="1:7" x14ac:dyDescent="0.3">
      <c r="A3167" s="1">
        <v>41518</v>
      </c>
      <c r="B3167">
        <f>SUMIF('4.2 i 4.3'!A:A,A3167,'4.2 i 4.3'!C:C)</f>
        <v>0</v>
      </c>
      <c r="C3167">
        <f t="shared" si="211"/>
        <v>9</v>
      </c>
      <c r="D3167">
        <f t="shared" si="215"/>
        <v>0</v>
      </c>
      <c r="E3167">
        <f t="shared" si="212"/>
        <v>5857</v>
      </c>
      <c r="F3167">
        <f t="shared" si="213"/>
        <v>5857</v>
      </c>
      <c r="G3167">
        <f t="shared" si="214"/>
        <v>0</v>
      </c>
    </row>
    <row r="3168" spans="1:7" x14ac:dyDescent="0.3">
      <c r="A3168" s="1">
        <v>41519</v>
      </c>
      <c r="B3168">
        <f>SUMIF('4.2 i 4.3'!A:A,A3168,'4.2 i 4.3'!C:C)</f>
        <v>0</v>
      </c>
      <c r="C3168">
        <f t="shared" si="211"/>
        <v>9</v>
      </c>
      <c r="D3168">
        <f t="shared" si="215"/>
        <v>0</v>
      </c>
      <c r="E3168">
        <f t="shared" si="212"/>
        <v>5857</v>
      </c>
      <c r="F3168">
        <f t="shared" si="213"/>
        <v>5857</v>
      </c>
      <c r="G3168">
        <f t="shared" si="214"/>
        <v>0</v>
      </c>
    </row>
    <row r="3169" spans="1:7" x14ac:dyDescent="0.3">
      <c r="A3169" s="1">
        <v>41520</v>
      </c>
      <c r="B3169">
        <f>SUMIF('4.2 i 4.3'!A:A,A3169,'4.2 i 4.3'!C:C)</f>
        <v>20</v>
      </c>
      <c r="C3169">
        <f t="shared" si="211"/>
        <v>9</v>
      </c>
      <c r="D3169">
        <f t="shared" si="215"/>
        <v>0</v>
      </c>
      <c r="E3169">
        <f t="shared" si="212"/>
        <v>5857</v>
      </c>
      <c r="F3169">
        <f t="shared" si="213"/>
        <v>5837</v>
      </c>
      <c r="G3169">
        <f t="shared" si="214"/>
        <v>0</v>
      </c>
    </row>
    <row r="3170" spans="1:7" x14ac:dyDescent="0.3">
      <c r="A3170" s="1">
        <v>41521</v>
      </c>
      <c r="B3170">
        <f>SUMIF('4.2 i 4.3'!A:A,A3170,'4.2 i 4.3'!C:C)</f>
        <v>0</v>
      </c>
      <c r="C3170">
        <f t="shared" si="211"/>
        <v>9</v>
      </c>
      <c r="D3170">
        <f t="shared" si="215"/>
        <v>0</v>
      </c>
      <c r="E3170">
        <f t="shared" si="212"/>
        <v>5837</v>
      </c>
      <c r="F3170">
        <f t="shared" si="213"/>
        <v>5837</v>
      </c>
      <c r="G3170">
        <f t="shared" si="214"/>
        <v>0</v>
      </c>
    </row>
    <row r="3171" spans="1:7" x14ac:dyDescent="0.3">
      <c r="A3171" s="1">
        <v>41522</v>
      </c>
      <c r="B3171">
        <f>SUMIF('4.2 i 4.3'!A:A,A3171,'4.2 i 4.3'!C:C)</f>
        <v>0</v>
      </c>
      <c r="C3171">
        <f t="shared" si="211"/>
        <v>9</v>
      </c>
      <c r="D3171">
        <f t="shared" si="215"/>
        <v>0</v>
      </c>
      <c r="E3171">
        <f t="shared" si="212"/>
        <v>5837</v>
      </c>
      <c r="F3171">
        <f t="shared" si="213"/>
        <v>5837</v>
      </c>
      <c r="G3171">
        <f t="shared" si="214"/>
        <v>0</v>
      </c>
    </row>
    <row r="3172" spans="1:7" x14ac:dyDescent="0.3">
      <c r="A3172" s="1">
        <v>41523</v>
      </c>
      <c r="B3172">
        <f>SUMIF('4.2 i 4.3'!A:A,A3172,'4.2 i 4.3'!C:C)</f>
        <v>0</v>
      </c>
      <c r="C3172">
        <f t="shared" si="211"/>
        <v>9</v>
      </c>
      <c r="D3172">
        <f t="shared" si="215"/>
        <v>0</v>
      </c>
      <c r="E3172">
        <f t="shared" si="212"/>
        <v>5837</v>
      </c>
      <c r="F3172">
        <f t="shared" si="213"/>
        <v>5837</v>
      </c>
      <c r="G3172">
        <f t="shared" si="214"/>
        <v>0</v>
      </c>
    </row>
    <row r="3173" spans="1:7" x14ac:dyDescent="0.3">
      <c r="A3173" s="1">
        <v>41524</v>
      </c>
      <c r="B3173">
        <f>SUMIF('4.2 i 4.3'!A:A,A3173,'4.2 i 4.3'!C:C)</f>
        <v>0</v>
      </c>
      <c r="C3173">
        <f t="shared" si="211"/>
        <v>9</v>
      </c>
      <c r="D3173">
        <f t="shared" si="215"/>
        <v>0</v>
      </c>
      <c r="E3173">
        <f t="shared" si="212"/>
        <v>5837</v>
      </c>
      <c r="F3173">
        <f t="shared" si="213"/>
        <v>5837</v>
      </c>
      <c r="G3173">
        <f t="shared" si="214"/>
        <v>0</v>
      </c>
    </row>
    <row r="3174" spans="1:7" x14ac:dyDescent="0.3">
      <c r="A3174" s="1">
        <v>41525</v>
      </c>
      <c r="B3174">
        <f>SUMIF('4.2 i 4.3'!A:A,A3174,'4.2 i 4.3'!C:C)</f>
        <v>110</v>
      </c>
      <c r="C3174">
        <f t="shared" si="211"/>
        <v>9</v>
      </c>
      <c r="D3174">
        <f t="shared" si="215"/>
        <v>0</v>
      </c>
      <c r="E3174">
        <f t="shared" si="212"/>
        <v>5837</v>
      </c>
      <c r="F3174">
        <f t="shared" si="213"/>
        <v>5727</v>
      </c>
      <c r="G3174">
        <f t="shared" si="214"/>
        <v>0</v>
      </c>
    </row>
    <row r="3175" spans="1:7" x14ac:dyDescent="0.3">
      <c r="A3175" s="1">
        <v>41526</v>
      </c>
      <c r="B3175">
        <f>SUMIF('4.2 i 4.3'!A:A,A3175,'4.2 i 4.3'!C:C)</f>
        <v>0</v>
      </c>
      <c r="C3175">
        <f t="shared" si="211"/>
        <v>9</v>
      </c>
      <c r="D3175">
        <f t="shared" si="215"/>
        <v>0</v>
      </c>
      <c r="E3175">
        <f t="shared" si="212"/>
        <v>5727</v>
      </c>
      <c r="F3175">
        <f t="shared" si="213"/>
        <v>5727</v>
      </c>
      <c r="G3175">
        <f t="shared" si="214"/>
        <v>0</v>
      </c>
    </row>
    <row r="3176" spans="1:7" x14ac:dyDescent="0.3">
      <c r="A3176" s="1">
        <v>41527</v>
      </c>
      <c r="B3176">
        <f>SUMIF('4.2 i 4.3'!A:A,A3176,'4.2 i 4.3'!C:C)</f>
        <v>0</v>
      </c>
      <c r="C3176">
        <f t="shared" si="211"/>
        <v>9</v>
      </c>
      <c r="D3176">
        <f t="shared" si="215"/>
        <v>0</v>
      </c>
      <c r="E3176">
        <f t="shared" si="212"/>
        <v>5727</v>
      </c>
      <c r="F3176">
        <f t="shared" si="213"/>
        <v>5727</v>
      </c>
      <c r="G3176">
        <f t="shared" si="214"/>
        <v>0</v>
      </c>
    </row>
    <row r="3177" spans="1:7" x14ac:dyDescent="0.3">
      <c r="A3177" s="1">
        <v>41528</v>
      </c>
      <c r="B3177">
        <f>SUMIF('4.2 i 4.3'!A:A,A3177,'4.2 i 4.3'!C:C)</f>
        <v>0</v>
      </c>
      <c r="C3177">
        <f t="shared" si="211"/>
        <v>9</v>
      </c>
      <c r="D3177">
        <f t="shared" si="215"/>
        <v>0</v>
      </c>
      <c r="E3177">
        <f t="shared" si="212"/>
        <v>5727</v>
      </c>
      <c r="F3177">
        <f t="shared" si="213"/>
        <v>5727</v>
      </c>
      <c r="G3177">
        <f t="shared" si="214"/>
        <v>0</v>
      </c>
    </row>
    <row r="3178" spans="1:7" x14ac:dyDescent="0.3">
      <c r="A3178" s="1">
        <v>41529</v>
      </c>
      <c r="B3178">
        <f>SUMIF('4.2 i 4.3'!A:A,A3178,'4.2 i 4.3'!C:C)</f>
        <v>1</v>
      </c>
      <c r="C3178">
        <f t="shared" si="211"/>
        <v>9</v>
      </c>
      <c r="D3178">
        <f t="shared" si="215"/>
        <v>0</v>
      </c>
      <c r="E3178">
        <f t="shared" si="212"/>
        <v>5727</v>
      </c>
      <c r="F3178">
        <f t="shared" si="213"/>
        <v>5726</v>
      </c>
      <c r="G3178">
        <f t="shared" si="214"/>
        <v>0</v>
      </c>
    </row>
    <row r="3179" spans="1:7" x14ac:dyDescent="0.3">
      <c r="A3179" s="1">
        <v>41530</v>
      </c>
      <c r="B3179">
        <f>SUMIF('4.2 i 4.3'!A:A,A3179,'4.2 i 4.3'!C:C)</f>
        <v>0</v>
      </c>
      <c r="C3179">
        <f t="shared" si="211"/>
        <v>9</v>
      </c>
      <c r="D3179">
        <f t="shared" si="215"/>
        <v>0</v>
      </c>
      <c r="E3179">
        <f t="shared" si="212"/>
        <v>5726</v>
      </c>
      <c r="F3179">
        <f t="shared" si="213"/>
        <v>5726</v>
      </c>
      <c r="G3179">
        <f t="shared" si="214"/>
        <v>0</v>
      </c>
    </row>
    <row r="3180" spans="1:7" x14ac:dyDescent="0.3">
      <c r="A3180" s="1">
        <v>41531</v>
      </c>
      <c r="B3180">
        <f>SUMIF('4.2 i 4.3'!A:A,A3180,'4.2 i 4.3'!C:C)</f>
        <v>0</v>
      </c>
      <c r="C3180">
        <f t="shared" si="211"/>
        <v>9</v>
      </c>
      <c r="D3180">
        <f t="shared" si="215"/>
        <v>0</v>
      </c>
      <c r="E3180">
        <f t="shared" si="212"/>
        <v>5726</v>
      </c>
      <c r="F3180">
        <f t="shared" si="213"/>
        <v>5726</v>
      </c>
      <c r="G3180">
        <f t="shared" si="214"/>
        <v>0</v>
      </c>
    </row>
    <row r="3181" spans="1:7" x14ac:dyDescent="0.3">
      <c r="A3181" s="1">
        <v>41532</v>
      </c>
      <c r="B3181">
        <f>SUMIF('4.2 i 4.3'!A:A,A3181,'4.2 i 4.3'!C:C)</f>
        <v>0</v>
      </c>
      <c r="C3181">
        <f t="shared" si="211"/>
        <v>9</v>
      </c>
      <c r="D3181">
        <f t="shared" si="215"/>
        <v>0</v>
      </c>
      <c r="E3181">
        <f t="shared" si="212"/>
        <v>5726</v>
      </c>
      <c r="F3181">
        <f t="shared" si="213"/>
        <v>5726</v>
      </c>
      <c r="G3181">
        <f t="shared" si="214"/>
        <v>0</v>
      </c>
    </row>
    <row r="3182" spans="1:7" x14ac:dyDescent="0.3">
      <c r="A3182" s="1">
        <v>41533</v>
      </c>
      <c r="B3182">
        <f>SUMIF('4.2 i 4.3'!A:A,A3182,'4.2 i 4.3'!C:C)</f>
        <v>164</v>
      </c>
      <c r="C3182">
        <f t="shared" si="211"/>
        <v>9</v>
      </c>
      <c r="D3182">
        <f t="shared" si="215"/>
        <v>0</v>
      </c>
      <c r="E3182">
        <f t="shared" si="212"/>
        <v>5726</v>
      </c>
      <c r="F3182">
        <f t="shared" si="213"/>
        <v>5562</v>
      </c>
      <c r="G3182">
        <f t="shared" si="214"/>
        <v>0</v>
      </c>
    </row>
    <row r="3183" spans="1:7" x14ac:dyDescent="0.3">
      <c r="A3183" s="1">
        <v>41534</v>
      </c>
      <c r="B3183">
        <f>SUMIF('4.2 i 4.3'!A:A,A3183,'4.2 i 4.3'!C:C)</f>
        <v>105</v>
      </c>
      <c r="C3183">
        <f t="shared" si="211"/>
        <v>9</v>
      </c>
      <c r="D3183">
        <f t="shared" si="215"/>
        <v>0</v>
      </c>
      <c r="E3183">
        <f t="shared" si="212"/>
        <v>5562</v>
      </c>
      <c r="F3183">
        <f t="shared" si="213"/>
        <v>5457</v>
      </c>
      <c r="G3183">
        <f t="shared" si="214"/>
        <v>0</v>
      </c>
    </row>
    <row r="3184" spans="1:7" x14ac:dyDescent="0.3">
      <c r="A3184" s="1">
        <v>41535</v>
      </c>
      <c r="B3184">
        <f>SUMIF('4.2 i 4.3'!A:A,A3184,'4.2 i 4.3'!C:C)</f>
        <v>0</v>
      </c>
      <c r="C3184">
        <f t="shared" si="211"/>
        <v>9</v>
      </c>
      <c r="D3184">
        <f t="shared" si="215"/>
        <v>0</v>
      </c>
      <c r="E3184">
        <f t="shared" si="212"/>
        <v>5457</v>
      </c>
      <c r="F3184">
        <f t="shared" si="213"/>
        <v>5457</v>
      </c>
      <c r="G3184">
        <f t="shared" si="214"/>
        <v>0</v>
      </c>
    </row>
    <row r="3185" spans="1:7" x14ac:dyDescent="0.3">
      <c r="A3185" s="1">
        <v>41536</v>
      </c>
      <c r="B3185">
        <f>SUMIF('4.2 i 4.3'!A:A,A3185,'4.2 i 4.3'!C:C)</f>
        <v>17</v>
      </c>
      <c r="C3185">
        <f t="shared" si="211"/>
        <v>9</v>
      </c>
      <c r="D3185">
        <f t="shared" si="215"/>
        <v>0</v>
      </c>
      <c r="E3185">
        <f t="shared" si="212"/>
        <v>5457</v>
      </c>
      <c r="F3185">
        <f t="shared" si="213"/>
        <v>5440</v>
      </c>
      <c r="G3185">
        <f t="shared" si="214"/>
        <v>0</v>
      </c>
    </row>
    <row r="3186" spans="1:7" x14ac:dyDescent="0.3">
      <c r="A3186" s="1">
        <v>41537</v>
      </c>
      <c r="B3186">
        <f>SUMIF('4.2 i 4.3'!A:A,A3186,'4.2 i 4.3'!C:C)</f>
        <v>0</v>
      </c>
      <c r="C3186">
        <f t="shared" si="211"/>
        <v>9</v>
      </c>
      <c r="D3186">
        <f t="shared" si="215"/>
        <v>0</v>
      </c>
      <c r="E3186">
        <f t="shared" si="212"/>
        <v>5440</v>
      </c>
      <c r="F3186">
        <f t="shared" si="213"/>
        <v>5440</v>
      </c>
      <c r="G3186">
        <f t="shared" si="214"/>
        <v>0</v>
      </c>
    </row>
    <row r="3187" spans="1:7" x14ac:dyDescent="0.3">
      <c r="A3187" s="1">
        <v>41538</v>
      </c>
      <c r="B3187">
        <f>SUMIF('4.2 i 4.3'!A:A,A3187,'4.2 i 4.3'!C:C)</f>
        <v>5</v>
      </c>
      <c r="C3187">
        <f t="shared" si="211"/>
        <v>9</v>
      </c>
      <c r="D3187">
        <f t="shared" si="215"/>
        <v>0</v>
      </c>
      <c r="E3187">
        <f t="shared" si="212"/>
        <v>5440</v>
      </c>
      <c r="F3187">
        <f t="shared" si="213"/>
        <v>5435</v>
      </c>
      <c r="G3187">
        <f t="shared" si="214"/>
        <v>0</v>
      </c>
    </row>
    <row r="3188" spans="1:7" x14ac:dyDescent="0.3">
      <c r="A3188" s="1">
        <v>41539</v>
      </c>
      <c r="B3188">
        <f>SUMIF('4.2 i 4.3'!A:A,A3188,'4.2 i 4.3'!C:C)</f>
        <v>0</v>
      </c>
      <c r="C3188">
        <f t="shared" ref="C3188:C3251" si="216">MONTH(A3188)</f>
        <v>9</v>
      </c>
      <c r="D3188">
        <f t="shared" si="215"/>
        <v>0</v>
      </c>
      <c r="E3188">
        <f t="shared" ref="E3188:E3251" si="217">F3187+G3187*1000</f>
        <v>5435</v>
      </c>
      <c r="F3188">
        <f t="shared" ref="F3188:F3251" si="218">E3188-B3188</f>
        <v>5435</v>
      </c>
      <c r="G3188">
        <f t="shared" ref="G3188:G3251" si="219">IF(D3188=1,IF(F3188&lt;5000,5-FLOOR((F3188/1000),1),0),0)</f>
        <v>0</v>
      </c>
    </row>
    <row r="3189" spans="1:7" x14ac:dyDescent="0.3">
      <c r="A3189" s="1">
        <v>41540</v>
      </c>
      <c r="B3189">
        <f>SUMIF('4.2 i 4.3'!A:A,A3189,'4.2 i 4.3'!C:C)</f>
        <v>0</v>
      </c>
      <c r="C3189">
        <f t="shared" si="216"/>
        <v>9</v>
      </c>
      <c r="D3189">
        <f t="shared" si="215"/>
        <v>0</v>
      </c>
      <c r="E3189">
        <f t="shared" si="217"/>
        <v>5435</v>
      </c>
      <c r="F3189">
        <f t="shared" si="218"/>
        <v>5435</v>
      </c>
      <c r="G3189">
        <f t="shared" si="219"/>
        <v>0</v>
      </c>
    </row>
    <row r="3190" spans="1:7" x14ac:dyDescent="0.3">
      <c r="A3190" s="1">
        <v>41541</v>
      </c>
      <c r="B3190">
        <f>SUMIF('4.2 i 4.3'!A:A,A3190,'4.2 i 4.3'!C:C)</f>
        <v>0</v>
      </c>
      <c r="C3190">
        <f t="shared" si="216"/>
        <v>9</v>
      </c>
      <c r="D3190">
        <f t="shared" si="215"/>
        <v>0</v>
      </c>
      <c r="E3190">
        <f t="shared" si="217"/>
        <v>5435</v>
      </c>
      <c r="F3190">
        <f t="shared" si="218"/>
        <v>5435</v>
      </c>
      <c r="G3190">
        <f t="shared" si="219"/>
        <v>0</v>
      </c>
    </row>
    <row r="3191" spans="1:7" x14ac:dyDescent="0.3">
      <c r="A3191" s="1">
        <v>41542</v>
      </c>
      <c r="B3191">
        <f>SUMIF('4.2 i 4.3'!A:A,A3191,'4.2 i 4.3'!C:C)</f>
        <v>0</v>
      </c>
      <c r="C3191">
        <f t="shared" si="216"/>
        <v>9</v>
      </c>
      <c r="D3191">
        <f t="shared" si="215"/>
        <v>0</v>
      </c>
      <c r="E3191">
        <f t="shared" si="217"/>
        <v>5435</v>
      </c>
      <c r="F3191">
        <f t="shared" si="218"/>
        <v>5435</v>
      </c>
      <c r="G3191">
        <f t="shared" si="219"/>
        <v>0</v>
      </c>
    </row>
    <row r="3192" spans="1:7" x14ac:dyDescent="0.3">
      <c r="A3192" s="1">
        <v>41543</v>
      </c>
      <c r="B3192">
        <f>SUMIF('4.2 i 4.3'!A:A,A3192,'4.2 i 4.3'!C:C)</f>
        <v>487</v>
      </c>
      <c r="C3192">
        <f t="shared" si="216"/>
        <v>9</v>
      </c>
      <c r="D3192">
        <f t="shared" si="215"/>
        <v>0</v>
      </c>
      <c r="E3192">
        <f t="shared" si="217"/>
        <v>5435</v>
      </c>
      <c r="F3192">
        <f t="shared" si="218"/>
        <v>4948</v>
      </c>
      <c r="G3192">
        <f t="shared" si="219"/>
        <v>0</v>
      </c>
    </row>
    <row r="3193" spans="1:7" x14ac:dyDescent="0.3">
      <c r="A3193" s="1">
        <v>41544</v>
      </c>
      <c r="B3193">
        <f>SUMIF('4.2 i 4.3'!A:A,A3193,'4.2 i 4.3'!C:C)</f>
        <v>436</v>
      </c>
      <c r="C3193">
        <f t="shared" si="216"/>
        <v>9</v>
      </c>
      <c r="D3193">
        <f t="shared" si="215"/>
        <v>0</v>
      </c>
      <c r="E3193">
        <f t="shared" si="217"/>
        <v>4948</v>
      </c>
      <c r="F3193">
        <f t="shared" si="218"/>
        <v>4512</v>
      </c>
      <c r="G3193">
        <f t="shared" si="219"/>
        <v>0</v>
      </c>
    </row>
    <row r="3194" spans="1:7" x14ac:dyDescent="0.3">
      <c r="A3194" s="1">
        <v>41545</v>
      </c>
      <c r="B3194">
        <f>SUMIF('4.2 i 4.3'!A:A,A3194,'4.2 i 4.3'!C:C)</f>
        <v>8</v>
      </c>
      <c r="C3194">
        <f t="shared" si="216"/>
        <v>9</v>
      </c>
      <c r="D3194">
        <f t="shared" si="215"/>
        <v>0</v>
      </c>
      <c r="E3194">
        <f t="shared" si="217"/>
        <v>4512</v>
      </c>
      <c r="F3194">
        <f t="shared" si="218"/>
        <v>4504</v>
      </c>
      <c r="G3194">
        <f t="shared" si="219"/>
        <v>0</v>
      </c>
    </row>
    <row r="3195" spans="1:7" x14ac:dyDescent="0.3">
      <c r="A3195" s="1">
        <v>41546</v>
      </c>
      <c r="B3195">
        <f>SUMIF('4.2 i 4.3'!A:A,A3195,'4.2 i 4.3'!C:C)</f>
        <v>0</v>
      </c>
      <c r="C3195">
        <f t="shared" si="216"/>
        <v>9</v>
      </c>
      <c r="D3195">
        <f t="shared" si="215"/>
        <v>0</v>
      </c>
      <c r="E3195">
        <f t="shared" si="217"/>
        <v>4504</v>
      </c>
      <c r="F3195">
        <f t="shared" si="218"/>
        <v>4504</v>
      </c>
      <c r="G3195">
        <f t="shared" si="219"/>
        <v>0</v>
      </c>
    </row>
    <row r="3196" spans="1:7" x14ac:dyDescent="0.3">
      <c r="A3196" s="1">
        <v>41547</v>
      </c>
      <c r="B3196">
        <f>SUMIF('4.2 i 4.3'!A:A,A3196,'4.2 i 4.3'!C:C)</f>
        <v>0</v>
      </c>
      <c r="C3196">
        <f t="shared" si="216"/>
        <v>9</v>
      </c>
      <c r="D3196">
        <f t="shared" si="215"/>
        <v>1</v>
      </c>
      <c r="E3196">
        <f t="shared" si="217"/>
        <v>4504</v>
      </c>
      <c r="F3196">
        <f t="shared" si="218"/>
        <v>4504</v>
      </c>
      <c r="G3196">
        <f t="shared" si="219"/>
        <v>1</v>
      </c>
    </row>
    <row r="3197" spans="1:7" x14ac:dyDescent="0.3">
      <c r="A3197" s="1">
        <v>41548</v>
      </c>
      <c r="B3197">
        <f>SUMIF('4.2 i 4.3'!A:A,A3197,'4.2 i 4.3'!C:C)</f>
        <v>0</v>
      </c>
      <c r="C3197">
        <f t="shared" si="216"/>
        <v>10</v>
      </c>
      <c r="D3197">
        <f t="shared" si="215"/>
        <v>0</v>
      </c>
      <c r="E3197">
        <f t="shared" si="217"/>
        <v>5504</v>
      </c>
      <c r="F3197">
        <f t="shared" si="218"/>
        <v>5504</v>
      </c>
      <c r="G3197">
        <f t="shared" si="219"/>
        <v>0</v>
      </c>
    </row>
    <row r="3198" spans="1:7" x14ac:dyDescent="0.3">
      <c r="A3198" s="1">
        <v>41549</v>
      </c>
      <c r="B3198">
        <f>SUMIF('4.2 i 4.3'!A:A,A3198,'4.2 i 4.3'!C:C)</f>
        <v>0</v>
      </c>
      <c r="C3198">
        <f t="shared" si="216"/>
        <v>10</v>
      </c>
      <c r="D3198">
        <f t="shared" si="215"/>
        <v>0</v>
      </c>
      <c r="E3198">
        <f t="shared" si="217"/>
        <v>5504</v>
      </c>
      <c r="F3198">
        <f t="shared" si="218"/>
        <v>5504</v>
      </c>
      <c r="G3198">
        <f t="shared" si="219"/>
        <v>0</v>
      </c>
    </row>
    <row r="3199" spans="1:7" x14ac:dyDescent="0.3">
      <c r="A3199" s="1">
        <v>41550</v>
      </c>
      <c r="B3199">
        <f>SUMIF('4.2 i 4.3'!A:A,A3199,'4.2 i 4.3'!C:C)</f>
        <v>0</v>
      </c>
      <c r="C3199">
        <f t="shared" si="216"/>
        <v>10</v>
      </c>
      <c r="D3199">
        <f t="shared" si="215"/>
        <v>0</v>
      </c>
      <c r="E3199">
        <f t="shared" si="217"/>
        <v>5504</v>
      </c>
      <c r="F3199">
        <f t="shared" si="218"/>
        <v>5504</v>
      </c>
      <c r="G3199">
        <f t="shared" si="219"/>
        <v>0</v>
      </c>
    </row>
    <row r="3200" spans="1:7" x14ac:dyDescent="0.3">
      <c r="A3200" s="1">
        <v>41551</v>
      </c>
      <c r="B3200">
        <f>SUMIF('4.2 i 4.3'!A:A,A3200,'4.2 i 4.3'!C:C)</f>
        <v>78</v>
      </c>
      <c r="C3200">
        <f t="shared" si="216"/>
        <v>10</v>
      </c>
      <c r="D3200">
        <f t="shared" si="215"/>
        <v>0</v>
      </c>
      <c r="E3200">
        <f t="shared" si="217"/>
        <v>5504</v>
      </c>
      <c r="F3200">
        <f t="shared" si="218"/>
        <v>5426</v>
      </c>
      <c r="G3200">
        <f t="shared" si="219"/>
        <v>0</v>
      </c>
    </row>
    <row r="3201" spans="1:7" x14ac:dyDescent="0.3">
      <c r="A3201" s="1">
        <v>41552</v>
      </c>
      <c r="B3201">
        <f>SUMIF('4.2 i 4.3'!A:A,A3201,'4.2 i 4.3'!C:C)</f>
        <v>0</v>
      </c>
      <c r="C3201">
        <f t="shared" si="216"/>
        <v>10</v>
      </c>
      <c r="D3201">
        <f t="shared" si="215"/>
        <v>0</v>
      </c>
      <c r="E3201">
        <f t="shared" si="217"/>
        <v>5426</v>
      </c>
      <c r="F3201">
        <f t="shared" si="218"/>
        <v>5426</v>
      </c>
      <c r="G3201">
        <f t="shared" si="219"/>
        <v>0</v>
      </c>
    </row>
    <row r="3202" spans="1:7" x14ac:dyDescent="0.3">
      <c r="A3202" s="1">
        <v>41553</v>
      </c>
      <c r="B3202">
        <f>SUMIF('4.2 i 4.3'!A:A,A3202,'4.2 i 4.3'!C:C)</f>
        <v>0</v>
      </c>
      <c r="C3202">
        <f t="shared" si="216"/>
        <v>10</v>
      </c>
      <c r="D3202">
        <f t="shared" si="215"/>
        <v>0</v>
      </c>
      <c r="E3202">
        <f t="shared" si="217"/>
        <v>5426</v>
      </c>
      <c r="F3202">
        <f t="shared" si="218"/>
        <v>5426</v>
      </c>
      <c r="G3202">
        <f t="shared" si="219"/>
        <v>0</v>
      </c>
    </row>
    <row r="3203" spans="1:7" x14ac:dyDescent="0.3">
      <c r="A3203" s="1">
        <v>41554</v>
      </c>
      <c r="B3203">
        <f>SUMIF('4.2 i 4.3'!A:A,A3203,'4.2 i 4.3'!C:C)</f>
        <v>0</v>
      </c>
      <c r="C3203">
        <f t="shared" si="216"/>
        <v>10</v>
      </c>
      <c r="D3203">
        <f t="shared" si="215"/>
        <v>0</v>
      </c>
      <c r="E3203">
        <f t="shared" si="217"/>
        <v>5426</v>
      </c>
      <c r="F3203">
        <f t="shared" si="218"/>
        <v>5426</v>
      </c>
      <c r="G3203">
        <f t="shared" si="219"/>
        <v>0</v>
      </c>
    </row>
    <row r="3204" spans="1:7" x14ac:dyDescent="0.3">
      <c r="A3204" s="1">
        <v>41555</v>
      </c>
      <c r="B3204">
        <f>SUMIF('4.2 i 4.3'!A:A,A3204,'4.2 i 4.3'!C:C)</f>
        <v>0</v>
      </c>
      <c r="C3204">
        <f t="shared" si="216"/>
        <v>10</v>
      </c>
      <c r="D3204">
        <f t="shared" ref="D3204:D3267" si="220">IF(C3204=C3205,0,1)</f>
        <v>0</v>
      </c>
      <c r="E3204">
        <f t="shared" si="217"/>
        <v>5426</v>
      </c>
      <c r="F3204">
        <f t="shared" si="218"/>
        <v>5426</v>
      </c>
      <c r="G3204">
        <f t="shared" si="219"/>
        <v>0</v>
      </c>
    </row>
    <row r="3205" spans="1:7" x14ac:dyDescent="0.3">
      <c r="A3205" s="1">
        <v>41556</v>
      </c>
      <c r="B3205">
        <f>SUMIF('4.2 i 4.3'!A:A,A3205,'4.2 i 4.3'!C:C)</f>
        <v>0</v>
      </c>
      <c r="C3205">
        <f t="shared" si="216"/>
        <v>10</v>
      </c>
      <c r="D3205">
        <f t="shared" si="220"/>
        <v>0</v>
      </c>
      <c r="E3205">
        <f t="shared" si="217"/>
        <v>5426</v>
      </c>
      <c r="F3205">
        <f t="shared" si="218"/>
        <v>5426</v>
      </c>
      <c r="G3205">
        <f t="shared" si="219"/>
        <v>0</v>
      </c>
    </row>
    <row r="3206" spans="1:7" x14ac:dyDescent="0.3">
      <c r="A3206" s="1">
        <v>41557</v>
      </c>
      <c r="B3206">
        <f>SUMIF('4.2 i 4.3'!A:A,A3206,'4.2 i 4.3'!C:C)</f>
        <v>0</v>
      </c>
      <c r="C3206">
        <f t="shared" si="216"/>
        <v>10</v>
      </c>
      <c r="D3206">
        <f t="shared" si="220"/>
        <v>0</v>
      </c>
      <c r="E3206">
        <f t="shared" si="217"/>
        <v>5426</v>
      </c>
      <c r="F3206">
        <f t="shared" si="218"/>
        <v>5426</v>
      </c>
      <c r="G3206">
        <f t="shared" si="219"/>
        <v>0</v>
      </c>
    </row>
    <row r="3207" spans="1:7" x14ac:dyDescent="0.3">
      <c r="A3207" s="1">
        <v>41558</v>
      </c>
      <c r="B3207">
        <f>SUMIF('4.2 i 4.3'!A:A,A3207,'4.2 i 4.3'!C:C)</f>
        <v>262</v>
      </c>
      <c r="C3207">
        <f t="shared" si="216"/>
        <v>10</v>
      </c>
      <c r="D3207">
        <f t="shared" si="220"/>
        <v>0</v>
      </c>
      <c r="E3207">
        <f t="shared" si="217"/>
        <v>5426</v>
      </c>
      <c r="F3207">
        <f t="shared" si="218"/>
        <v>5164</v>
      </c>
      <c r="G3207">
        <f t="shared" si="219"/>
        <v>0</v>
      </c>
    </row>
    <row r="3208" spans="1:7" x14ac:dyDescent="0.3">
      <c r="A3208" s="1">
        <v>41559</v>
      </c>
      <c r="B3208">
        <f>SUMIF('4.2 i 4.3'!A:A,A3208,'4.2 i 4.3'!C:C)</f>
        <v>192</v>
      </c>
      <c r="C3208">
        <f t="shared" si="216"/>
        <v>10</v>
      </c>
      <c r="D3208">
        <f t="shared" si="220"/>
        <v>0</v>
      </c>
      <c r="E3208">
        <f t="shared" si="217"/>
        <v>5164</v>
      </c>
      <c r="F3208">
        <f t="shared" si="218"/>
        <v>4972</v>
      </c>
      <c r="G3208">
        <f t="shared" si="219"/>
        <v>0</v>
      </c>
    </row>
    <row r="3209" spans="1:7" x14ac:dyDescent="0.3">
      <c r="A3209" s="1">
        <v>41560</v>
      </c>
      <c r="B3209">
        <f>SUMIF('4.2 i 4.3'!A:A,A3209,'4.2 i 4.3'!C:C)</f>
        <v>21</v>
      </c>
      <c r="C3209">
        <f t="shared" si="216"/>
        <v>10</v>
      </c>
      <c r="D3209">
        <f t="shared" si="220"/>
        <v>0</v>
      </c>
      <c r="E3209">
        <f t="shared" si="217"/>
        <v>4972</v>
      </c>
      <c r="F3209">
        <f t="shared" si="218"/>
        <v>4951</v>
      </c>
      <c r="G3209">
        <f t="shared" si="219"/>
        <v>0</v>
      </c>
    </row>
    <row r="3210" spans="1:7" x14ac:dyDescent="0.3">
      <c r="A3210" s="1">
        <v>41561</v>
      </c>
      <c r="B3210">
        <f>SUMIF('4.2 i 4.3'!A:A,A3210,'4.2 i 4.3'!C:C)</f>
        <v>20</v>
      </c>
      <c r="C3210">
        <f t="shared" si="216"/>
        <v>10</v>
      </c>
      <c r="D3210">
        <f t="shared" si="220"/>
        <v>0</v>
      </c>
      <c r="E3210">
        <f t="shared" si="217"/>
        <v>4951</v>
      </c>
      <c r="F3210">
        <f t="shared" si="218"/>
        <v>4931</v>
      </c>
      <c r="G3210">
        <f t="shared" si="219"/>
        <v>0</v>
      </c>
    </row>
    <row r="3211" spans="1:7" x14ac:dyDescent="0.3">
      <c r="A3211" s="1">
        <v>41562</v>
      </c>
      <c r="B3211">
        <f>SUMIF('4.2 i 4.3'!A:A,A3211,'4.2 i 4.3'!C:C)</f>
        <v>825</v>
      </c>
      <c r="C3211">
        <f t="shared" si="216"/>
        <v>10</v>
      </c>
      <c r="D3211">
        <f t="shared" si="220"/>
        <v>0</v>
      </c>
      <c r="E3211">
        <f t="shared" si="217"/>
        <v>4931</v>
      </c>
      <c r="F3211">
        <f t="shared" si="218"/>
        <v>4106</v>
      </c>
      <c r="G3211">
        <f t="shared" si="219"/>
        <v>0</v>
      </c>
    </row>
    <row r="3212" spans="1:7" x14ac:dyDescent="0.3">
      <c r="A3212" s="1">
        <v>41563</v>
      </c>
      <c r="B3212">
        <f>SUMIF('4.2 i 4.3'!A:A,A3212,'4.2 i 4.3'!C:C)</f>
        <v>162</v>
      </c>
      <c r="C3212">
        <f t="shared" si="216"/>
        <v>10</v>
      </c>
      <c r="D3212">
        <f t="shared" si="220"/>
        <v>0</v>
      </c>
      <c r="E3212">
        <f t="shared" si="217"/>
        <v>4106</v>
      </c>
      <c r="F3212">
        <f t="shared" si="218"/>
        <v>3944</v>
      </c>
      <c r="G3212">
        <f t="shared" si="219"/>
        <v>0</v>
      </c>
    </row>
    <row r="3213" spans="1:7" x14ac:dyDescent="0.3">
      <c r="A3213" s="1">
        <v>41564</v>
      </c>
      <c r="B3213">
        <f>SUMIF('4.2 i 4.3'!A:A,A3213,'4.2 i 4.3'!C:C)</f>
        <v>0</v>
      </c>
      <c r="C3213">
        <f t="shared" si="216"/>
        <v>10</v>
      </c>
      <c r="D3213">
        <f t="shared" si="220"/>
        <v>0</v>
      </c>
      <c r="E3213">
        <f t="shared" si="217"/>
        <v>3944</v>
      </c>
      <c r="F3213">
        <f t="shared" si="218"/>
        <v>3944</v>
      </c>
      <c r="G3213">
        <f t="shared" si="219"/>
        <v>0</v>
      </c>
    </row>
    <row r="3214" spans="1:7" x14ac:dyDescent="0.3">
      <c r="A3214" s="1">
        <v>41565</v>
      </c>
      <c r="B3214">
        <f>SUMIF('4.2 i 4.3'!A:A,A3214,'4.2 i 4.3'!C:C)</f>
        <v>0</v>
      </c>
      <c r="C3214">
        <f t="shared" si="216"/>
        <v>10</v>
      </c>
      <c r="D3214">
        <f t="shared" si="220"/>
        <v>0</v>
      </c>
      <c r="E3214">
        <f t="shared" si="217"/>
        <v>3944</v>
      </c>
      <c r="F3214">
        <f t="shared" si="218"/>
        <v>3944</v>
      </c>
      <c r="G3214">
        <f t="shared" si="219"/>
        <v>0</v>
      </c>
    </row>
    <row r="3215" spans="1:7" x14ac:dyDescent="0.3">
      <c r="A3215" s="1">
        <v>41566</v>
      </c>
      <c r="B3215">
        <f>SUMIF('4.2 i 4.3'!A:A,A3215,'4.2 i 4.3'!C:C)</f>
        <v>0</v>
      </c>
      <c r="C3215">
        <f t="shared" si="216"/>
        <v>10</v>
      </c>
      <c r="D3215">
        <f t="shared" si="220"/>
        <v>0</v>
      </c>
      <c r="E3215">
        <f t="shared" si="217"/>
        <v>3944</v>
      </c>
      <c r="F3215">
        <f t="shared" si="218"/>
        <v>3944</v>
      </c>
      <c r="G3215">
        <f t="shared" si="219"/>
        <v>0</v>
      </c>
    </row>
    <row r="3216" spans="1:7" x14ac:dyDescent="0.3">
      <c r="A3216" s="1">
        <v>41567</v>
      </c>
      <c r="B3216">
        <f>SUMIF('4.2 i 4.3'!A:A,A3216,'4.2 i 4.3'!C:C)</f>
        <v>184</v>
      </c>
      <c r="C3216">
        <f t="shared" si="216"/>
        <v>10</v>
      </c>
      <c r="D3216">
        <f t="shared" si="220"/>
        <v>0</v>
      </c>
      <c r="E3216">
        <f t="shared" si="217"/>
        <v>3944</v>
      </c>
      <c r="F3216">
        <f t="shared" si="218"/>
        <v>3760</v>
      </c>
      <c r="G3216">
        <f t="shared" si="219"/>
        <v>0</v>
      </c>
    </row>
    <row r="3217" spans="1:7" x14ac:dyDescent="0.3">
      <c r="A3217" s="1">
        <v>41568</v>
      </c>
      <c r="B3217">
        <f>SUMIF('4.2 i 4.3'!A:A,A3217,'4.2 i 4.3'!C:C)</f>
        <v>156</v>
      </c>
      <c r="C3217">
        <f t="shared" si="216"/>
        <v>10</v>
      </c>
      <c r="D3217">
        <f t="shared" si="220"/>
        <v>0</v>
      </c>
      <c r="E3217">
        <f t="shared" si="217"/>
        <v>3760</v>
      </c>
      <c r="F3217">
        <f t="shared" si="218"/>
        <v>3604</v>
      </c>
      <c r="G3217">
        <f t="shared" si="219"/>
        <v>0</v>
      </c>
    </row>
    <row r="3218" spans="1:7" x14ac:dyDescent="0.3">
      <c r="A3218" s="1">
        <v>41569</v>
      </c>
      <c r="B3218">
        <f>SUMIF('4.2 i 4.3'!A:A,A3218,'4.2 i 4.3'!C:C)</f>
        <v>142</v>
      </c>
      <c r="C3218">
        <f t="shared" si="216"/>
        <v>10</v>
      </c>
      <c r="D3218">
        <f t="shared" si="220"/>
        <v>0</v>
      </c>
      <c r="E3218">
        <f t="shared" si="217"/>
        <v>3604</v>
      </c>
      <c r="F3218">
        <f t="shared" si="218"/>
        <v>3462</v>
      </c>
      <c r="G3218">
        <f t="shared" si="219"/>
        <v>0</v>
      </c>
    </row>
    <row r="3219" spans="1:7" x14ac:dyDescent="0.3">
      <c r="A3219" s="1">
        <v>41570</v>
      </c>
      <c r="B3219">
        <f>SUMIF('4.2 i 4.3'!A:A,A3219,'4.2 i 4.3'!C:C)</f>
        <v>341</v>
      </c>
      <c r="C3219">
        <f t="shared" si="216"/>
        <v>10</v>
      </c>
      <c r="D3219">
        <f t="shared" si="220"/>
        <v>0</v>
      </c>
      <c r="E3219">
        <f t="shared" si="217"/>
        <v>3462</v>
      </c>
      <c r="F3219">
        <f t="shared" si="218"/>
        <v>3121</v>
      </c>
      <c r="G3219">
        <f t="shared" si="219"/>
        <v>0</v>
      </c>
    </row>
    <row r="3220" spans="1:7" x14ac:dyDescent="0.3">
      <c r="A3220" s="1">
        <v>41571</v>
      </c>
      <c r="B3220">
        <f>SUMIF('4.2 i 4.3'!A:A,A3220,'4.2 i 4.3'!C:C)</f>
        <v>0</v>
      </c>
      <c r="C3220">
        <f t="shared" si="216"/>
        <v>10</v>
      </c>
      <c r="D3220">
        <f t="shared" si="220"/>
        <v>0</v>
      </c>
      <c r="E3220">
        <f t="shared" si="217"/>
        <v>3121</v>
      </c>
      <c r="F3220">
        <f t="shared" si="218"/>
        <v>3121</v>
      </c>
      <c r="G3220">
        <f t="shared" si="219"/>
        <v>0</v>
      </c>
    </row>
    <row r="3221" spans="1:7" x14ac:dyDescent="0.3">
      <c r="A3221" s="1">
        <v>41572</v>
      </c>
      <c r="B3221">
        <f>SUMIF('4.2 i 4.3'!A:A,A3221,'4.2 i 4.3'!C:C)</f>
        <v>51</v>
      </c>
      <c r="C3221">
        <f t="shared" si="216"/>
        <v>10</v>
      </c>
      <c r="D3221">
        <f t="shared" si="220"/>
        <v>0</v>
      </c>
      <c r="E3221">
        <f t="shared" si="217"/>
        <v>3121</v>
      </c>
      <c r="F3221">
        <f t="shared" si="218"/>
        <v>3070</v>
      </c>
      <c r="G3221">
        <f t="shared" si="219"/>
        <v>0</v>
      </c>
    </row>
    <row r="3222" spans="1:7" x14ac:dyDescent="0.3">
      <c r="A3222" s="1">
        <v>41573</v>
      </c>
      <c r="B3222">
        <f>SUMIF('4.2 i 4.3'!A:A,A3222,'4.2 i 4.3'!C:C)</f>
        <v>0</v>
      </c>
      <c r="C3222">
        <f t="shared" si="216"/>
        <v>10</v>
      </c>
      <c r="D3222">
        <f t="shared" si="220"/>
        <v>0</v>
      </c>
      <c r="E3222">
        <f t="shared" si="217"/>
        <v>3070</v>
      </c>
      <c r="F3222">
        <f t="shared" si="218"/>
        <v>3070</v>
      </c>
      <c r="G3222">
        <f t="shared" si="219"/>
        <v>0</v>
      </c>
    </row>
    <row r="3223" spans="1:7" x14ac:dyDescent="0.3">
      <c r="A3223" s="1">
        <v>41574</v>
      </c>
      <c r="B3223">
        <f>SUMIF('4.2 i 4.3'!A:A,A3223,'4.2 i 4.3'!C:C)</f>
        <v>7</v>
      </c>
      <c r="C3223">
        <f t="shared" si="216"/>
        <v>10</v>
      </c>
      <c r="D3223">
        <f t="shared" si="220"/>
        <v>0</v>
      </c>
      <c r="E3223">
        <f t="shared" si="217"/>
        <v>3070</v>
      </c>
      <c r="F3223">
        <f t="shared" si="218"/>
        <v>3063</v>
      </c>
      <c r="G3223">
        <f t="shared" si="219"/>
        <v>0</v>
      </c>
    </row>
    <row r="3224" spans="1:7" x14ac:dyDescent="0.3">
      <c r="A3224" s="1">
        <v>41575</v>
      </c>
      <c r="B3224">
        <f>SUMIF('4.2 i 4.3'!A:A,A3224,'4.2 i 4.3'!C:C)</f>
        <v>0</v>
      </c>
      <c r="C3224">
        <f t="shared" si="216"/>
        <v>10</v>
      </c>
      <c r="D3224">
        <f t="shared" si="220"/>
        <v>0</v>
      </c>
      <c r="E3224">
        <f t="shared" si="217"/>
        <v>3063</v>
      </c>
      <c r="F3224">
        <f t="shared" si="218"/>
        <v>3063</v>
      </c>
      <c r="G3224">
        <f t="shared" si="219"/>
        <v>0</v>
      </c>
    </row>
    <row r="3225" spans="1:7" x14ac:dyDescent="0.3">
      <c r="A3225" s="1">
        <v>41576</v>
      </c>
      <c r="B3225">
        <f>SUMIF('4.2 i 4.3'!A:A,A3225,'4.2 i 4.3'!C:C)</f>
        <v>19</v>
      </c>
      <c r="C3225">
        <f t="shared" si="216"/>
        <v>10</v>
      </c>
      <c r="D3225">
        <f t="shared" si="220"/>
        <v>0</v>
      </c>
      <c r="E3225">
        <f t="shared" si="217"/>
        <v>3063</v>
      </c>
      <c r="F3225">
        <f t="shared" si="218"/>
        <v>3044</v>
      </c>
      <c r="G3225">
        <f t="shared" si="219"/>
        <v>0</v>
      </c>
    </row>
    <row r="3226" spans="1:7" x14ac:dyDescent="0.3">
      <c r="A3226" s="1">
        <v>41577</v>
      </c>
      <c r="B3226">
        <f>SUMIF('4.2 i 4.3'!A:A,A3226,'4.2 i 4.3'!C:C)</f>
        <v>4</v>
      </c>
      <c r="C3226">
        <f t="shared" si="216"/>
        <v>10</v>
      </c>
      <c r="D3226">
        <f t="shared" si="220"/>
        <v>0</v>
      </c>
      <c r="E3226">
        <f t="shared" si="217"/>
        <v>3044</v>
      </c>
      <c r="F3226">
        <f t="shared" si="218"/>
        <v>3040</v>
      </c>
      <c r="G3226">
        <f t="shared" si="219"/>
        <v>0</v>
      </c>
    </row>
    <row r="3227" spans="1:7" x14ac:dyDescent="0.3">
      <c r="A3227" s="1">
        <v>41578</v>
      </c>
      <c r="B3227">
        <f>SUMIF('4.2 i 4.3'!A:A,A3227,'4.2 i 4.3'!C:C)</f>
        <v>0</v>
      </c>
      <c r="C3227">
        <f t="shared" si="216"/>
        <v>10</v>
      </c>
      <c r="D3227">
        <f t="shared" si="220"/>
        <v>1</v>
      </c>
      <c r="E3227">
        <f t="shared" si="217"/>
        <v>3040</v>
      </c>
      <c r="F3227">
        <f t="shared" si="218"/>
        <v>3040</v>
      </c>
      <c r="G3227">
        <f t="shared" si="219"/>
        <v>2</v>
      </c>
    </row>
    <row r="3228" spans="1:7" x14ac:dyDescent="0.3">
      <c r="A3228" s="1">
        <v>41579</v>
      </c>
      <c r="B3228">
        <f>SUMIF('4.2 i 4.3'!A:A,A3228,'4.2 i 4.3'!C:C)</f>
        <v>0</v>
      </c>
      <c r="C3228">
        <f t="shared" si="216"/>
        <v>11</v>
      </c>
      <c r="D3228">
        <f t="shared" si="220"/>
        <v>0</v>
      </c>
      <c r="E3228">
        <f t="shared" si="217"/>
        <v>5040</v>
      </c>
      <c r="F3228">
        <f t="shared" si="218"/>
        <v>5040</v>
      </c>
      <c r="G3228">
        <f t="shared" si="219"/>
        <v>0</v>
      </c>
    </row>
    <row r="3229" spans="1:7" x14ac:dyDescent="0.3">
      <c r="A3229" s="1">
        <v>41580</v>
      </c>
      <c r="B3229">
        <f>SUMIF('4.2 i 4.3'!A:A,A3229,'4.2 i 4.3'!C:C)</f>
        <v>328</v>
      </c>
      <c r="C3229">
        <f t="shared" si="216"/>
        <v>11</v>
      </c>
      <c r="D3229">
        <f t="shared" si="220"/>
        <v>0</v>
      </c>
      <c r="E3229">
        <f t="shared" si="217"/>
        <v>5040</v>
      </c>
      <c r="F3229">
        <f t="shared" si="218"/>
        <v>4712</v>
      </c>
      <c r="G3229">
        <f t="shared" si="219"/>
        <v>0</v>
      </c>
    </row>
    <row r="3230" spans="1:7" x14ac:dyDescent="0.3">
      <c r="A3230" s="1">
        <v>41581</v>
      </c>
      <c r="B3230">
        <f>SUMIF('4.2 i 4.3'!A:A,A3230,'4.2 i 4.3'!C:C)</f>
        <v>14</v>
      </c>
      <c r="C3230">
        <f t="shared" si="216"/>
        <v>11</v>
      </c>
      <c r="D3230">
        <f t="shared" si="220"/>
        <v>0</v>
      </c>
      <c r="E3230">
        <f t="shared" si="217"/>
        <v>4712</v>
      </c>
      <c r="F3230">
        <f t="shared" si="218"/>
        <v>4698</v>
      </c>
      <c r="G3230">
        <f t="shared" si="219"/>
        <v>0</v>
      </c>
    </row>
    <row r="3231" spans="1:7" x14ac:dyDescent="0.3">
      <c r="A3231" s="1">
        <v>41582</v>
      </c>
      <c r="B3231">
        <f>SUMIF('4.2 i 4.3'!A:A,A3231,'4.2 i 4.3'!C:C)</f>
        <v>0</v>
      </c>
      <c r="C3231">
        <f t="shared" si="216"/>
        <v>11</v>
      </c>
      <c r="D3231">
        <f t="shared" si="220"/>
        <v>0</v>
      </c>
      <c r="E3231">
        <f t="shared" si="217"/>
        <v>4698</v>
      </c>
      <c r="F3231">
        <f t="shared" si="218"/>
        <v>4698</v>
      </c>
      <c r="G3231">
        <f t="shared" si="219"/>
        <v>0</v>
      </c>
    </row>
    <row r="3232" spans="1:7" x14ac:dyDescent="0.3">
      <c r="A3232" s="1">
        <v>41583</v>
      </c>
      <c r="B3232">
        <f>SUMIF('4.2 i 4.3'!A:A,A3232,'4.2 i 4.3'!C:C)</f>
        <v>177</v>
      </c>
      <c r="C3232">
        <f t="shared" si="216"/>
        <v>11</v>
      </c>
      <c r="D3232">
        <f t="shared" si="220"/>
        <v>0</v>
      </c>
      <c r="E3232">
        <f t="shared" si="217"/>
        <v>4698</v>
      </c>
      <c r="F3232">
        <f t="shared" si="218"/>
        <v>4521</v>
      </c>
      <c r="G3232">
        <f t="shared" si="219"/>
        <v>0</v>
      </c>
    </row>
    <row r="3233" spans="1:7" x14ac:dyDescent="0.3">
      <c r="A3233" s="1">
        <v>41584</v>
      </c>
      <c r="B3233">
        <f>SUMIF('4.2 i 4.3'!A:A,A3233,'4.2 i 4.3'!C:C)</f>
        <v>1</v>
      </c>
      <c r="C3233">
        <f t="shared" si="216"/>
        <v>11</v>
      </c>
      <c r="D3233">
        <f t="shared" si="220"/>
        <v>0</v>
      </c>
      <c r="E3233">
        <f t="shared" si="217"/>
        <v>4521</v>
      </c>
      <c r="F3233">
        <f t="shared" si="218"/>
        <v>4520</v>
      </c>
      <c r="G3233">
        <f t="shared" si="219"/>
        <v>0</v>
      </c>
    </row>
    <row r="3234" spans="1:7" x14ac:dyDescent="0.3">
      <c r="A3234" s="1">
        <v>41585</v>
      </c>
      <c r="B3234">
        <f>SUMIF('4.2 i 4.3'!A:A,A3234,'4.2 i 4.3'!C:C)</f>
        <v>201</v>
      </c>
      <c r="C3234">
        <f t="shared" si="216"/>
        <v>11</v>
      </c>
      <c r="D3234">
        <f t="shared" si="220"/>
        <v>0</v>
      </c>
      <c r="E3234">
        <f t="shared" si="217"/>
        <v>4520</v>
      </c>
      <c r="F3234">
        <f t="shared" si="218"/>
        <v>4319</v>
      </c>
      <c r="G3234">
        <f t="shared" si="219"/>
        <v>0</v>
      </c>
    </row>
    <row r="3235" spans="1:7" x14ac:dyDescent="0.3">
      <c r="A3235" s="1">
        <v>41586</v>
      </c>
      <c r="B3235">
        <f>SUMIF('4.2 i 4.3'!A:A,A3235,'4.2 i 4.3'!C:C)</f>
        <v>0</v>
      </c>
      <c r="C3235">
        <f t="shared" si="216"/>
        <v>11</v>
      </c>
      <c r="D3235">
        <f t="shared" si="220"/>
        <v>0</v>
      </c>
      <c r="E3235">
        <f t="shared" si="217"/>
        <v>4319</v>
      </c>
      <c r="F3235">
        <f t="shared" si="218"/>
        <v>4319</v>
      </c>
      <c r="G3235">
        <f t="shared" si="219"/>
        <v>0</v>
      </c>
    </row>
    <row r="3236" spans="1:7" x14ac:dyDescent="0.3">
      <c r="A3236" s="1">
        <v>41587</v>
      </c>
      <c r="B3236">
        <f>SUMIF('4.2 i 4.3'!A:A,A3236,'4.2 i 4.3'!C:C)</f>
        <v>0</v>
      </c>
      <c r="C3236">
        <f t="shared" si="216"/>
        <v>11</v>
      </c>
      <c r="D3236">
        <f t="shared" si="220"/>
        <v>0</v>
      </c>
      <c r="E3236">
        <f t="shared" si="217"/>
        <v>4319</v>
      </c>
      <c r="F3236">
        <f t="shared" si="218"/>
        <v>4319</v>
      </c>
      <c r="G3236">
        <f t="shared" si="219"/>
        <v>0</v>
      </c>
    </row>
    <row r="3237" spans="1:7" x14ac:dyDescent="0.3">
      <c r="A3237" s="1">
        <v>41588</v>
      </c>
      <c r="B3237">
        <f>SUMIF('4.2 i 4.3'!A:A,A3237,'4.2 i 4.3'!C:C)</f>
        <v>11</v>
      </c>
      <c r="C3237">
        <f t="shared" si="216"/>
        <v>11</v>
      </c>
      <c r="D3237">
        <f t="shared" si="220"/>
        <v>0</v>
      </c>
      <c r="E3237">
        <f t="shared" si="217"/>
        <v>4319</v>
      </c>
      <c r="F3237">
        <f t="shared" si="218"/>
        <v>4308</v>
      </c>
      <c r="G3237">
        <f t="shared" si="219"/>
        <v>0</v>
      </c>
    </row>
    <row r="3238" spans="1:7" x14ac:dyDescent="0.3">
      <c r="A3238" s="1">
        <v>41589</v>
      </c>
      <c r="B3238">
        <f>SUMIF('4.2 i 4.3'!A:A,A3238,'4.2 i 4.3'!C:C)</f>
        <v>0</v>
      </c>
      <c r="C3238">
        <f t="shared" si="216"/>
        <v>11</v>
      </c>
      <c r="D3238">
        <f t="shared" si="220"/>
        <v>0</v>
      </c>
      <c r="E3238">
        <f t="shared" si="217"/>
        <v>4308</v>
      </c>
      <c r="F3238">
        <f t="shared" si="218"/>
        <v>4308</v>
      </c>
      <c r="G3238">
        <f t="shared" si="219"/>
        <v>0</v>
      </c>
    </row>
    <row r="3239" spans="1:7" x14ac:dyDescent="0.3">
      <c r="A3239" s="1">
        <v>41590</v>
      </c>
      <c r="B3239">
        <f>SUMIF('4.2 i 4.3'!A:A,A3239,'4.2 i 4.3'!C:C)</f>
        <v>0</v>
      </c>
      <c r="C3239">
        <f t="shared" si="216"/>
        <v>11</v>
      </c>
      <c r="D3239">
        <f t="shared" si="220"/>
        <v>0</v>
      </c>
      <c r="E3239">
        <f t="shared" si="217"/>
        <v>4308</v>
      </c>
      <c r="F3239">
        <f t="shared" si="218"/>
        <v>4308</v>
      </c>
      <c r="G3239">
        <f t="shared" si="219"/>
        <v>0</v>
      </c>
    </row>
    <row r="3240" spans="1:7" x14ac:dyDescent="0.3">
      <c r="A3240" s="1">
        <v>41591</v>
      </c>
      <c r="B3240">
        <f>SUMIF('4.2 i 4.3'!A:A,A3240,'4.2 i 4.3'!C:C)</f>
        <v>0</v>
      </c>
      <c r="C3240">
        <f t="shared" si="216"/>
        <v>11</v>
      </c>
      <c r="D3240">
        <f t="shared" si="220"/>
        <v>0</v>
      </c>
      <c r="E3240">
        <f t="shared" si="217"/>
        <v>4308</v>
      </c>
      <c r="F3240">
        <f t="shared" si="218"/>
        <v>4308</v>
      </c>
      <c r="G3240">
        <f t="shared" si="219"/>
        <v>0</v>
      </c>
    </row>
    <row r="3241" spans="1:7" x14ac:dyDescent="0.3">
      <c r="A3241" s="1">
        <v>41592</v>
      </c>
      <c r="B3241">
        <f>SUMIF('4.2 i 4.3'!A:A,A3241,'4.2 i 4.3'!C:C)</f>
        <v>0</v>
      </c>
      <c r="C3241">
        <f t="shared" si="216"/>
        <v>11</v>
      </c>
      <c r="D3241">
        <f t="shared" si="220"/>
        <v>0</v>
      </c>
      <c r="E3241">
        <f t="shared" si="217"/>
        <v>4308</v>
      </c>
      <c r="F3241">
        <f t="shared" si="218"/>
        <v>4308</v>
      </c>
      <c r="G3241">
        <f t="shared" si="219"/>
        <v>0</v>
      </c>
    </row>
    <row r="3242" spans="1:7" x14ac:dyDescent="0.3">
      <c r="A3242" s="1">
        <v>41593</v>
      </c>
      <c r="B3242">
        <f>SUMIF('4.2 i 4.3'!A:A,A3242,'4.2 i 4.3'!C:C)</f>
        <v>0</v>
      </c>
      <c r="C3242">
        <f t="shared" si="216"/>
        <v>11</v>
      </c>
      <c r="D3242">
        <f t="shared" si="220"/>
        <v>0</v>
      </c>
      <c r="E3242">
        <f t="shared" si="217"/>
        <v>4308</v>
      </c>
      <c r="F3242">
        <f t="shared" si="218"/>
        <v>4308</v>
      </c>
      <c r="G3242">
        <f t="shared" si="219"/>
        <v>0</v>
      </c>
    </row>
    <row r="3243" spans="1:7" x14ac:dyDescent="0.3">
      <c r="A3243" s="1">
        <v>41594</v>
      </c>
      <c r="B3243">
        <f>SUMIF('4.2 i 4.3'!A:A,A3243,'4.2 i 4.3'!C:C)</f>
        <v>249</v>
      </c>
      <c r="C3243">
        <f t="shared" si="216"/>
        <v>11</v>
      </c>
      <c r="D3243">
        <f t="shared" si="220"/>
        <v>0</v>
      </c>
      <c r="E3243">
        <f t="shared" si="217"/>
        <v>4308</v>
      </c>
      <c r="F3243">
        <f t="shared" si="218"/>
        <v>4059</v>
      </c>
      <c r="G3243">
        <f t="shared" si="219"/>
        <v>0</v>
      </c>
    </row>
    <row r="3244" spans="1:7" x14ac:dyDescent="0.3">
      <c r="A3244" s="1">
        <v>41595</v>
      </c>
      <c r="B3244">
        <f>SUMIF('4.2 i 4.3'!A:A,A3244,'4.2 i 4.3'!C:C)</f>
        <v>0</v>
      </c>
      <c r="C3244">
        <f t="shared" si="216"/>
        <v>11</v>
      </c>
      <c r="D3244">
        <f t="shared" si="220"/>
        <v>0</v>
      </c>
      <c r="E3244">
        <f t="shared" si="217"/>
        <v>4059</v>
      </c>
      <c r="F3244">
        <f t="shared" si="218"/>
        <v>4059</v>
      </c>
      <c r="G3244">
        <f t="shared" si="219"/>
        <v>0</v>
      </c>
    </row>
    <row r="3245" spans="1:7" x14ac:dyDescent="0.3">
      <c r="A3245" s="1">
        <v>41596</v>
      </c>
      <c r="B3245">
        <f>SUMIF('4.2 i 4.3'!A:A,A3245,'4.2 i 4.3'!C:C)</f>
        <v>0</v>
      </c>
      <c r="C3245">
        <f t="shared" si="216"/>
        <v>11</v>
      </c>
      <c r="D3245">
        <f t="shared" si="220"/>
        <v>0</v>
      </c>
      <c r="E3245">
        <f t="shared" si="217"/>
        <v>4059</v>
      </c>
      <c r="F3245">
        <f t="shared" si="218"/>
        <v>4059</v>
      </c>
      <c r="G3245">
        <f t="shared" si="219"/>
        <v>0</v>
      </c>
    </row>
    <row r="3246" spans="1:7" x14ac:dyDescent="0.3">
      <c r="A3246" s="1">
        <v>41597</v>
      </c>
      <c r="B3246">
        <f>SUMIF('4.2 i 4.3'!A:A,A3246,'4.2 i 4.3'!C:C)</f>
        <v>0</v>
      </c>
      <c r="C3246">
        <f t="shared" si="216"/>
        <v>11</v>
      </c>
      <c r="D3246">
        <f t="shared" si="220"/>
        <v>0</v>
      </c>
      <c r="E3246">
        <f t="shared" si="217"/>
        <v>4059</v>
      </c>
      <c r="F3246">
        <f t="shared" si="218"/>
        <v>4059</v>
      </c>
      <c r="G3246">
        <f t="shared" si="219"/>
        <v>0</v>
      </c>
    </row>
    <row r="3247" spans="1:7" x14ac:dyDescent="0.3">
      <c r="A3247" s="1">
        <v>41598</v>
      </c>
      <c r="B3247">
        <f>SUMIF('4.2 i 4.3'!A:A,A3247,'4.2 i 4.3'!C:C)</f>
        <v>360</v>
      </c>
      <c r="C3247">
        <f t="shared" si="216"/>
        <v>11</v>
      </c>
      <c r="D3247">
        <f t="shared" si="220"/>
        <v>0</v>
      </c>
      <c r="E3247">
        <f t="shared" si="217"/>
        <v>4059</v>
      </c>
      <c r="F3247">
        <f t="shared" si="218"/>
        <v>3699</v>
      </c>
      <c r="G3247">
        <f t="shared" si="219"/>
        <v>0</v>
      </c>
    </row>
    <row r="3248" spans="1:7" x14ac:dyDescent="0.3">
      <c r="A3248" s="1">
        <v>41599</v>
      </c>
      <c r="B3248">
        <f>SUMIF('4.2 i 4.3'!A:A,A3248,'4.2 i 4.3'!C:C)</f>
        <v>0</v>
      </c>
      <c r="C3248">
        <f t="shared" si="216"/>
        <v>11</v>
      </c>
      <c r="D3248">
        <f t="shared" si="220"/>
        <v>0</v>
      </c>
      <c r="E3248">
        <f t="shared" si="217"/>
        <v>3699</v>
      </c>
      <c r="F3248">
        <f t="shared" si="218"/>
        <v>3699</v>
      </c>
      <c r="G3248">
        <f t="shared" si="219"/>
        <v>0</v>
      </c>
    </row>
    <row r="3249" spans="1:7" x14ac:dyDescent="0.3">
      <c r="A3249" s="1">
        <v>41600</v>
      </c>
      <c r="B3249">
        <f>SUMIF('4.2 i 4.3'!A:A,A3249,'4.2 i 4.3'!C:C)</f>
        <v>0</v>
      </c>
      <c r="C3249">
        <f t="shared" si="216"/>
        <v>11</v>
      </c>
      <c r="D3249">
        <f t="shared" si="220"/>
        <v>0</v>
      </c>
      <c r="E3249">
        <f t="shared" si="217"/>
        <v>3699</v>
      </c>
      <c r="F3249">
        <f t="shared" si="218"/>
        <v>3699</v>
      </c>
      <c r="G3249">
        <f t="shared" si="219"/>
        <v>0</v>
      </c>
    </row>
    <row r="3250" spans="1:7" x14ac:dyDescent="0.3">
      <c r="A3250" s="1">
        <v>41601</v>
      </c>
      <c r="B3250">
        <f>SUMIF('4.2 i 4.3'!A:A,A3250,'4.2 i 4.3'!C:C)</f>
        <v>0</v>
      </c>
      <c r="C3250">
        <f t="shared" si="216"/>
        <v>11</v>
      </c>
      <c r="D3250">
        <f t="shared" si="220"/>
        <v>0</v>
      </c>
      <c r="E3250">
        <f t="shared" si="217"/>
        <v>3699</v>
      </c>
      <c r="F3250">
        <f t="shared" si="218"/>
        <v>3699</v>
      </c>
      <c r="G3250">
        <f t="shared" si="219"/>
        <v>0</v>
      </c>
    </row>
    <row r="3251" spans="1:7" x14ac:dyDescent="0.3">
      <c r="A3251" s="1">
        <v>41602</v>
      </c>
      <c r="B3251">
        <f>SUMIF('4.2 i 4.3'!A:A,A3251,'4.2 i 4.3'!C:C)</f>
        <v>186</v>
      </c>
      <c r="C3251">
        <f t="shared" si="216"/>
        <v>11</v>
      </c>
      <c r="D3251">
        <f t="shared" si="220"/>
        <v>0</v>
      </c>
      <c r="E3251">
        <f t="shared" si="217"/>
        <v>3699</v>
      </c>
      <c r="F3251">
        <f t="shared" si="218"/>
        <v>3513</v>
      </c>
      <c r="G3251">
        <f t="shared" si="219"/>
        <v>0</v>
      </c>
    </row>
    <row r="3252" spans="1:7" x14ac:dyDescent="0.3">
      <c r="A3252" s="1">
        <v>41603</v>
      </c>
      <c r="B3252">
        <f>SUMIF('4.2 i 4.3'!A:A,A3252,'4.2 i 4.3'!C:C)</f>
        <v>29</v>
      </c>
      <c r="C3252">
        <f t="shared" ref="C3252:C3315" si="221">MONTH(A3252)</f>
        <v>11</v>
      </c>
      <c r="D3252">
        <f t="shared" si="220"/>
        <v>0</v>
      </c>
      <c r="E3252">
        <f t="shared" ref="E3252:E3315" si="222">F3251+G3251*1000</f>
        <v>3513</v>
      </c>
      <c r="F3252">
        <f t="shared" ref="F3252:F3315" si="223">E3252-B3252</f>
        <v>3484</v>
      </c>
      <c r="G3252">
        <f t="shared" ref="G3252:G3315" si="224">IF(D3252=1,IF(F3252&lt;5000,5-FLOOR((F3252/1000),1),0),0)</f>
        <v>0</v>
      </c>
    </row>
    <row r="3253" spans="1:7" x14ac:dyDescent="0.3">
      <c r="A3253" s="1">
        <v>41604</v>
      </c>
      <c r="B3253">
        <f>SUMIF('4.2 i 4.3'!A:A,A3253,'4.2 i 4.3'!C:C)</f>
        <v>0</v>
      </c>
      <c r="C3253">
        <f t="shared" si="221"/>
        <v>11</v>
      </c>
      <c r="D3253">
        <f t="shared" si="220"/>
        <v>0</v>
      </c>
      <c r="E3253">
        <f t="shared" si="222"/>
        <v>3484</v>
      </c>
      <c r="F3253">
        <f t="shared" si="223"/>
        <v>3484</v>
      </c>
      <c r="G3253">
        <f t="shared" si="224"/>
        <v>0</v>
      </c>
    </row>
    <row r="3254" spans="1:7" x14ac:dyDescent="0.3">
      <c r="A3254" s="1">
        <v>41605</v>
      </c>
      <c r="B3254">
        <f>SUMIF('4.2 i 4.3'!A:A,A3254,'4.2 i 4.3'!C:C)</f>
        <v>0</v>
      </c>
      <c r="C3254">
        <f t="shared" si="221"/>
        <v>11</v>
      </c>
      <c r="D3254">
        <f t="shared" si="220"/>
        <v>0</v>
      </c>
      <c r="E3254">
        <f t="shared" si="222"/>
        <v>3484</v>
      </c>
      <c r="F3254">
        <f t="shared" si="223"/>
        <v>3484</v>
      </c>
      <c r="G3254">
        <f t="shared" si="224"/>
        <v>0</v>
      </c>
    </row>
    <row r="3255" spans="1:7" x14ac:dyDescent="0.3">
      <c r="A3255" s="1">
        <v>41606</v>
      </c>
      <c r="B3255">
        <f>SUMIF('4.2 i 4.3'!A:A,A3255,'4.2 i 4.3'!C:C)</f>
        <v>174</v>
      </c>
      <c r="C3255">
        <f t="shared" si="221"/>
        <v>11</v>
      </c>
      <c r="D3255">
        <f t="shared" si="220"/>
        <v>0</v>
      </c>
      <c r="E3255">
        <f t="shared" si="222"/>
        <v>3484</v>
      </c>
      <c r="F3255">
        <f t="shared" si="223"/>
        <v>3310</v>
      </c>
      <c r="G3255">
        <f t="shared" si="224"/>
        <v>0</v>
      </c>
    </row>
    <row r="3256" spans="1:7" x14ac:dyDescent="0.3">
      <c r="A3256" s="1">
        <v>41607</v>
      </c>
      <c r="B3256">
        <f>SUMIF('4.2 i 4.3'!A:A,A3256,'4.2 i 4.3'!C:C)</f>
        <v>131</v>
      </c>
      <c r="C3256">
        <f t="shared" si="221"/>
        <v>11</v>
      </c>
      <c r="D3256">
        <f t="shared" si="220"/>
        <v>0</v>
      </c>
      <c r="E3256">
        <f t="shared" si="222"/>
        <v>3310</v>
      </c>
      <c r="F3256">
        <f t="shared" si="223"/>
        <v>3179</v>
      </c>
      <c r="G3256">
        <f t="shared" si="224"/>
        <v>0</v>
      </c>
    </row>
    <row r="3257" spans="1:7" x14ac:dyDescent="0.3">
      <c r="A3257" s="1">
        <v>41608</v>
      </c>
      <c r="B3257">
        <f>SUMIF('4.2 i 4.3'!A:A,A3257,'4.2 i 4.3'!C:C)</f>
        <v>0</v>
      </c>
      <c r="C3257">
        <f t="shared" si="221"/>
        <v>11</v>
      </c>
      <c r="D3257">
        <f t="shared" si="220"/>
        <v>1</v>
      </c>
      <c r="E3257">
        <f t="shared" si="222"/>
        <v>3179</v>
      </c>
      <c r="F3257">
        <f t="shared" si="223"/>
        <v>3179</v>
      </c>
      <c r="G3257">
        <f t="shared" si="224"/>
        <v>2</v>
      </c>
    </row>
    <row r="3258" spans="1:7" x14ac:dyDescent="0.3">
      <c r="A3258" s="1">
        <v>41609</v>
      </c>
      <c r="B3258">
        <f>SUMIF('4.2 i 4.3'!A:A,A3258,'4.2 i 4.3'!C:C)</f>
        <v>441</v>
      </c>
      <c r="C3258">
        <f t="shared" si="221"/>
        <v>12</v>
      </c>
      <c r="D3258">
        <f t="shared" si="220"/>
        <v>0</v>
      </c>
      <c r="E3258">
        <f t="shared" si="222"/>
        <v>5179</v>
      </c>
      <c r="F3258">
        <f t="shared" si="223"/>
        <v>4738</v>
      </c>
      <c r="G3258">
        <f t="shared" si="224"/>
        <v>0</v>
      </c>
    </row>
    <row r="3259" spans="1:7" x14ac:dyDescent="0.3">
      <c r="A3259" s="1">
        <v>41610</v>
      </c>
      <c r="B3259">
        <f>SUMIF('4.2 i 4.3'!A:A,A3259,'4.2 i 4.3'!C:C)</f>
        <v>292</v>
      </c>
      <c r="C3259">
        <f t="shared" si="221"/>
        <v>12</v>
      </c>
      <c r="D3259">
        <f t="shared" si="220"/>
        <v>0</v>
      </c>
      <c r="E3259">
        <f t="shared" si="222"/>
        <v>4738</v>
      </c>
      <c r="F3259">
        <f t="shared" si="223"/>
        <v>4446</v>
      </c>
      <c r="G3259">
        <f t="shared" si="224"/>
        <v>0</v>
      </c>
    </row>
    <row r="3260" spans="1:7" x14ac:dyDescent="0.3">
      <c r="A3260" s="1">
        <v>41611</v>
      </c>
      <c r="B3260">
        <f>SUMIF('4.2 i 4.3'!A:A,A3260,'4.2 i 4.3'!C:C)</f>
        <v>0</v>
      </c>
      <c r="C3260">
        <f t="shared" si="221"/>
        <v>12</v>
      </c>
      <c r="D3260">
        <f t="shared" si="220"/>
        <v>0</v>
      </c>
      <c r="E3260">
        <f t="shared" si="222"/>
        <v>4446</v>
      </c>
      <c r="F3260">
        <f t="shared" si="223"/>
        <v>4446</v>
      </c>
      <c r="G3260">
        <f t="shared" si="224"/>
        <v>0</v>
      </c>
    </row>
    <row r="3261" spans="1:7" x14ac:dyDescent="0.3">
      <c r="A3261" s="1">
        <v>41612</v>
      </c>
      <c r="B3261">
        <f>SUMIF('4.2 i 4.3'!A:A,A3261,'4.2 i 4.3'!C:C)</f>
        <v>13</v>
      </c>
      <c r="C3261">
        <f t="shared" si="221"/>
        <v>12</v>
      </c>
      <c r="D3261">
        <f t="shared" si="220"/>
        <v>0</v>
      </c>
      <c r="E3261">
        <f t="shared" si="222"/>
        <v>4446</v>
      </c>
      <c r="F3261">
        <f t="shared" si="223"/>
        <v>4433</v>
      </c>
      <c r="G3261">
        <f t="shared" si="224"/>
        <v>0</v>
      </c>
    </row>
    <row r="3262" spans="1:7" x14ac:dyDescent="0.3">
      <c r="A3262" s="1">
        <v>41613</v>
      </c>
      <c r="B3262">
        <f>SUMIF('4.2 i 4.3'!A:A,A3262,'4.2 i 4.3'!C:C)</f>
        <v>0</v>
      </c>
      <c r="C3262">
        <f t="shared" si="221"/>
        <v>12</v>
      </c>
      <c r="D3262">
        <f t="shared" si="220"/>
        <v>0</v>
      </c>
      <c r="E3262">
        <f t="shared" si="222"/>
        <v>4433</v>
      </c>
      <c r="F3262">
        <f t="shared" si="223"/>
        <v>4433</v>
      </c>
      <c r="G3262">
        <f t="shared" si="224"/>
        <v>0</v>
      </c>
    </row>
    <row r="3263" spans="1:7" x14ac:dyDescent="0.3">
      <c r="A3263" s="1">
        <v>41614</v>
      </c>
      <c r="B3263">
        <f>SUMIF('4.2 i 4.3'!A:A,A3263,'4.2 i 4.3'!C:C)</f>
        <v>380</v>
      </c>
      <c r="C3263">
        <f t="shared" si="221"/>
        <v>12</v>
      </c>
      <c r="D3263">
        <f t="shared" si="220"/>
        <v>0</v>
      </c>
      <c r="E3263">
        <f t="shared" si="222"/>
        <v>4433</v>
      </c>
      <c r="F3263">
        <f t="shared" si="223"/>
        <v>4053</v>
      </c>
      <c r="G3263">
        <f t="shared" si="224"/>
        <v>0</v>
      </c>
    </row>
    <row r="3264" spans="1:7" x14ac:dyDescent="0.3">
      <c r="A3264" s="1">
        <v>41615</v>
      </c>
      <c r="B3264">
        <f>SUMIF('4.2 i 4.3'!A:A,A3264,'4.2 i 4.3'!C:C)</f>
        <v>19</v>
      </c>
      <c r="C3264">
        <f t="shared" si="221"/>
        <v>12</v>
      </c>
      <c r="D3264">
        <f t="shared" si="220"/>
        <v>0</v>
      </c>
      <c r="E3264">
        <f t="shared" si="222"/>
        <v>4053</v>
      </c>
      <c r="F3264">
        <f t="shared" si="223"/>
        <v>4034</v>
      </c>
      <c r="G3264">
        <f t="shared" si="224"/>
        <v>0</v>
      </c>
    </row>
    <row r="3265" spans="1:7" x14ac:dyDescent="0.3">
      <c r="A3265" s="1">
        <v>41616</v>
      </c>
      <c r="B3265">
        <f>SUMIF('4.2 i 4.3'!A:A,A3265,'4.2 i 4.3'!C:C)</f>
        <v>9</v>
      </c>
      <c r="C3265">
        <f t="shared" si="221"/>
        <v>12</v>
      </c>
      <c r="D3265">
        <f t="shared" si="220"/>
        <v>0</v>
      </c>
      <c r="E3265">
        <f t="shared" si="222"/>
        <v>4034</v>
      </c>
      <c r="F3265">
        <f t="shared" si="223"/>
        <v>4025</v>
      </c>
      <c r="G3265">
        <f t="shared" si="224"/>
        <v>0</v>
      </c>
    </row>
    <row r="3266" spans="1:7" x14ac:dyDescent="0.3">
      <c r="A3266" s="1">
        <v>41617</v>
      </c>
      <c r="B3266">
        <f>SUMIF('4.2 i 4.3'!A:A,A3266,'4.2 i 4.3'!C:C)</f>
        <v>6</v>
      </c>
      <c r="C3266">
        <f t="shared" si="221"/>
        <v>12</v>
      </c>
      <c r="D3266">
        <f t="shared" si="220"/>
        <v>0</v>
      </c>
      <c r="E3266">
        <f t="shared" si="222"/>
        <v>4025</v>
      </c>
      <c r="F3266">
        <f t="shared" si="223"/>
        <v>4019</v>
      </c>
      <c r="G3266">
        <f t="shared" si="224"/>
        <v>0</v>
      </c>
    </row>
    <row r="3267" spans="1:7" x14ac:dyDescent="0.3">
      <c r="A3267" s="1">
        <v>41618</v>
      </c>
      <c r="B3267">
        <f>SUMIF('4.2 i 4.3'!A:A,A3267,'4.2 i 4.3'!C:C)</f>
        <v>0</v>
      </c>
      <c r="C3267">
        <f t="shared" si="221"/>
        <v>12</v>
      </c>
      <c r="D3267">
        <f t="shared" si="220"/>
        <v>0</v>
      </c>
      <c r="E3267">
        <f t="shared" si="222"/>
        <v>4019</v>
      </c>
      <c r="F3267">
        <f t="shared" si="223"/>
        <v>4019</v>
      </c>
      <c r="G3267">
        <f t="shared" si="224"/>
        <v>0</v>
      </c>
    </row>
    <row r="3268" spans="1:7" x14ac:dyDescent="0.3">
      <c r="A3268" s="1">
        <v>41619</v>
      </c>
      <c r="B3268">
        <f>SUMIF('4.2 i 4.3'!A:A,A3268,'4.2 i 4.3'!C:C)</f>
        <v>0</v>
      </c>
      <c r="C3268">
        <f t="shared" si="221"/>
        <v>12</v>
      </c>
      <c r="D3268">
        <f t="shared" ref="D3268:D3331" si="225">IF(C3268=C3269,0,1)</f>
        <v>0</v>
      </c>
      <c r="E3268">
        <f t="shared" si="222"/>
        <v>4019</v>
      </c>
      <c r="F3268">
        <f t="shared" si="223"/>
        <v>4019</v>
      </c>
      <c r="G3268">
        <f t="shared" si="224"/>
        <v>0</v>
      </c>
    </row>
    <row r="3269" spans="1:7" x14ac:dyDescent="0.3">
      <c r="A3269" s="1">
        <v>41620</v>
      </c>
      <c r="B3269">
        <f>SUMIF('4.2 i 4.3'!A:A,A3269,'4.2 i 4.3'!C:C)</f>
        <v>0</v>
      </c>
      <c r="C3269">
        <f t="shared" si="221"/>
        <v>12</v>
      </c>
      <c r="D3269">
        <f t="shared" si="225"/>
        <v>0</v>
      </c>
      <c r="E3269">
        <f t="shared" si="222"/>
        <v>4019</v>
      </c>
      <c r="F3269">
        <f t="shared" si="223"/>
        <v>4019</v>
      </c>
      <c r="G3269">
        <f t="shared" si="224"/>
        <v>0</v>
      </c>
    </row>
    <row r="3270" spans="1:7" x14ac:dyDescent="0.3">
      <c r="A3270" s="1">
        <v>41621</v>
      </c>
      <c r="B3270">
        <f>SUMIF('4.2 i 4.3'!A:A,A3270,'4.2 i 4.3'!C:C)</f>
        <v>117</v>
      </c>
      <c r="C3270">
        <f t="shared" si="221"/>
        <v>12</v>
      </c>
      <c r="D3270">
        <f t="shared" si="225"/>
        <v>0</v>
      </c>
      <c r="E3270">
        <f t="shared" si="222"/>
        <v>4019</v>
      </c>
      <c r="F3270">
        <f t="shared" si="223"/>
        <v>3902</v>
      </c>
      <c r="G3270">
        <f t="shared" si="224"/>
        <v>0</v>
      </c>
    </row>
    <row r="3271" spans="1:7" x14ac:dyDescent="0.3">
      <c r="A3271" s="1">
        <v>41622</v>
      </c>
      <c r="B3271">
        <f>SUMIF('4.2 i 4.3'!A:A,A3271,'4.2 i 4.3'!C:C)</f>
        <v>6</v>
      </c>
      <c r="C3271">
        <f t="shared" si="221"/>
        <v>12</v>
      </c>
      <c r="D3271">
        <f t="shared" si="225"/>
        <v>0</v>
      </c>
      <c r="E3271">
        <f t="shared" si="222"/>
        <v>3902</v>
      </c>
      <c r="F3271">
        <f t="shared" si="223"/>
        <v>3896</v>
      </c>
      <c r="G3271">
        <f t="shared" si="224"/>
        <v>0</v>
      </c>
    </row>
    <row r="3272" spans="1:7" x14ac:dyDescent="0.3">
      <c r="A3272" s="1">
        <v>41623</v>
      </c>
      <c r="B3272">
        <f>SUMIF('4.2 i 4.3'!A:A,A3272,'4.2 i 4.3'!C:C)</f>
        <v>202</v>
      </c>
      <c r="C3272">
        <f t="shared" si="221"/>
        <v>12</v>
      </c>
      <c r="D3272">
        <f t="shared" si="225"/>
        <v>0</v>
      </c>
      <c r="E3272">
        <f t="shared" si="222"/>
        <v>3896</v>
      </c>
      <c r="F3272">
        <f t="shared" si="223"/>
        <v>3694</v>
      </c>
      <c r="G3272">
        <f t="shared" si="224"/>
        <v>0</v>
      </c>
    </row>
    <row r="3273" spans="1:7" x14ac:dyDescent="0.3">
      <c r="A3273" s="1">
        <v>41624</v>
      </c>
      <c r="B3273">
        <f>SUMIF('4.2 i 4.3'!A:A,A3273,'4.2 i 4.3'!C:C)</f>
        <v>100</v>
      </c>
      <c r="C3273">
        <f t="shared" si="221"/>
        <v>12</v>
      </c>
      <c r="D3273">
        <f t="shared" si="225"/>
        <v>0</v>
      </c>
      <c r="E3273">
        <f t="shared" si="222"/>
        <v>3694</v>
      </c>
      <c r="F3273">
        <f t="shared" si="223"/>
        <v>3594</v>
      </c>
      <c r="G3273">
        <f t="shared" si="224"/>
        <v>0</v>
      </c>
    </row>
    <row r="3274" spans="1:7" x14ac:dyDescent="0.3">
      <c r="A3274" s="1">
        <v>41625</v>
      </c>
      <c r="B3274">
        <f>SUMIF('4.2 i 4.3'!A:A,A3274,'4.2 i 4.3'!C:C)</f>
        <v>0</v>
      </c>
      <c r="C3274">
        <f t="shared" si="221"/>
        <v>12</v>
      </c>
      <c r="D3274">
        <f t="shared" si="225"/>
        <v>0</v>
      </c>
      <c r="E3274">
        <f t="shared" si="222"/>
        <v>3594</v>
      </c>
      <c r="F3274">
        <f t="shared" si="223"/>
        <v>3594</v>
      </c>
      <c r="G3274">
        <f t="shared" si="224"/>
        <v>0</v>
      </c>
    </row>
    <row r="3275" spans="1:7" x14ac:dyDescent="0.3">
      <c r="A3275" s="1">
        <v>41626</v>
      </c>
      <c r="B3275">
        <f>SUMIF('4.2 i 4.3'!A:A,A3275,'4.2 i 4.3'!C:C)</f>
        <v>0</v>
      </c>
      <c r="C3275">
        <f t="shared" si="221"/>
        <v>12</v>
      </c>
      <c r="D3275">
        <f t="shared" si="225"/>
        <v>0</v>
      </c>
      <c r="E3275">
        <f t="shared" si="222"/>
        <v>3594</v>
      </c>
      <c r="F3275">
        <f t="shared" si="223"/>
        <v>3594</v>
      </c>
      <c r="G3275">
        <f t="shared" si="224"/>
        <v>0</v>
      </c>
    </row>
    <row r="3276" spans="1:7" x14ac:dyDescent="0.3">
      <c r="A3276" s="1">
        <v>41627</v>
      </c>
      <c r="B3276">
        <f>SUMIF('4.2 i 4.3'!A:A,A3276,'4.2 i 4.3'!C:C)</f>
        <v>0</v>
      </c>
      <c r="C3276">
        <f t="shared" si="221"/>
        <v>12</v>
      </c>
      <c r="D3276">
        <f t="shared" si="225"/>
        <v>0</v>
      </c>
      <c r="E3276">
        <f t="shared" si="222"/>
        <v>3594</v>
      </c>
      <c r="F3276">
        <f t="shared" si="223"/>
        <v>3594</v>
      </c>
      <c r="G3276">
        <f t="shared" si="224"/>
        <v>0</v>
      </c>
    </row>
    <row r="3277" spans="1:7" x14ac:dyDescent="0.3">
      <c r="A3277" s="1">
        <v>41628</v>
      </c>
      <c r="B3277">
        <f>SUMIF('4.2 i 4.3'!A:A,A3277,'4.2 i 4.3'!C:C)</f>
        <v>0</v>
      </c>
      <c r="C3277">
        <f t="shared" si="221"/>
        <v>12</v>
      </c>
      <c r="D3277">
        <f t="shared" si="225"/>
        <v>0</v>
      </c>
      <c r="E3277">
        <f t="shared" si="222"/>
        <v>3594</v>
      </c>
      <c r="F3277">
        <f t="shared" si="223"/>
        <v>3594</v>
      </c>
      <c r="G3277">
        <f t="shared" si="224"/>
        <v>0</v>
      </c>
    </row>
    <row r="3278" spans="1:7" x14ac:dyDescent="0.3">
      <c r="A3278" s="1">
        <v>41629</v>
      </c>
      <c r="B3278">
        <f>SUMIF('4.2 i 4.3'!A:A,A3278,'4.2 i 4.3'!C:C)</f>
        <v>212</v>
      </c>
      <c r="C3278">
        <f t="shared" si="221"/>
        <v>12</v>
      </c>
      <c r="D3278">
        <f t="shared" si="225"/>
        <v>0</v>
      </c>
      <c r="E3278">
        <f t="shared" si="222"/>
        <v>3594</v>
      </c>
      <c r="F3278">
        <f t="shared" si="223"/>
        <v>3382</v>
      </c>
      <c r="G3278">
        <f t="shared" si="224"/>
        <v>0</v>
      </c>
    </row>
    <row r="3279" spans="1:7" x14ac:dyDescent="0.3">
      <c r="A3279" s="1">
        <v>41630</v>
      </c>
      <c r="B3279">
        <f>SUMIF('4.2 i 4.3'!A:A,A3279,'4.2 i 4.3'!C:C)</f>
        <v>92</v>
      </c>
      <c r="C3279">
        <f t="shared" si="221"/>
        <v>12</v>
      </c>
      <c r="D3279">
        <f t="shared" si="225"/>
        <v>0</v>
      </c>
      <c r="E3279">
        <f t="shared" si="222"/>
        <v>3382</v>
      </c>
      <c r="F3279">
        <f t="shared" si="223"/>
        <v>3290</v>
      </c>
      <c r="G3279">
        <f t="shared" si="224"/>
        <v>0</v>
      </c>
    </row>
    <row r="3280" spans="1:7" x14ac:dyDescent="0.3">
      <c r="A3280" s="1">
        <v>41631</v>
      </c>
      <c r="B3280">
        <f>SUMIF('4.2 i 4.3'!A:A,A3280,'4.2 i 4.3'!C:C)</f>
        <v>11</v>
      </c>
      <c r="C3280">
        <f t="shared" si="221"/>
        <v>12</v>
      </c>
      <c r="D3280">
        <f t="shared" si="225"/>
        <v>0</v>
      </c>
      <c r="E3280">
        <f t="shared" si="222"/>
        <v>3290</v>
      </c>
      <c r="F3280">
        <f t="shared" si="223"/>
        <v>3279</v>
      </c>
      <c r="G3280">
        <f t="shared" si="224"/>
        <v>0</v>
      </c>
    </row>
    <row r="3281" spans="1:7" x14ac:dyDescent="0.3">
      <c r="A3281" s="1">
        <v>41632</v>
      </c>
      <c r="B3281">
        <f>SUMIF('4.2 i 4.3'!A:A,A3281,'4.2 i 4.3'!C:C)</f>
        <v>0</v>
      </c>
      <c r="C3281">
        <f t="shared" si="221"/>
        <v>12</v>
      </c>
      <c r="D3281">
        <f t="shared" si="225"/>
        <v>0</v>
      </c>
      <c r="E3281">
        <f t="shared" si="222"/>
        <v>3279</v>
      </c>
      <c r="F3281">
        <f t="shared" si="223"/>
        <v>3279</v>
      </c>
      <c r="G3281">
        <f t="shared" si="224"/>
        <v>0</v>
      </c>
    </row>
    <row r="3282" spans="1:7" x14ac:dyDescent="0.3">
      <c r="A3282" s="1">
        <v>41633</v>
      </c>
      <c r="B3282">
        <f>SUMIF('4.2 i 4.3'!A:A,A3282,'4.2 i 4.3'!C:C)</f>
        <v>10</v>
      </c>
      <c r="C3282">
        <f t="shared" si="221"/>
        <v>12</v>
      </c>
      <c r="D3282">
        <f t="shared" si="225"/>
        <v>0</v>
      </c>
      <c r="E3282">
        <f t="shared" si="222"/>
        <v>3279</v>
      </c>
      <c r="F3282">
        <f t="shared" si="223"/>
        <v>3269</v>
      </c>
      <c r="G3282">
        <f t="shared" si="224"/>
        <v>0</v>
      </c>
    </row>
    <row r="3283" spans="1:7" x14ac:dyDescent="0.3">
      <c r="A3283" s="1">
        <v>41634</v>
      </c>
      <c r="B3283">
        <f>SUMIF('4.2 i 4.3'!A:A,A3283,'4.2 i 4.3'!C:C)</f>
        <v>180</v>
      </c>
      <c r="C3283">
        <f t="shared" si="221"/>
        <v>12</v>
      </c>
      <c r="D3283">
        <f t="shared" si="225"/>
        <v>0</v>
      </c>
      <c r="E3283">
        <f t="shared" si="222"/>
        <v>3269</v>
      </c>
      <c r="F3283">
        <f t="shared" si="223"/>
        <v>3089</v>
      </c>
      <c r="G3283">
        <f t="shared" si="224"/>
        <v>0</v>
      </c>
    </row>
    <row r="3284" spans="1:7" x14ac:dyDescent="0.3">
      <c r="A3284" s="1">
        <v>41635</v>
      </c>
      <c r="B3284">
        <f>SUMIF('4.2 i 4.3'!A:A,A3284,'4.2 i 4.3'!C:C)</f>
        <v>0</v>
      </c>
      <c r="C3284">
        <f t="shared" si="221"/>
        <v>12</v>
      </c>
      <c r="D3284">
        <f t="shared" si="225"/>
        <v>0</v>
      </c>
      <c r="E3284">
        <f t="shared" si="222"/>
        <v>3089</v>
      </c>
      <c r="F3284">
        <f t="shared" si="223"/>
        <v>3089</v>
      </c>
      <c r="G3284">
        <f t="shared" si="224"/>
        <v>0</v>
      </c>
    </row>
    <row r="3285" spans="1:7" x14ac:dyDescent="0.3">
      <c r="A3285" s="1">
        <v>41636</v>
      </c>
      <c r="B3285">
        <f>SUMIF('4.2 i 4.3'!A:A,A3285,'4.2 i 4.3'!C:C)</f>
        <v>0</v>
      </c>
      <c r="C3285">
        <f t="shared" si="221"/>
        <v>12</v>
      </c>
      <c r="D3285">
        <f t="shared" si="225"/>
        <v>0</v>
      </c>
      <c r="E3285">
        <f t="shared" si="222"/>
        <v>3089</v>
      </c>
      <c r="F3285">
        <f t="shared" si="223"/>
        <v>3089</v>
      </c>
      <c r="G3285">
        <f t="shared" si="224"/>
        <v>0</v>
      </c>
    </row>
    <row r="3286" spans="1:7" x14ac:dyDescent="0.3">
      <c r="A3286" s="1">
        <v>41637</v>
      </c>
      <c r="B3286">
        <f>SUMIF('4.2 i 4.3'!A:A,A3286,'4.2 i 4.3'!C:C)</f>
        <v>12</v>
      </c>
      <c r="C3286">
        <f t="shared" si="221"/>
        <v>12</v>
      </c>
      <c r="D3286">
        <f t="shared" si="225"/>
        <v>0</v>
      </c>
      <c r="E3286">
        <f t="shared" si="222"/>
        <v>3089</v>
      </c>
      <c r="F3286">
        <f t="shared" si="223"/>
        <v>3077</v>
      </c>
      <c r="G3286">
        <f t="shared" si="224"/>
        <v>0</v>
      </c>
    </row>
    <row r="3287" spans="1:7" x14ac:dyDescent="0.3">
      <c r="A3287" s="1">
        <v>41638</v>
      </c>
      <c r="B3287">
        <f>SUMIF('4.2 i 4.3'!A:A,A3287,'4.2 i 4.3'!C:C)</f>
        <v>12</v>
      </c>
      <c r="C3287">
        <f t="shared" si="221"/>
        <v>12</v>
      </c>
      <c r="D3287">
        <f t="shared" si="225"/>
        <v>0</v>
      </c>
      <c r="E3287">
        <f t="shared" si="222"/>
        <v>3077</v>
      </c>
      <c r="F3287">
        <f t="shared" si="223"/>
        <v>3065</v>
      </c>
      <c r="G3287">
        <f t="shared" si="224"/>
        <v>0</v>
      </c>
    </row>
    <row r="3288" spans="1:7" x14ac:dyDescent="0.3">
      <c r="A3288" s="1">
        <v>41639</v>
      </c>
      <c r="B3288">
        <f>SUMIF('4.2 i 4.3'!A:A,A3288,'4.2 i 4.3'!C:C)</f>
        <v>8</v>
      </c>
      <c r="C3288">
        <f t="shared" si="221"/>
        <v>12</v>
      </c>
      <c r="D3288">
        <f t="shared" si="225"/>
        <v>1</v>
      </c>
      <c r="E3288">
        <f t="shared" si="222"/>
        <v>3065</v>
      </c>
      <c r="F3288">
        <f t="shared" si="223"/>
        <v>3057</v>
      </c>
      <c r="G3288">
        <f t="shared" si="224"/>
        <v>2</v>
      </c>
    </row>
    <row r="3289" spans="1:7" x14ac:dyDescent="0.3">
      <c r="A3289" s="1">
        <v>41640</v>
      </c>
      <c r="B3289">
        <f>SUMIF('4.2 i 4.3'!A:A,A3289,'4.2 i 4.3'!C:C)</f>
        <v>0</v>
      </c>
      <c r="C3289">
        <f t="shared" si="221"/>
        <v>1</v>
      </c>
      <c r="D3289">
        <f t="shared" si="225"/>
        <v>0</v>
      </c>
      <c r="E3289">
        <f t="shared" si="222"/>
        <v>5057</v>
      </c>
      <c r="F3289">
        <f t="shared" si="223"/>
        <v>5057</v>
      </c>
      <c r="G3289">
        <f t="shared" si="224"/>
        <v>0</v>
      </c>
    </row>
    <row r="3290" spans="1:7" x14ac:dyDescent="0.3">
      <c r="A3290" s="1">
        <v>41641</v>
      </c>
      <c r="B3290">
        <f>SUMIF('4.2 i 4.3'!A:A,A3290,'4.2 i 4.3'!C:C)</f>
        <v>56</v>
      </c>
      <c r="C3290">
        <f t="shared" si="221"/>
        <v>1</v>
      </c>
      <c r="D3290">
        <f t="shared" si="225"/>
        <v>0</v>
      </c>
      <c r="E3290">
        <f t="shared" si="222"/>
        <v>5057</v>
      </c>
      <c r="F3290">
        <f t="shared" si="223"/>
        <v>5001</v>
      </c>
      <c r="G3290">
        <f t="shared" si="224"/>
        <v>0</v>
      </c>
    </row>
    <row r="3291" spans="1:7" x14ac:dyDescent="0.3">
      <c r="A3291" s="1">
        <v>41642</v>
      </c>
      <c r="B3291">
        <f>SUMIF('4.2 i 4.3'!A:A,A3291,'4.2 i 4.3'!C:C)</f>
        <v>182</v>
      </c>
      <c r="C3291">
        <f t="shared" si="221"/>
        <v>1</v>
      </c>
      <c r="D3291">
        <f t="shared" si="225"/>
        <v>0</v>
      </c>
      <c r="E3291">
        <f t="shared" si="222"/>
        <v>5001</v>
      </c>
      <c r="F3291">
        <f t="shared" si="223"/>
        <v>4819</v>
      </c>
      <c r="G3291">
        <f t="shared" si="224"/>
        <v>0</v>
      </c>
    </row>
    <row r="3292" spans="1:7" x14ac:dyDescent="0.3">
      <c r="A3292" s="1">
        <v>41643</v>
      </c>
      <c r="B3292">
        <f>SUMIF('4.2 i 4.3'!A:A,A3292,'4.2 i 4.3'!C:C)</f>
        <v>0</v>
      </c>
      <c r="C3292">
        <f t="shared" si="221"/>
        <v>1</v>
      </c>
      <c r="D3292">
        <f t="shared" si="225"/>
        <v>0</v>
      </c>
      <c r="E3292">
        <f t="shared" si="222"/>
        <v>4819</v>
      </c>
      <c r="F3292">
        <f t="shared" si="223"/>
        <v>4819</v>
      </c>
      <c r="G3292">
        <f t="shared" si="224"/>
        <v>0</v>
      </c>
    </row>
    <row r="3293" spans="1:7" x14ac:dyDescent="0.3">
      <c r="A3293" s="1">
        <v>41644</v>
      </c>
      <c r="B3293">
        <f>SUMIF('4.2 i 4.3'!A:A,A3293,'4.2 i 4.3'!C:C)</f>
        <v>0</v>
      </c>
      <c r="C3293">
        <f t="shared" si="221"/>
        <v>1</v>
      </c>
      <c r="D3293">
        <f t="shared" si="225"/>
        <v>0</v>
      </c>
      <c r="E3293">
        <f t="shared" si="222"/>
        <v>4819</v>
      </c>
      <c r="F3293">
        <f t="shared" si="223"/>
        <v>4819</v>
      </c>
      <c r="G3293">
        <f t="shared" si="224"/>
        <v>0</v>
      </c>
    </row>
    <row r="3294" spans="1:7" x14ac:dyDescent="0.3">
      <c r="A3294" s="1">
        <v>41645</v>
      </c>
      <c r="B3294">
        <f>SUMIF('4.2 i 4.3'!A:A,A3294,'4.2 i 4.3'!C:C)</f>
        <v>111</v>
      </c>
      <c r="C3294">
        <f t="shared" si="221"/>
        <v>1</v>
      </c>
      <c r="D3294">
        <f t="shared" si="225"/>
        <v>0</v>
      </c>
      <c r="E3294">
        <f t="shared" si="222"/>
        <v>4819</v>
      </c>
      <c r="F3294">
        <f t="shared" si="223"/>
        <v>4708</v>
      </c>
      <c r="G3294">
        <f t="shared" si="224"/>
        <v>0</v>
      </c>
    </row>
    <row r="3295" spans="1:7" x14ac:dyDescent="0.3">
      <c r="A3295" s="1">
        <v>41646</v>
      </c>
      <c r="B3295">
        <f>SUMIF('4.2 i 4.3'!A:A,A3295,'4.2 i 4.3'!C:C)</f>
        <v>14</v>
      </c>
      <c r="C3295">
        <f t="shared" si="221"/>
        <v>1</v>
      </c>
      <c r="D3295">
        <f t="shared" si="225"/>
        <v>0</v>
      </c>
      <c r="E3295">
        <f t="shared" si="222"/>
        <v>4708</v>
      </c>
      <c r="F3295">
        <f t="shared" si="223"/>
        <v>4694</v>
      </c>
      <c r="G3295">
        <f t="shared" si="224"/>
        <v>0</v>
      </c>
    </row>
    <row r="3296" spans="1:7" x14ac:dyDescent="0.3">
      <c r="A3296" s="1">
        <v>41647</v>
      </c>
      <c r="B3296">
        <f>SUMIF('4.2 i 4.3'!A:A,A3296,'4.2 i 4.3'!C:C)</f>
        <v>143</v>
      </c>
      <c r="C3296">
        <f t="shared" si="221"/>
        <v>1</v>
      </c>
      <c r="D3296">
        <f t="shared" si="225"/>
        <v>0</v>
      </c>
      <c r="E3296">
        <f t="shared" si="222"/>
        <v>4694</v>
      </c>
      <c r="F3296">
        <f t="shared" si="223"/>
        <v>4551</v>
      </c>
      <c r="G3296">
        <f t="shared" si="224"/>
        <v>0</v>
      </c>
    </row>
    <row r="3297" spans="1:7" x14ac:dyDescent="0.3">
      <c r="A3297" s="1">
        <v>41648</v>
      </c>
      <c r="B3297">
        <f>SUMIF('4.2 i 4.3'!A:A,A3297,'4.2 i 4.3'!C:C)</f>
        <v>64</v>
      </c>
      <c r="C3297">
        <f t="shared" si="221"/>
        <v>1</v>
      </c>
      <c r="D3297">
        <f t="shared" si="225"/>
        <v>0</v>
      </c>
      <c r="E3297">
        <f t="shared" si="222"/>
        <v>4551</v>
      </c>
      <c r="F3297">
        <f t="shared" si="223"/>
        <v>4487</v>
      </c>
      <c r="G3297">
        <f t="shared" si="224"/>
        <v>0</v>
      </c>
    </row>
    <row r="3298" spans="1:7" x14ac:dyDescent="0.3">
      <c r="A3298" s="1">
        <v>41649</v>
      </c>
      <c r="B3298">
        <f>SUMIF('4.2 i 4.3'!A:A,A3298,'4.2 i 4.3'!C:C)</f>
        <v>0</v>
      </c>
      <c r="C3298">
        <f t="shared" si="221"/>
        <v>1</v>
      </c>
      <c r="D3298">
        <f t="shared" si="225"/>
        <v>0</v>
      </c>
      <c r="E3298">
        <f t="shared" si="222"/>
        <v>4487</v>
      </c>
      <c r="F3298">
        <f t="shared" si="223"/>
        <v>4487</v>
      </c>
      <c r="G3298">
        <f t="shared" si="224"/>
        <v>0</v>
      </c>
    </row>
    <row r="3299" spans="1:7" x14ac:dyDescent="0.3">
      <c r="A3299" s="1">
        <v>41650</v>
      </c>
      <c r="B3299">
        <f>SUMIF('4.2 i 4.3'!A:A,A3299,'4.2 i 4.3'!C:C)</f>
        <v>0</v>
      </c>
      <c r="C3299">
        <f t="shared" si="221"/>
        <v>1</v>
      </c>
      <c r="D3299">
        <f t="shared" si="225"/>
        <v>0</v>
      </c>
      <c r="E3299">
        <f t="shared" si="222"/>
        <v>4487</v>
      </c>
      <c r="F3299">
        <f t="shared" si="223"/>
        <v>4487</v>
      </c>
      <c r="G3299">
        <f t="shared" si="224"/>
        <v>0</v>
      </c>
    </row>
    <row r="3300" spans="1:7" x14ac:dyDescent="0.3">
      <c r="A3300" s="1">
        <v>41651</v>
      </c>
      <c r="B3300">
        <f>SUMIF('4.2 i 4.3'!A:A,A3300,'4.2 i 4.3'!C:C)</f>
        <v>3</v>
      </c>
      <c r="C3300">
        <f t="shared" si="221"/>
        <v>1</v>
      </c>
      <c r="D3300">
        <f t="shared" si="225"/>
        <v>0</v>
      </c>
      <c r="E3300">
        <f t="shared" si="222"/>
        <v>4487</v>
      </c>
      <c r="F3300">
        <f t="shared" si="223"/>
        <v>4484</v>
      </c>
      <c r="G3300">
        <f t="shared" si="224"/>
        <v>0</v>
      </c>
    </row>
    <row r="3301" spans="1:7" x14ac:dyDescent="0.3">
      <c r="A3301" s="1">
        <v>41652</v>
      </c>
      <c r="B3301">
        <f>SUMIF('4.2 i 4.3'!A:A,A3301,'4.2 i 4.3'!C:C)</f>
        <v>152</v>
      </c>
      <c r="C3301">
        <f t="shared" si="221"/>
        <v>1</v>
      </c>
      <c r="D3301">
        <f t="shared" si="225"/>
        <v>0</v>
      </c>
      <c r="E3301">
        <f t="shared" si="222"/>
        <v>4484</v>
      </c>
      <c r="F3301">
        <f t="shared" si="223"/>
        <v>4332</v>
      </c>
      <c r="G3301">
        <f t="shared" si="224"/>
        <v>0</v>
      </c>
    </row>
    <row r="3302" spans="1:7" x14ac:dyDescent="0.3">
      <c r="A3302" s="1">
        <v>41653</v>
      </c>
      <c r="B3302">
        <f>SUMIF('4.2 i 4.3'!A:A,A3302,'4.2 i 4.3'!C:C)</f>
        <v>152</v>
      </c>
      <c r="C3302">
        <f t="shared" si="221"/>
        <v>1</v>
      </c>
      <c r="D3302">
        <f t="shared" si="225"/>
        <v>0</v>
      </c>
      <c r="E3302">
        <f t="shared" si="222"/>
        <v>4332</v>
      </c>
      <c r="F3302">
        <f t="shared" si="223"/>
        <v>4180</v>
      </c>
      <c r="G3302">
        <f t="shared" si="224"/>
        <v>0</v>
      </c>
    </row>
    <row r="3303" spans="1:7" x14ac:dyDescent="0.3">
      <c r="A3303" s="1">
        <v>41654</v>
      </c>
      <c r="B3303">
        <f>SUMIF('4.2 i 4.3'!A:A,A3303,'4.2 i 4.3'!C:C)</f>
        <v>0</v>
      </c>
      <c r="C3303">
        <f t="shared" si="221"/>
        <v>1</v>
      </c>
      <c r="D3303">
        <f t="shared" si="225"/>
        <v>0</v>
      </c>
      <c r="E3303">
        <f t="shared" si="222"/>
        <v>4180</v>
      </c>
      <c r="F3303">
        <f t="shared" si="223"/>
        <v>4180</v>
      </c>
      <c r="G3303">
        <f t="shared" si="224"/>
        <v>0</v>
      </c>
    </row>
    <row r="3304" spans="1:7" x14ac:dyDescent="0.3">
      <c r="A3304" s="1">
        <v>41655</v>
      </c>
      <c r="B3304">
        <f>SUMIF('4.2 i 4.3'!A:A,A3304,'4.2 i 4.3'!C:C)</f>
        <v>15</v>
      </c>
      <c r="C3304">
        <f t="shared" si="221"/>
        <v>1</v>
      </c>
      <c r="D3304">
        <f t="shared" si="225"/>
        <v>0</v>
      </c>
      <c r="E3304">
        <f t="shared" si="222"/>
        <v>4180</v>
      </c>
      <c r="F3304">
        <f t="shared" si="223"/>
        <v>4165</v>
      </c>
      <c r="G3304">
        <f t="shared" si="224"/>
        <v>0</v>
      </c>
    </row>
    <row r="3305" spans="1:7" x14ac:dyDescent="0.3">
      <c r="A3305" s="1">
        <v>41656</v>
      </c>
      <c r="B3305">
        <f>SUMIF('4.2 i 4.3'!A:A,A3305,'4.2 i 4.3'!C:C)</f>
        <v>562</v>
      </c>
      <c r="C3305">
        <f t="shared" si="221"/>
        <v>1</v>
      </c>
      <c r="D3305">
        <f t="shared" si="225"/>
        <v>0</v>
      </c>
      <c r="E3305">
        <f t="shared" si="222"/>
        <v>4165</v>
      </c>
      <c r="F3305">
        <f t="shared" si="223"/>
        <v>3603</v>
      </c>
      <c r="G3305">
        <f t="shared" si="224"/>
        <v>0</v>
      </c>
    </row>
    <row r="3306" spans="1:7" x14ac:dyDescent="0.3">
      <c r="A3306" s="1">
        <v>41657</v>
      </c>
      <c r="B3306">
        <f>SUMIF('4.2 i 4.3'!A:A,A3306,'4.2 i 4.3'!C:C)</f>
        <v>0</v>
      </c>
      <c r="C3306">
        <f t="shared" si="221"/>
        <v>1</v>
      </c>
      <c r="D3306">
        <f t="shared" si="225"/>
        <v>0</v>
      </c>
      <c r="E3306">
        <f t="shared" si="222"/>
        <v>3603</v>
      </c>
      <c r="F3306">
        <f t="shared" si="223"/>
        <v>3603</v>
      </c>
      <c r="G3306">
        <f t="shared" si="224"/>
        <v>0</v>
      </c>
    </row>
    <row r="3307" spans="1:7" x14ac:dyDescent="0.3">
      <c r="A3307" s="1">
        <v>41658</v>
      </c>
      <c r="B3307">
        <f>SUMIF('4.2 i 4.3'!A:A,A3307,'4.2 i 4.3'!C:C)</f>
        <v>390</v>
      </c>
      <c r="C3307">
        <f t="shared" si="221"/>
        <v>1</v>
      </c>
      <c r="D3307">
        <f t="shared" si="225"/>
        <v>0</v>
      </c>
      <c r="E3307">
        <f t="shared" si="222"/>
        <v>3603</v>
      </c>
      <c r="F3307">
        <f t="shared" si="223"/>
        <v>3213</v>
      </c>
      <c r="G3307">
        <f t="shared" si="224"/>
        <v>0</v>
      </c>
    </row>
    <row r="3308" spans="1:7" x14ac:dyDescent="0.3">
      <c r="A3308" s="1">
        <v>41659</v>
      </c>
      <c r="B3308">
        <f>SUMIF('4.2 i 4.3'!A:A,A3308,'4.2 i 4.3'!C:C)</f>
        <v>0</v>
      </c>
      <c r="C3308">
        <f t="shared" si="221"/>
        <v>1</v>
      </c>
      <c r="D3308">
        <f t="shared" si="225"/>
        <v>0</v>
      </c>
      <c r="E3308">
        <f t="shared" si="222"/>
        <v>3213</v>
      </c>
      <c r="F3308">
        <f t="shared" si="223"/>
        <v>3213</v>
      </c>
      <c r="G3308">
        <f t="shared" si="224"/>
        <v>0</v>
      </c>
    </row>
    <row r="3309" spans="1:7" x14ac:dyDescent="0.3">
      <c r="A3309" s="1">
        <v>41660</v>
      </c>
      <c r="B3309">
        <f>SUMIF('4.2 i 4.3'!A:A,A3309,'4.2 i 4.3'!C:C)</f>
        <v>0</v>
      </c>
      <c r="C3309">
        <f t="shared" si="221"/>
        <v>1</v>
      </c>
      <c r="D3309">
        <f t="shared" si="225"/>
        <v>0</v>
      </c>
      <c r="E3309">
        <f t="shared" si="222"/>
        <v>3213</v>
      </c>
      <c r="F3309">
        <f t="shared" si="223"/>
        <v>3213</v>
      </c>
      <c r="G3309">
        <f t="shared" si="224"/>
        <v>0</v>
      </c>
    </row>
    <row r="3310" spans="1:7" x14ac:dyDescent="0.3">
      <c r="A3310" s="1">
        <v>41661</v>
      </c>
      <c r="B3310">
        <f>SUMIF('4.2 i 4.3'!A:A,A3310,'4.2 i 4.3'!C:C)</f>
        <v>0</v>
      </c>
      <c r="C3310">
        <f t="shared" si="221"/>
        <v>1</v>
      </c>
      <c r="D3310">
        <f t="shared" si="225"/>
        <v>0</v>
      </c>
      <c r="E3310">
        <f t="shared" si="222"/>
        <v>3213</v>
      </c>
      <c r="F3310">
        <f t="shared" si="223"/>
        <v>3213</v>
      </c>
      <c r="G3310">
        <f t="shared" si="224"/>
        <v>0</v>
      </c>
    </row>
    <row r="3311" spans="1:7" x14ac:dyDescent="0.3">
      <c r="A3311" s="1">
        <v>41662</v>
      </c>
      <c r="B3311">
        <f>SUMIF('4.2 i 4.3'!A:A,A3311,'4.2 i 4.3'!C:C)</f>
        <v>0</v>
      </c>
      <c r="C3311">
        <f t="shared" si="221"/>
        <v>1</v>
      </c>
      <c r="D3311">
        <f t="shared" si="225"/>
        <v>0</v>
      </c>
      <c r="E3311">
        <f t="shared" si="222"/>
        <v>3213</v>
      </c>
      <c r="F3311">
        <f t="shared" si="223"/>
        <v>3213</v>
      </c>
      <c r="G3311">
        <f t="shared" si="224"/>
        <v>0</v>
      </c>
    </row>
    <row r="3312" spans="1:7" x14ac:dyDescent="0.3">
      <c r="A3312" s="1">
        <v>41663</v>
      </c>
      <c r="B3312">
        <f>SUMIF('4.2 i 4.3'!A:A,A3312,'4.2 i 4.3'!C:C)</f>
        <v>1</v>
      </c>
      <c r="C3312">
        <f t="shared" si="221"/>
        <v>1</v>
      </c>
      <c r="D3312">
        <f t="shared" si="225"/>
        <v>0</v>
      </c>
      <c r="E3312">
        <f t="shared" si="222"/>
        <v>3213</v>
      </c>
      <c r="F3312">
        <f t="shared" si="223"/>
        <v>3212</v>
      </c>
      <c r="G3312">
        <f t="shared" si="224"/>
        <v>0</v>
      </c>
    </row>
    <row r="3313" spans="1:7" x14ac:dyDescent="0.3">
      <c r="A3313" s="1">
        <v>41664</v>
      </c>
      <c r="B3313">
        <f>SUMIF('4.2 i 4.3'!A:A,A3313,'4.2 i 4.3'!C:C)</f>
        <v>0</v>
      </c>
      <c r="C3313">
        <f t="shared" si="221"/>
        <v>1</v>
      </c>
      <c r="D3313">
        <f t="shared" si="225"/>
        <v>0</v>
      </c>
      <c r="E3313">
        <f t="shared" si="222"/>
        <v>3212</v>
      </c>
      <c r="F3313">
        <f t="shared" si="223"/>
        <v>3212</v>
      </c>
      <c r="G3313">
        <f t="shared" si="224"/>
        <v>0</v>
      </c>
    </row>
    <row r="3314" spans="1:7" x14ac:dyDescent="0.3">
      <c r="A3314" s="1">
        <v>41665</v>
      </c>
      <c r="B3314">
        <f>SUMIF('4.2 i 4.3'!A:A,A3314,'4.2 i 4.3'!C:C)</f>
        <v>0</v>
      </c>
      <c r="C3314">
        <f t="shared" si="221"/>
        <v>1</v>
      </c>
      <c r="D3314">
        <f t="shared" si="225"/>
        <v>0</v>
      </c>
      <c r="E3314">
        <f t="shared" si="222"/>
        <v>3212</v>
      </c>
      <c r="F3314">
        <f t="shared" si="223"/>
        <v>3212</v>
      </c>
      <c r="G3314">
        <f t="shared" si="224"/>
        <v>0</v>
      </c>
    </row>
    <row r="3315" spans="1:7" x14ac:dyDescent="0.3">
      <c r="A3315" s="1">
        <v>41666</v>
      </c>
      <c r="B3315">
        <f>SUMIF('4.2 i 4.3'!A:A,A3315,'4.2 i 4.3'!C:C)</f>
        <v>392</v>
      </c>
      <c r="C3315">
        <f t="shared" si="221"/>
        <v>1</v>
      </c>
      <c r="D3315">
        <f t="shared" si="225"/>
        <v>0</v>
      </c>
      <c r="E3315">
        <f t="shared" si="222"/>
        <v>3212</v>
      </c>
      <c r="F3315">
        <f t="shared" si="223"/>
        <v>2820</v>
      </c>
      <c r="G3315">
        <f t="shared" si="224"/>
        <v>0</v>
      </c>
    </row>
    <row r="3316" spans="1:7" x14ac:dyDescent="0.3">
      <c r="A3316" s="1">
        <v>41667</v>
      </c>
      <c r="B3316">
        <f>SUMIF('4.2 i 4.3'!A:A,A3316,'4.2 i 4.3'!C:C)</f>
        <v>0</v>
      </c>
      <c r="C3316">
        <f t="shared" ref="C3316:C3379" si="226">MONTH(A3316)</f>
        <v>1</v>
      </c>
      <c r="D3316">
        <f t="shared" si="225"/>
        <v>0</v>
      </c>
      <c r="E3316">
        <f t="shared" ref="E3316:E3379" si="227">F3315+G3315*1000</f>
        <v>2820</v>
      </c>
      <c r="F3316">
        <f t="shared" ref="F3316:F3379" si="228">E3316-B3316</f>
        <v>2820</v>
      </c>
      <c r="G3316">
        <f t="shared" ref="G3316:G3379" si="229">IF(D3316=1,IF(F3316&lt;5000,5-FLOOR((F3316/1000),1),0),0)</f>
        <v>0</v>
      </c>
    </row>
    <row r="3317" spans="1:7" x14ac:dyDescent="0.3">
      <c r="A3317" s="1">
        <v>41668</v>
      </c>
      <c r="B3317">
        <f>SUMIF('4.2 i 4.3'!A:A,A3317,'4.2 i 4.3'!C:C)</f>
        <v>293</v>
      </c>
      <c r="C3317">
        <f t="shared" si="226"/>
        <v>1</v>
      </c>
      <c r="D3317">
        <f t="shared" si="225"/>
        <v>0</v>
      </c>
      <c r="E3317">
        <f t="shared" si="227"/>
        <v>2820</v>
      </c>
      <c r="F3317">
        <f t="shared" si="228"/>
        <v>2527</v>
      </c>
      <c r="G3317">
        <f t="shared" si="229"/>
        <v>0</v>
      </c>
    </row>
    <row r="3318" spans="1:7" x14ac:dyDescent="0.3">
      <c r="A3318" s="1">
        <v>41669</v>
      </c>
      <c r="B3318">
        <f>SUMIF('4.2 i 4.3'!A:A,A3318,'4.2 i 4.3'!C:C)</f>
        <v>0</v>
      </c>
      <c r="C3318">
        <f t="shared" si="226"/>
        <v>1</v>
      </c>
      <c r="D3318">
        <f t="shared" si="225"/>
        <v>0</v>
      </c>
      <c r="E3318">
        <f t="shared" si="227"/>
        <v>2527</v>
      </c>
      <c r="F3318">
        <f t="shared" si="228"/>
        <v>2527</v>
      </c>
      <c r="G3318">
        <f t="shared" si="229"/>
        <v>0</v>
      </c>
    </row>
    <row r="3319" spans="1:7" x14ac:dyDescent="0.3">
      <c r="A3319" s="1">
        <v>41670</v>
      </c>
      <c r="B3319">
        <f>SUMIF('4.2 i 4.3'!A:A,A3319,'4.2 i 4.3'!C:C)</f>
        <v>0</v>
      </c>
      <c r="C3319">
        <f t="shared" si="226"/>
        <v>1</v>
      </c>
      <c r="D3319">
        <f t="shared" si="225"/>
        <v>1</v>
      </c>
      <c r="E3319">
        <f t="shared" si="227"/>
        <v>2527</v>
      </c>
      <c r="F3319">
        <f t="shared" si="228"/>
        <v>2527</v>
      </c>
      <c r="G3319">
        <f t="shared" si="229"/>
        <v>3</v>
      </c>
    </row>
    <row r="3320" spans="1:7" x14ac:dyDescent="0.3">
      <c r="A3320" s="1">
        <v>41671</v>
      </c>
      <c r="B3320">
        <f>SUMIF('4.2 i 4.3'!A:A,A3320,'4.2 i 4.3'!C:C)</f>
        <v>0</v>
      </c>
      <c r="C3320">
        <f t="shared" si="226"/>
        <v>2</v>
      </c>
      <c r="D3320">
        <f t="shared" si="225"/>
        <v>0</v>
      </c>
      <c r="E3320">
        <f t="shared" si="227"/>
        <v>5527</v>
      </c>
      <c r="F3320">
        <f t="shared" si="228"/>
        <v>5527</v>
      </c>
      <c r="G3320">
        <f t="shared" si="229"/>
        <v>0</v>
      </c>
    </row>
    <row r="3321" spans="1:7" x14ac:dyDescent="0.3">
      <c r="A3321" s="1">
        <v>41672</v>
      </c>
      <c r="B3321">
        <f>SUMIF('4.2 i 4.3'!A:A,A3321,'4.2 i 4.3'!C:C)</f>
        <v>297</v>
      </c>
      <c r="C3321">
        <f t="shared" si="226"/>
        <v>2</v>
      </c>
      <c r="D3321">
        <f t="shared" si="225"/>
        <v>0</v>
      </c>
      <c r="E3321">
        <f t="shared" si="227"/>
        <v>5527</v>
      </c>
      <c r="F3321">
        <f t="shared" si="228"/>
        <v>5230</v>
      </c>
      <c r="G3321">
        <f t="shared" si="229"/>
        <v>0</v>
      </c>
    </row>
    <row r="3322" spans="1:7" x14ac:dyDescent="0.3">
      <c r="A3322" s="1">
        <v>41673</v>
      </c>
      <c r="B3322">
        <f>SUMIF('4.2 i 4.3'!A:A,A3322,'4.2 i 4.3'!C:C)</f>
        <v>0</v>
      </c>
      <c r="C3322">
        <f t="shared" si="226"/>
        <v>2</v>
      </c>
      <c r="D3322">
        <f t="shared" si="225"/>
        <v>0</v>
      </c>
      <c r="E3322">
        <f t="shared" si="227"/>
        <v>5230</v>
      </c>
      <c r="F3322">
        <f t="shared" si="228"/>
        <v>5230</v>
      </c>
      <c r="G3322">
        <f t="shared" si="229"/>
        <v>0</v>
      </c>
    </row>
    <row r="3323" spans="1:7" x14ac:dyDescent="0.3">
      <c r="A3323" s="1">
        <v>41674</v>
      </c>
      <c r="B3323">
        <f>SUMIF('4.2 i 4.3'!A:A,A3323,'4.2 i 4.3'!C:C)</f>
        <v>0</v>
      </c>
      <c r="C3323">
        <f t="shared" si="226"/>
        <v>2</v>
      </c>
      <c r="D3323">
        <f t="shared" si="225"/>
        <v>0</v>
      </c>
      <c r="E3323">
        <f t="shared" si="227"/>
        <v>5230</v>
      </c>
      <c r="F3323">
        <f t="shared" si="228"/>
        <v>5230</v>
      </c>
      <c r="G3323">
        <f t="shared" si="229"/>
        <v>0</v>
      </c>
    </row>
    <row r="3324" spans="1:7" x14ac:dyDescent="0.3">
      <c r="A3324" s="1">
        <v>41675</v>
      </c>
      <c r="B3324">
        <f>SUMIF('4.2 i 4.3'!A:A,A3324,'4.2 i 4.3'!C:C)</f>
        <v>0</v>
      </c>
      <c r="C3324">
        <f t="shared" si="226"/>
        <v>2</v>
      </c>
      <c r="D3324">
        <f t="shared" si="225"/>
        <v>0</v>
      </c>
      <c r="E3324">
        <f t="shared" si="227"/>
        <v>5230</v>
      </c>
      <c r="F3324">
        <f t="shared" si="228"/>
        <v>5230</v>
      </c>
      <c r="G3324">
        <f t="shared" si="229"/>
        <v>0</v>
      </c>
    </row>
    <row r="3325" spans="1:7" x14ac:dyDescent="0.3">
      <c r="A3325" s="1">
        <v>41676</v>
      </c>
      <c r="B3325">
        <f>SUMIF('4.2 i 4.3'!A:A,A3325,'4.2 i 4.3'!C:C)</f>
        <v>271</v>
      </c>
      <c r="C3325">
        <f t="shared" si="226"/>
        <v>2</v>
      </c>
      <c r="D3325">
        <f t="shared" si="225"/>
        <v>0</v>
      </c>
      <c r="E3325">
        <f t="shared" si="227"/>
        <v>5230</v>
      </c>
      <c r="F3325">
        <f t="shared" si="228"/>
        <v>4959</v>
      </c>
      <c r="G3325">
        <f t="shared" si="229"/>
        <v>0</v>
      </c>
    </row>
    <row r="3326" spans="1:7" x14ac:dyDescent="0.3">
      <c r="A3326" s="1">
        <v>41677</v>
      </c>
      <c r="B3326">
        <f>SUMIF('4.2 i 4.3'!A:A,A3326,'4.2 i 4.3'!C:C)</f>
        <v>130</v>
      </c>
      <c r="C3326">
        <f t="shared" si="226"/>
        <v>2</v>
      </c>
      <c r="D3326">
        <f t="shared" si="225"/>
        <v>0</v>
      </c>
      <c r="E3326">
        <f t="shared" si="227"/>
        <v>4959</v>
      </c>
      <c r="F3326">
        <f t="shared" si="228"/>
        <v>4829</v>
      </c>
      <c r="G3326">
        <f t="shared" si="229"/>
        <v>0</v>
      </c>
    </row>
    <row r="3327" spans="1:7" x14ac:dyDescent="0.3">
      <c r="A3327" s="1">
        <v>41678</v>
      </c>
      <c r="B3327">
        <f>SUMIF('4.2 i 4.3'!A:A,A3327,'4.2 i 4.3'!C:C)</f>
        <v>0</v>
      </c>
      <c r="C3327">
        <f t="shared" si="226"/>
        <v>2</v>
      </c>
      <c r="D3327">
        <f t="shared" si="225"/>
        <v>0</v>
      </c>
      <c r="E3327">
        <f t="shared" si="227"/>
        <v>4829</v>
      </c>
      <c r="F3327">
        <f t="shared" si="228"/>
        <v>4829</v>
      </c>
      <c r="G3327">
        <f t="shared" si="229"/>
        <v>0</v>
      </c>
    </row>
    <row r="3328" spans="1:7" x14ac:dyDescent="0.3">
      <c r="A3328" s="1">
        <v>41679</v>
      </c>
      <c r="B3328">
        <f>SUMIF('4.2 i 4.3'!A:A,A3328,'4.2 i 4.3'!C:C)</f>
        <v>0</v>
      </c>
      <c r="C3328">
        <f t="shared" si="226"/>
        <v>2</v>
      </c>
      <c r="D3328">
        <f t="shared" si="225"/>
        <v>0</v>
      </c>
      <c r="E3328">
        <f t="shared" si="227"/>
        <v>4829</v>
      </c>
      <c r="F3328">
        <f t="shared" si="228"/>
        <v>4829</v>
      </c>
      <c r="G3328">
        <f t="shared" si="229"/>
        <v>0</v>
      </c>
    </row>
    <row r="3329" spans="1:7" x14ac:dyDescent="0.3">
      <c r="A3329" s="1">
        <v>41680</v>
      </c>
      <c r="B3329">
        <f>SUMIF('4.2 i 4.3'!A:A,A3329,'4.2 i 4.3'!C:C)</f>
        <v>187</v>
      </c>
      <c r="C3329">
        <f t="shared" si="226"/>
        <v>2</v>
      </c>
      <c r="D3329">
        <f t="shared" si="225"/>
        <v>0</v>
      </c>
      <c r="E3329">
        <f t="shared" si="227"/>
        <v>4829</v>
      </c>
      <c r="F3329">
        <f t="shared" si="228"/>
        <v>4642</v>
      </c>
      <c r="G3329">
        <f t="shared" si="229"/>
        <v>0</v>
      </c>
    </row>
    <row r="3330" spans="1:7" x14ac:dyDescent="0.3">
      <c r="A3330" s="1">
        <v>41681</v>
      </c>
      <c r="B3330">
        <f>SUMIF('4.2 i 4.3'!A:A,A3330,'4.2 i 4.3'!C:C)</f>
        <v>166</v>
      </c>
      <c r="C3330">
        <f t="shared" si="226"/>
        <v>2</v>
      </c>
      <c r="D3330">
        <f t="shared" si="225"/>
        <v>0</v>
      </c>
      <c r="E3330">
        <f t="shared" si="227"/>
        <v>4642</v>
      </c>
      <c r="F3330">
        <f t="shared" si="228"/>
        <v>4476</v>
      </c>
      <c r="G3330">
        <f t="shared" si="229"/>
        <v>0</v>
      </c>
    </row>
    <row r="3331" spans="1:7" x14ac:dyDescent="0.3">
      <c r="A3331" s="1">
        <v>41682</v>
      </c>
      <c r="B3331">
        <f>SUMIF('4.2 i 4.3'!A:A,A3331,'4.2 i 4.3'!C:C)</f>
        <v>58</v>
      </c>
      <c r="C3331">
        <f t="shared" si="226"/>
        <v>2</v>
      </c>
      <c r="D3331">
        <f t="shared" si="225"/>
        <v>0</v>
      </c>
      <c r="E3331">
        <f t="shared" si="227"/>
        <v>4476</v>
      </c>
      <c r="F3331">
        <f t="shared" si="228"/>
        <v>4418</v>
      </c>
      <c r="G3331">
        <f t="shared" si="229"/>
        <v>0</v>
      </c>
    </row>
    <row r="3332" spans="1:7" x14ac:dyDescent="0.3">
      <c r="A3332" s="1">
        <v>41683</v>
      </c>
      <c r="B3332">
        <f>SUMIF('4.2 i 4.3'!A:A,A3332,'4.2 i 4.3'!C:C)</f>
        <v>0</v>
      </c>
      <c r="C3332">
        <f t="shared" si="226"/>
        <v>2</v>
      </c>
      <c r="D3332">
        <f t="shared" ref="D3332:D3395" si="230">IF(C3332=C3333,0,1)</f>
        <v>0</v>
      </c>
      <c r="E3332">
        <f t="shared" si="227"/>
        <v>4418</v>
      </c>
      <c r="F3332">
        <f t="shared" si="228"/>
        <v>4418</v>
      </c>
      <c r="G3332">
        <f t="shared" si="229"/>
        <v>0</v>
      </c>
    </row>
    <row r="3333" spans="1:7" x14ac:dyDescent="0.3">
      <c r="A3333" s="1">
        <v>41684</v>
      </c>
      <c r="B3333">
        <f>SUMIF('4.2 i 4.3'!A:A,A3333,'4.2 i 4.3'!C:C)</f>
        <v>0</v>
      </c>
      <c r="C3333">
        <f t="shared" si="226"/>
        <v>2</v>
      </c>
      <c r="D3333">
        <f t="shared" si="230"/>
        <v>0</v>
      </c>
      <c r="E3333">
        <f t="shared" si="227"/>
        <v>4418</v>
      </c>
      <c r="F3333">
        <f t="shared" si="228"/>
        <v>4418</v>
      </c>
      <c r="G3333">
        <f t="shared" si="229"/>
        <v>0</v>
      </c>
    </row>
    <row r="3334" spans="1:7" x14ac:dyDescent="0.3">
      <c r="A3334" s="1">
        <v>41685</v>
      </c>
      <c r="B3334">
        <f>SUMIF('4.2 i 4.3'!A:A,A3334,'4.2 i 4.3'!C:C)</f>
        <v>0</v>
      </c>
      <c r="C3334">
        <f t="shared" si="226"/>
        <v>2</v>
      </c>
      <c r="D3334">
        <f t="shared" si="230"/>
        <v>0</v>
      </c>
      <c r="E3334">
        <f t="shared" si="227"/>
        <v>4418</v>
      </c>
      <c r="F3334">
        <f t="shared" si="228"/>
        <v>4418</v>
      </c>
      <c r="G3334">
        <f t="shared" si="229"/>
        <v>0</v>
      </c>
    </row>
    <row r="3335" spans="1:7" x14ac:dyDescent="0.3">
      <c r="A3335" s="1">
        <v>41686</v>
      </c>
      <c r="B3335">
        <f>SUMIF('4.2 i 4.3'!A:A,A3335,'4.2 i 4.3'!C:C)</f>
        <v>187</v>
      </c>
      <c r="C3335">
        <f t="shared" si="226"/>
        <v>2</v>
      </c>
      <c r="D3335">
        <f t="shared" si="230"/>
        <v>0</v>
      </c>
      <c r="E3335">
        <f t="shared" si="227"/>
        <v>4418</v>
      </c>
      <c r="F3335">
        <f t="shared" si="228"/>
        <v>4231</v>
      </c>
      <c r="G3335">
        <f t="shared" si="229"/>
        <v>0</v>
      </c>
    </row>
    <row r="3336" spans="1:7" x14ac:dyDescent="0.3">
      <c r="A3336" s="1">
        <v>41687</v>
      </c>
      <c r="B3336">
        <f>SUMIF('4.2 i 4.3'!A:A,A3336,'4.2 i 4.3'!C:C)</f>
        <v>58</v>
      </c>
      <c r="C3336">
        <f t="shared" si="226"/>
        <v>2</v>
      </c>
      <c r="D3336">
        <f t="shared" si="230"/>
        <v>0</v>
      </c>
      <c r="E3336">
        <f t="shared" si="227"/>
        <v>4231</v>
      </c>
      <c r="F3336">
        <f t="shared" si="228"/>
        <v>4173</v>
      </c>
      <c r="G3336">
        <f t="shared" si="229"/>
        <v>0</v>
      </c>
    </row>
    <row r="3337" spans="1:7" x14ac:dyDescent="0.3">
      <c r="A3337" s="1">
        <v>41688</v>
      </c>
      <c r="B3337">
        <f>SUMIF('4.2 i 4.3'!A:A,A3337,'4.2 i 4.3'!C:C)</f>
        <v>0</v>
      </c>
      <c r="C3337">
        <f t="shared" si="226"/>
        <v>2</v>
      </c>
      <c r="D3337">
        <f t="shared" si="230"/>
        <v>0</v>
      </c>
      <c r="E3337">
        <f t="shared" si="227"/>
        <v>4173</v>
      </c>
      <c r="F3337">
        <f t="shared" si="228"/>
        <v>4173</v>
      </c>
      <c r="G3337">
        <f t="shared" si="229"/>
        <v>0</v>
      </c>
    </row>
    <row r="3338" spans="1:7" x14ac:dyDescent="0.3">
      <c r="A3338" s="1">
        <v>41689</v>
      </c>
      <c r="B3338">
        <f>SUMIF('4.2 i 4.3'!A:A,A3338,'4.2 i 4.3'!C:C)</f>
        <v>407</v>
      </c>
      <c r="C3338">
        <f t="shared" si="226"/>
        <v>2</v>
      </c>
      <c r="D3338">
        <f t="shared" si="230"/>
        <v>0</v>
      </c>
      <c r="E3338">
        <f t="shared" si="227"/>
        <v>4173</v>
      </c>
      <c r="F3338">
        <f t="shared" si="228"/>
        <v>3766</v>
      </c>
      <c r="G3338">
        <f t="shared" si="229"/>
        <v>0</v>
      </c>
    </row>
    <row r="3339" spans="1:7" x14ac:dyDescent="0.3">
      <c r="A3339" s="1">
        <v>41690</v>
      </c>
      <c r="B3339">
        <f>SUMIF('4.2 i 4.3'!A:A,A3339,'4.2 i 4.3'!C:C)</f>
        <v>396</v>
      </c>
      <c r="C3339">
        <f t="shared" si="226"/>
        <v>2</v>
      </c>
      <c r="D3339">
        <f t="shared" si="230"/>
        <v>0</v>
      </c>
      <c r="E3339">
        <f t="shared" si="227"/>
        <v>3766</v>
      </c>
      <c r="F3339">
        <f t="shared" si="228"/>
        <v>3370</v>
      </c>
      <c r="G3339">
        <f t="shared" si="229"/>
        <v>0</v>
      </c>
    </row>
    <row r="3340" spans="1:7" x14ac:dyDescent="0.3">
      <c r="A3340" s="1">
        <v>41691</v>
      </c>
      <c r="B3340">
        <f>SUMIF('4.2 i 4.3'!A:A,A3340,'4.2 i 4.3'!C:C)</f>
        <v>1</v>
      </c>
      <c r="C3340">
        <f t="shared" si="226"/>
        <v>2</v>
      </c>
      <c r="D3340">
        <f t="shared" si="230"/>
        <v>0</v>
      </c>
      <c r="E3340">
        <f t="shared" si="227"/>
        <v>3370</v>
      </c>
      <c r="F3340">
        <f t="shared" si="228"/>
        <v>3369</v>
      </c>
      <c r="G3340">
        <f t="shared" si="229"/>
        <v>0</v>
      </c>
    </row>
    <row r="3341" spans="1:7" x14ac:dyDescent="0.3">
      <c r="A3341" s="1">
        <v>41692</v>
      </c>
      <c r="B3341">
        <f>SUMIF('4.2 i 4.3'!A:A,A3341,'4.2 i 4.3'!C:C)</f>
        <v>90</v>
      </c>
      <c r="C3341">
        <f t="shared" si="226"/>
        <v>2</v>
      </c>
      <c r="D3341">
        <f t="shared" si="230"/>
        <v>0</v>
      </c>
      <c r="E3341">
        <f t="shared" si="227"/>
        <v>3369</v>
      </c>
      <c r="F3341">
        <f t="shared" si="228"/>
        <v>3279</v>
      </c>
      <c r="G3341">
        <f t="shared" si="229"/>
        <v>0</v>
      </c>
    </row>
    <row r="3342" spans="1:7" x14ac:dyDescent="0.3">
      <c r="A3342" s="1">
        <v>41693</v>
      </c>
      <c r="B3342">
        <f>SUMIF('4.2 i 4.3'!A:A,A3342,'4.2 i 4.3'!C:C)</f>
        <v>0</v>
      </c>
      <c r="C3342">
        <f t="shared" si="226"/>
        <v>2</v>
      </c>
      <c r="D3342">
        <f t="shared" si="230"/>
        <v>0</v>
      </c>
      <c r="E3342">
        <f t="shared" si="227"/>
        <v>3279</v>
      </c>
      <c r="F3342">
        <f t="shared" si="228"/>
        <v>3279</v>
      </c>
      <c r="G3342">
        <f t="shared" si="229"/>
        <v>0</v>
      </c>
    </row>
    <row r="3343" spans="1:7" x14ac:dyDescent="0.3">
      <c r="A3343" s="1">
        <v>41694</v>
      </c>
      <c r="B3343">
        <f>SUMIF('4.2 i 4.3'!A:A,A3343,'4.2 i 4.3'!C:C)</f>
        <v>0</v>
      </c>
      <c r="C3343">
        <f t="shared" si="226"/>
        <v>2</v>
      </c>
      <c r="D3343">
        <f t="shared" si="230"/>
        <v>0</v>
      </c>
      <c r="E3343">
        <f t="shared" si="227"/>
        <v>3279</v>
      </c>
      <c r="F3343">
        <f t="shared" si="228"/>
        <v>3279</v>
      </c>
      <c r="G3343">
        <f t="shared" si="229"/>
        <v>0</v>
      </c>
    </row>
    <row r="3344" spans="1:7" x14ac:dyDescent="0.3">
      <c r="A3344" s="1">
        <v>41695</v>
      </c>
      <c r="B3344">
        <f>SUMIF('4.2 i 4.3'!A:A,A3344,'4.2 i 4.3'!C:C)</f>
        <v>0</v>
      </c>
      <c r="C3344">
        <f t="shared" si="226"/>
        <v>2</v>
      </c>
      <c r="D3344">
        <f t="shared" si="230"/>
        <v>0</v>
      </c>
      <c r="E3344">
        <f t="shared" si="227"/>
        <v>3279</v>
      </c>
      <c r="F3344">
        <f t="shared" si="228"/>
        <v>3279</v>
      </c>
      <c r="G3344">
        <f t="shared" si="229"/>
        <v>0</v>
      </c>
    </row>
    <row r="3345" spans="1:7" x14ac:dyDescent="0.3">
      <c r="A3345" s="1">
        <v>41696</v>
      </c>
      <c r="B3345">
        <f>SUMIF('4.2 i 4.3'!A:A,A3345,'4.2 i 4.3'!C:C)</f>
        <v>234</v>
      </c>
      <c r="C3345">
        <f t="shared" si="226"/>
        <v>2</v>
      </c>
      <c r="D3345">
        <f t="shared" si="230"/>
        <v>0</v>
      </c>
      <c r="E3345">
        <f t="shared" si="227"/>
        <v>3279</v>
      </c>
      <c r="F3345">
        <f t="shared" si="228"/>
        <v>3045</v>
      </c>
      <c r="G3345">
        <f t="shared" si="229"/>
        <v>0</v>
      </c>
    </row>
    <row r="3346" spans="1:7" x14ac:dyDescent="0.3">
      <c r="A3346" s="1">
        <v>41697</v>
      </c>
      <c r="B3346">
        <f>SUMIF('4.2 i 4.3'!A:A,A3346,'4.2 i 4.3'!C:C)</f>
        <v>0</v>
      </c>
      <c r="C3346">
        <f t="shared" si="226"/>
        <v>2</v>
      </c>
      <c r="D3346">
        <f t="shared" si="230"/>
        <v>0</v>
      </c>
      <c r="E3346">
        <f t="shared" si="227"/>
        <v>3045</v>
      </c>
      <c r="F3346">
        <f t="shared" si="228"/>
        <v>3045</v>
      </c>
      <c r="G3346">
        <f t="shared" si="229"/>
        <v>0</v>
      </c>
    </row>
    <row r="3347" spans="1:7" x14ac:dyDescent="0.3">
      <c r="A3347" s="1">
        <v>41698</v>
      </c>
      <c r="B3347">
        <f>SUMIF('4.2 i 4.3'!A:A,A3347,'4.2 i 4.3'!C:C)</f>
        <v>0</v>
      </c>
      <c r="C3347">
        <f t="shared" si="226"/>
        <v>2</v>
      </c>
      <c r="D3347">
        <f t="shared" si="230"/>
        <v>1</v>
      </c>
      <c r="E3347">
        <f t="shared" si="227"/>
        <v>3045</v>
      </c>
      <c r="F3347">
        <f t="shared" si="228"/>
        <v>3045</v>
      </c>
      <c r="G3347">
        <f t="shared" si="229"/>
        <v>2</v>
      </c>
    </row>
    <row r="3348" spans="1:7" x14ac:dyDescent="0.3">
      <c r="A3348" s="1">
        <v>41699</v>
      </c>
      <c r="B3348">
        <f>SUMIF('4.2 i 4.3'!A:A,A3348,'4.2 i 4.3'!C:C)</f>
        <v>212</v>
      </c>
      <c r="C3348">
        <f t="shared" si="226"/>
        <v>3</v>
      </c>
      <c r="D3348">
        <f t="shared" si="230"/>
        <v>0</v>
      </c>
      <c r="E3348">
        <f t="shared" si="227"/>
        <v>5045</v>
      </c>
      <c r="F3348">
        <f t="shared" si="228"/>
        <v>4833</v>
      </c>
      <c r="G3348">
        <f t="shared" si="229"/>
        <v>0</v>
      </c>
    </row>
    <row r="3349" spans="1:7" x14ac:dyDescent="0.3">
      <c r="A3349" s="1">
        <v>41700</v>
      </c>
      <c r="B3349">
        <f>SUMIF('4.2 i 4.3'!A:A,A3349,'4.2 i 4.3'!C:C)</f>
        <v>0</v>
      </c>
      <c r="C3349">
        <f t="shared" si="226"/>
        <v>3</v>
      </c>
      <c r="D3349">
        <f t="shared" si="230"/>
        <v>0</v>
      </c>
      <c r="E3349">
        <f t="shared" si="227"/>
        <v>4833</v>
      </c>
      <c r="F3349">
        <f t="shared" si="228"/>
        <v>4833</v>
      </c>
      <c r="G3349">
        <f t="shared" si="229"/>
        <v>0</v>
      </c>
    </row>
    <row r="3350" spans="1:7" x14ac:dyDescent="0.3">
      <c r="A3350" s="1">
        <v>41701</v>
      </c>
      <c r="B3350">
        <f>SUMIF('4.2 i 4.3'!A:A,A3350,'4.2 i 4.3'!C:C)</f>
        <v>543</v>
      </c>
      <c r="C3350">
        <f t="shared" si="226"/>
        <v>3</v>
      </c>
      <c r="D3350">
        <f t="shared" si="230"/>
        <v>0</v>
      </c>
      <c r="E3350">
        <f t="shared" si="227"/>
        <v>4833</v>
      </c>
      <c r="F3350">
        <f t="shared" si="228"/>
        <v>4290</v>
      </c>
      <c r="G3350">
        <f t="shared" si="229"/>
        <v>0</v>
      </c>
    </row>
    <row r="3351" spans="1:7" x14ac:dyDescent="0.3">
      <c r="A3351" s="1">
        <v>41702</v>
      </c>
      <c r="B3351">
        <f>SUMIF('4.2 i 4.3'!A:A,A3351,'4.2 i 4.3'!C:C)</f>
        <v>0</v>
      </c>
      <c r="C3351">
        <f t="shared" si="226"/>
        <v>3</v>
      </c>
      <c r="D3351">
        <f t="shared" si="230"/>
        <v>0</v>
      </c>
      <c r="E3351">
        <f t="shared" si="227"/>
        <v>4290</v>
      </c>
      <c r="F3351">
        <f t="shared" si="228"/>
        <v>4290</v>
      </c>
      <c r="G3351">
        <f t="shared" si="229"/>
        <v>0</v>
      </c>
    </row>
    <row r="3352" spans="1:7" x14ac:dyDescent="0.3">
      <c r="A3352" s="1">
        <v>41703</v>
      </c>
      <c r="B3352">
        <f>SUMIF('4.2 i 4.3'!A:A,A3352,'4.2 i 4.3'!C:C)</f>
        <v>0</v>
      </c>
      <c r="C3352">
        <f t="shared" si="226"/>
        <v>3</v>
      </c>
      <c r="D3352">
        <f t="shared" si="230"/>
        <v>0</v>
      </c>
      <c r="E3352">
        <f t="shared" si="227"/>
        <v>4290</v>
      </c>
      <c r="F3352">
        <f t="shared" si="228"/>
        <v>4290</v>
      </c>
      <c r="G3352">
        <f t="shared" si="229"/>
        <v>0</v>
      </c>
    </row>
    <row r="3353" spans="1:7" x14ac:dyDescent="0.3">
      <c r="A3353" s="1">
        <v>41704</v>
      </c>
      <c r="B3353">
        <f>SUMIF('4.2 i 4.3'!A:A,A3353,'4.2 i 4.3'!C:C)</f>
        <v>0</v>
      </c>
      <c r="C3353">
        <f t="shared" si="226"/>
        <v>3</v>
      </c>
      <c r="D3353">
        <f t="shared" si="230"/>
        <v>0</v>
      </c>
      <c r="E3353">
        <f t="shared" si="227"/>
        <v>4290</v>
      </c>
      <c r="F3353">
        <f t="shared" si="228"/>
        <v>4290</v>
      </c>
      <c r="G3353">
        <f t="shared" si="229"/>
        <v>0</v>
      </c>
    </row>
    <row r="3354" spans="1:7" x14ac:dyDescent="0.3">
      <c r="A3354" s="1">
        <v>41705</v>
      </c>
      <c r="B3354">
        <f>SUMIF('4.2 i 4.3'!A:A,A3354,'4.2 i 4.3'!C:C)</f>
        <v>0</v>
      </c>
      <c r="C3354">
        <f t="shared" si="226"/>
        <v>3</v>
      </c>
      <c r="D3354">
        <f t="shared" si="230"/>
        <v>0</v>
      </c>
      <c r="E3354">
        <f t="shared" si="227"/>
        <v>4290</v>
      </c>
      <c r="F3354">
        <f t="shared" si="228"/>
        <v>4290</v>
      </c>
      <c r="G3354">
        <f t="shared" si="229"/>
        <v>0</v>
      </c>
    </row>
    <row r="3355" spans="1:7" x14ac:dyDescent="0.3">
      <c r="A3355" s="1">
        <v>41706</v>
      </c>
      <c r="B3355">
        <f>SUMIF('4.2 i 4.3'!A:A,A3355,'4.2 i 4.3'!C:C)</f>
        <v>0</v>
      </c>
      <c r="C3355">
        <f t="shared" si="226"/>
        <v>3</v>
      </c>
      <c r="D3355">
        <f t="shared" si="230"/>
        <v>0</v>
      </c>
      <c r="E3355">
        <f t="shared" si="227"/>
        <v>4290</v>
      </c>
      <c r="F3355">
        <f t="shared" si="228"/>
        <v>4290</v>
      </c>
      <c r="G3355">
        <f t="shared" si="229"/>
        <v>0</v>
      </c>
    </row>
    <row r="3356" spans="1:7" x14ac:dyDescent="0.3">
      <c r="A3356" s="1">
        <v>41707</v>
      </c>
      <c r="B3356">
        <f>SUMIF('4.2 i 4.3'!A:A,A3356,'4.2 i 4.3'!C:C)</f>
        <v>0</v>
      </c>
      <c r="C3356">
        <f t="shared" si="226"/>
        <v>3</v>
      </c>
      <c r="D3356">
        <f t="shared" si="230"/>
        <v>0</v>
      </c>
      <c r="E3356">
        <f t="shared" si="227"/>
        <v>4290</v>
      </c>
      <c r="F3356">
        <f t="shared" si="228"/>
        <v>4290</v>
      </c>
      <c r="G3356">
        <f t="shared" si="229"/>
        <v>0</v>
      </c>
    </row>
    <row r="3357" spans="1:7" x14ac:dyDescent="0.3">
      <c r="A3357" s="1">
        <v>41708</v>
      </c>
      <c r="B3357">
        <f>SUMIF('4.2 i 4.3'!A:A,A3357,'4.2 i 4.3'!C:C)</f>
        <v>5</v>
      </c>
      <c r="C3357">
        <f t="shared" si="226"/>
        <v>3</v>
      </c>
      <c r="D3357">
        <f t="shared" si="230"/>
        <v>0</v>
      </c>
      <c r="E3357">
        <f t="shared" si="227"/>
        <v>4290</v>
      </c>
      <c r="F3357">
        <f t="shared" si="228"/>
        <v>4285</v>
      </c>
      <c r="G3357">
        <f t="shared" si="229"/>
        <v>0</v>
      </c>
    </row>
    <row r="3358" spans="1:7" x14ac:dyDescent="0.3">
      <c r="A3358" s="1">
        <v>41709</v>
      </c>
      <c r="B3358">
        <f>SUMIF('4.2 i 4.3'!A:A,A3358,'4.2 i 4.3'!C:C)</f>
        <v>0</v>
      </c>
      <c r="C3358">
        <f t="shared" si="226"/>
        <v>3</v>
      </c>
      <c r="D3358">
        <f t="shared" si="230"/>
        <v>0</v>
      </c>
      <c r="E3358">
        <f t="shared" si="227"/>
        <v>4285</v>
      </c>
      <c r="F3358">
        <f t="shared" si="228"/>
        <v>4285</v>
      </c>
      <c r="G3358">
        <f t="shared" si="229"/>
        <v>0</v>
      </c>
    </row>
    <row r="3359" spans="1:7" x14ac:dyDescent="0.3">
      <c r="A3359" s="1">
        <v>41710</v>
      </c>
      <c r="B3359">
        <f>SUMIF('4.2 i 4.3'!A:A,A3359,'4.2 i 4.3'!C:C)</f>
        <v>0</v>
      </c>
      <c r="C3359">
        <f t="shared" si="226"/>
        <v>3</v>
      </c>
      <c r="D3359">
        <f t="shared" si="230"/>
        <v>0</v>
      </c>
      <c r="E3359">
        <f t="shared" si="227"/>
        <v>4285</v>
      </c>
      <c r="F3359">
        <f t="shared" si="228"/>
        <v>4285</v>
      </c>
      <c r="G3359">
        <f t="shared" si="229"/>
        <v>0</v>
      </c>
    </row>
    <row r="3360" spans="1:7" x14ac:dyDescent="0.3">
      <c r="A3360" s="1">
        <v>41711</v>
      </c>
      <c r="B3360">
        <f>SUMIF('4.2 i 4.3'!A:A,A3360,'4.2 i 4.3'!C:C)</f>
        <v>0</v>
      </c>
      <c r="C3360">
        <f t="shared" si="226"/>
        <v>3</v>
      </c>
      <c r="D3360">
        <f t="shared" si="230"/>
        <v>0</v>
      </c>
      <c r="E3360">
        <f t="shared" si="227"/>
        <v>4285</v>
      </c>
      <c r="F3360">
        <f t="shared" si="228"/>
        <v>4285</v>
      </c>
      <c r="G3360">
        <f t="shared" si="229"/>
        <v>0</v>
      </c>
    </row>
    <row r="3361" spans="1:7" x14ac:dyDescent="0.3">
      <c r="A3361" s="1">
        <v>41712</v>
      </c>
      <c r="B3361">
        <f>SUMIF('4.2 i 4.3'!A:A,A3361,'4.2 i 4.3'!C:C)</f>
        <v>0</v>
      </c>
      <c r="C3361">
        <f t="shared" si="226"/>
        <v>3</v>
      </c>
      <c r="D3361">
        <f t="shared" si="230"/>
        <v>0</v>
      </c>
      <c r="E3361">
        <f t="shared" si="227"/>
        <v>4285</v>
      </c>
      <c r="F3361">
        <f t="shared" si="228"/>
        <v>4285</v>
      </c>
      <c r="G3361">
        <f t="shared" si="229"/>
        <v>0</v>
      </c>
    </row>
    <row r="3362" spans="1:7" x14ac:dyDescent="0.3">
      <c r="A3362" s="1">
        <v>41713</v>
      </c>
      <c r="B3362">
        <f>SUMIF('4.2 i 4.3'!A:A,A3362,'4.2 i 4.3'!C:C)</f>
        <v>146</v>
      </c>
      <c r="C3362">
        <f t="shared" si="226"/>
        <v>3</v>
      </c>
      <c r="D3362">
        <f t="shared" si="230"/>
        <v>0</v>
      </c>
      <c r="E3362">
        <f t="shared" si="227"/>
        <v>4285</v>
      </c>
      <c r="F3362">
        <f t="shared" si="228"/>
        <v>4139</v>
      </c>
      <c r="G3362">
        <f t="shared" si="229"/>
        <v>0</v>
      </c>
    </row>
    <row r="3363" spans="1:7" x14ac:dyDescent="0.3">
      <c r="A3363" s="1">
        <v>41714</v>
      </c>
      <c r="B3363">
        <f>SUMIF('4.2 i 4.3'!A:A,A3363,'4.2 i 4.3'!C:C)</f>
        <v>114</v>
      </c>
      <c r="C3363">
        <f t="shared" si="226"/>
        <v>3</v>
      </c>
      <c r="D3363">
        <f t="shared" si="230"/>
        <v>0</v>
      </c>
      <c r="E3363">
        <f t="shared" si="227"/>
        <v>4139</v>
      </c>
      <c r="F3363">
        <f t="shared" si="228"/>
        <v>4025</v>
      </c>
      <c r="G3363">
        <f t="shared" si="229"/>
        <v>0</v>
      </c>
    </row>
    <row r="3364" spans="1:7" x14ac:dyDescent="0.3">
      <c r="A3364" s="1">
        <v>41715</v>
      </c>
      <c r="B3364">
        <f>SUMIF('4.2 i 4.3'!A:A,A3364,'4.2 i 4.3'!C:C)</f>
        <v>0</v>
      </c>
      <c r="C3364">
        <f t="shared" si="226"/>
        <v>3</v>
      </c>
      <c r="D3364">
        <f t="shared" si="230"/>
        <v>0</v>
      </c>
      <c r="E3364">
        <f t="shared" si="227"/>
        <v>4025</v>
      </c>
      <c r="F3364">
        <f t="shared" si="228"/>
        <v>4025</v>
      </c>
      <c r="G3364">
        <f t="shared" si="229"/>
        <v>0</v>
      </c>
    </row>
    <row r="3365" spans="1:7" x14ac:dyDescent="0.3">
      <c r="A3365" s="1">
        <v>41716</v>
      </c>
      <c r="B3365">
        <f>SUMIF('4.2 i 4.3'!A:A,A3365,'4.2 i 4.3'!C:C)</f>
        <v>266</v>
      </c>
      <c r="C3365">
        <f t="shared" si="226"/>
        <v>3</v>
      </c>
      <c r="D3365">
        <f t="shared" si="230"/>
        <v>0</v>
      </c>
      <c r="E3365">
        <f t="shared" si="227"/>
        <v>4025</v>
      </c>
      <c r="F3365">
        <f t="shared" si="228"/>
        <v>3759</v>
      </c>
      <c r="G3365">
        <f t="shared" si="229"/>
        <v>0</v>
      </c>
    </row>
    <row r="3366" spans="1:7" x14ac:dyDescent="0.3">
      <c r="A3366" s="1">
        <v>41717</v>
      </c>
      <c r="B3366">
        <f>SUMIF('4.2 i 4.3'!A:A,A3366,'4.2 i 4.3'!C:C)</f>
        <v>0</v>
      </c>
      <c r="C3366">
        <f t="shared" si="226"/>
        <v>3</v>
      </c>
      <c r="D3366">
        <f t="shared" si="230"/>
        <v>0</v>
      </c>
      <c r="E3366">
        <f t="shared" si="227"/>
        <v>3759</v>
      </c>
      <c r="F3366">
        <f t="shared" si="228"/>
        <v>3759</v>
      </c>
      <c r="G3366">
        <f t="shared" si="229"/>
        <v>0</v>
      </c>
    </row>
    <row r="3367" spans="1:7" x14ac:dyDescent="0.3">
      <c r="A3367" s="1">
        <v>41718</v>
      </c>
      <c r="B3367">
        <f>SUMIF('4.2 i 4.3'!A:A,A3367,'4.2 i 4.3'!C:C)</f>
        <v>0</v>
      </c>
      <c r="C3367">
        <f t="shared" si="226"/>
        <v>3</v>
      </c>
      <c r="D3367">
        <f t="shared" si="230"/>
        <v>0</v>
      </c>
      <c r="E3367">
        <f t="shared" si="227"/>
        <v>3759</v>
      </c>
      <c r="F3367">
        <f t="shared" si="228"/>
        <v>3759</v>
      </c>
      <c r="G3367">
        <f t="shared" si="229"/>
        <v>0</v>
      </c>
    </row>
    <row r="3368" spans="1:7" x14ac:dyDescent="0.3">
      <c r="A3368" s="1">
        <v>41719</v>
      </c>
      <c r="B3368">
        <f>SUMIF('4.2 i 4.3'!A:A,A3368,'4.2 i 4.3'!C:C)</f>
        <v>16</v>
      </c>
      <c r="C3368">
        <f t="shared" si="226"/>
        <v>3</v>
      </c>
      <c r="D3368">
        <f t="shared" si="230"/>
        <v>0</v>
      </c>
      <c r="E3368">
        <f t="shared" si="227"/>
        <v>3759</v>
      </c>
      <c r="F3368">
        <f t="shared" si="228"/>
        <v>3743</v>
      </c>
      <c r="G3368">
        <f t="shared" si="229"/>
        <v>0</v>
      </c>
    </row>
    <row r="3369" spans="1:7" x14ac:dyDescent="0.3">
      <c r="A3369" s="1">
        <v>41720</v>
      </c>
      <c r="B3369">
        <f>SUMIF('4.2 i 4.3'!A:A,A3369,'4.2 i 4.3'!C:C)</f>
        <v>0</v>
      </c>
      <c r="C3369">
        <f t="shared" si="226"/>
        <v>3</v>
      </c>
      <c r="D3369">
        <f t="shared" si="230"/>
        <v>0</v>
      </c>
      <c r="E3369">
        <f t="shared" si="227"/>
        <v>3743</v>
      </c>
      <c r="F3369">
        <f t="shared" si="228"/>
        <v>3743</v>
      </c>
      <c r="G3369">
        <f t="shared" si="229"/>
        <v>0</v>
      </c>
    </row>
    <row r="3370" spans="1:7" x14ac:dyDescent="0.3">
      <c r="A3370" s="1">
        <v>41721</v>
      </c>
      <c r="B3370">
        <f>SUMIF('4.2 i 4.3'!A:A,A3370,'4.2 i 4.3'!C:C)</f>
        <v>129</v>
      </c>
      <c r="C3370">
        <f t="shared" si="226"/>
        <v>3</v>
      </c>
      <c r="D3370">
        <f t="shared" si="230"/>
        <v>0</v>
      </c>
      <c r="E3370">
        <f t="shared" si="227"/>
        <v>3743</v>
      </c>
      <c r="F3370">
        <f t="shared" si="228"/>
        <v>3614</v>
      </c>
      <c r="G3370">
        <f t="shared" si="229"/>
        <v>0</v>
      </c>
    </row>
    <row r="3371" spans="1:7" x14ac:dyDescent="0.3">
      <c r="A3371" s="1">
        <v>41722</v>
      </c>
      <c r="B3371">
        <f>SUMIF('4.2 i 4.3'!A:A,A3371,'4.2 i 4.3'!C:C)</f>
        <v>0</v>
      </c>
      <c r="C3371">
        <f t="shared" si="226"/>
        <v>3</v>
      </c>
      <c r="D3371">
        <f t="shared" si="230"/>
        <v>0</v>
      </c>
      <c r="E3371">
        <f t="shared" si="227"/>
        <v>3614</v>
      </c>
      <c r="F3371">
        <f t="shared" si="228"/>
        <v>3614</v>
      </c>
      <c r="G3371">
        <f t="shared" si="229"/>
        <v>0</v>
      </c>
    </row>
    <row r="3372" spans="1:7" x14ac:dyDescent="0.3">
      <c r="A3372" s="1">
        <v>41723</v>
      </c>
      <c r="B3372">
        <f>SUMIF('4.2 i 4.3'!A:A,A3372,'4.2 i 4.3'!C:C)</f>
        <v>0</v>
      </c>
      <c r="C3372">
        <f t="shared" si="226"/>
        <v>3</v>
      </c>
      <c r="D3372">
        <f t="shared" si="230"/>
        <v>0</v>
      </c>
      <c r="E3372">
        <f t="shared" si="227"/>
        <v>3614</v>
      </c>
      <c r="F3372">
        <f t="shared" si="228"/>
        <v>3614</v>
      </c>
      <c r="G3372">
        <f t="shared" si="229"/>
        <v>0</v>
      </c>
    </row>
    <row r="3373" spans="1:7" x14ac:dyDescent="0.3">
      <c r="A3373" s="1">
        <v>41724</v>
      </c>
      <c r="B3373">
        <f>SUMIF('4.2 i 4.3'!A:A,A3373,'4.2 i 4.3'!C:C)</f>
        <v>0</v>
      </c>
      <c r="C3373">
        <f t="shared" si="226"/>
        <v>3</v>
      </c>
      <c r="D3373">
        <f t="shared" si="230"/>
        <v>0</v>
      </c>
      <c r="E3373">
        <f t="shared" si="227"/>
        <v>3614</v>
      </c>
      <c r="F3373">
        <f t="shared" si="228"/>
        <v>3614</v>
      </c>
      <c r="G3373">
        <f t="shared" si="229"/>
        <v>0</v>
      </c>
    </row>
    <row r="3374" spans="1:7" x14ac:dyDescent="0.3">
      <c r="A3374" s="1">
        <v>41725</v>
      </c>
      <c r="B3374">
        <f>SUMIF('4.2 i 4.3'!A:A,A3374,'4.2 i 4.3'!C:C)</f>
        <v>0</v>
      </c>
      <c r="C3374">
        <f t="shared" si="226"/>
        <v>3</v>
      </c>
      <c r="D3374">
        <f t="shared" si="230"/>
        <v>0</v>
      </c>
      <c r="E3374">
        <f t="shared" si="227"/>
        <v>3614</v>
      </c>
      <c r="F3374">
        <f t="shared" si="228"/>
        <v>3614</v>
      </c>
      <c r="G3374">
        <f t="shared" si="229"/>
        <v>0</v>
      </c>
    </row>
    <row r="3375" spans="1:7" x14ac:dyDescent="0.3">
      <c r="A3375" s="1">
        <v>41726</v>
      </c>
      <c r="B3375">
        <f>SUMIF('4.2 i 4.3'!A:A,A3375,'4.2 i 4.3'!C:C)</f>
        <v>0</v>
      </c>
      <c r="C3375">
        <f t="shared" si="226"/>
        <v>3</v>
      </c>
      <c r="D3375">
        <f t="shared" si="230"/>
        <v>0</v>
      </c>
      <c r="E3375">
        <f t="shared" si="227"/>
        <v>3614</v>
      </c>
      <c r="F3375">
        <f t="shared" si="228"/>
        <v>3614</v>
      </c>
      <c r="G3375">
        <f t="shared" si="229"/>
        <v>0</v>
      </c>
    </row>
    <row r="3376" spans="1:7" x14ac:dyDescent="0.3">
      <c r="A3376" s="1">
        <v>41727</v>
      </c>
      <c r="B3376">
        <f>SUMIF('4.2 i 4.3'!A:A,A3376,'4.2 i 4.3'!C:C)</f>
        <v>0</v>
      </c>
      <c r="C3376">
        <f t="shared" si="226"/>
        <v>3</v>
      </c>
      <c r="D3376">
        <f t="shared" si="230"/>
        <v>0</v>
      </c>
      <c r="E3376">
        <f t="shared" si="227"/>
        <v>3614</v>
      </c>
      <c r="F3376">
        <f t="shared" si="228"/>
        <v>3614</v>
      </c>
      <c r="G3376">
        <f t="shared" si="229"/>
        <v>0</v>
      </c>
    </row>
    <row r="3377" spans="1:7" x14ac:dyDescent="0.3">
      <c r="A3377" s="1">
        <v>41728</v>
      </c>
      <c r="B3377">
        <f>SUMIF('4.2 i 4.3'!A:A,A3377,'4.2 i 4.3'!C:C)</f>
        <v>213</v>
      </c>
      <c r="C3377">
        <f t="shared" si="226"/>
        <v>3</v>
      </c>
      <c r="D3377">
        <f t="shared" si="230"/>
        <v>0</v>
      </c>
      <c r="E3377">
        <f t="shared" si="227"/>
        <v>3614</v>
      </c>
      <c r="F3377">
        <f t="shared" si="228"/>
        <v>3401</v>
      </c>
      <c r="G3377">
        <f t="shared" si="229"/>
        <v>0</v>
      </c>
    </row>
    <row r="3378" spans="1:7" x14ac:dyDescent="0.3">
      <c r="A3378" s="1">
        <v>41729</v>
      </c>
      <c r="B3378">
        <f>SUMIF('4.2 i 4.3'!A:A,A3378,'4.2 i 4.3'!C:C)</f>
        <v>0</v>
      </c>
      <c r="C3378">
        <f t="shared" si="226"/>
        <v>3</v>
      </c>
      <c r="D3378">
        <f t="shared" si="230"/>
        <v>1</v>
      </c>
      <c r="E3378">
        <f t="shared" si="227"/>
        <v>3401</v>
      </c>
      <c r="F3378">
        <f t="shared" si="228"/>
        <v>3401</v>
      </c>
      <c r="G3378">
        <f t="shared" si="229"/>
        <v>2</v>
      </c>
    </row>
    <row r="3379" spans="1:7" x14ac:dyDescent="0.3">
      <c r="A3379" s="1">
        <v>41730</v>
      </c>
      <c r="B3379">
        <f>SUMIF('4.2 i 4.3'!A:A,A3379,'4.2 i 4.3'!C:C)</f>
        <v>0</v>
      </c>
      <c r="C3379">
        <f t="shared" si="226"/>
        <v>4</v>
      </c>
      <c r="D3379">
        <f t="shared" si="230"/>
        <v>0</v>
      </c>
      <c r="E3379">
        <f t="shared" si="227"/>
        <v>5401</v>
      </c>
      <c r="F3379">
        <f t="shared" si="228"/>
        <v>5401</v>
      </c>
      <c r="G3379">
        <f t="shared" si="229"/>
        <v>0</v>
      </c>
    </row>
    <row r="3380" spans="1:7" x14ac:dyDescent="0.3">
      <c r="A3380" s="1">
        <v>41731</v>
      </c>
      <c r="B3380">
        <f>SUMIF('4.2 i 4.3'!A:A,A3380,'4.2 i 4.3'!C:C)</f>
        <v>0</v>
      </c>
      <c r="C3380">
        <f t="shared" ref="C3380:C3443" si="231">MONTH(A3380)</f>
        <v>4</v>
      </c>
      <c r="D3380">
        <f t="shared" si="230"/>
        <v>0</v>
      </c>
      <c r="E3380">
        <f t="shared" ref="E3380:E3443" si="232">F3379+G3379*1000</f>
        <v>5401</v>
      </c>
      <c r="F3380">
        <f t="shared" ref="F3380:F3443" si="233">E3380-B3380</f>
        <v>5401</v>
      </c>
      <c r="G3380">
        <f t="shared" ref="G3380:G3443" si="234">IF(D3380=1,IF(F3380&lt;5000,5-FLOOR((F3380/1000),1),0),0)</f>
        <v>0</v>
      </c>
    </row>
    <row r="3381" spans="1:7" x14ac:dyDescent="0.3">
      <c r="A3381" s="1">
        <v>41732</v>
      </c>
      <c r="B3381">
        <f>SUMIF('4.2 i 4.3'!A:A,A3381,'4.2 i 4.3'!C:C)</f>
        <v>146</v>
      </c>
      <c r="C3381">
        <f t="shared" si="231"/>
        <v>4</v>
      </c>
      <c r="D3381">
        <f t="shared" si="230"/>
        <v>0</v>
      </c>
      <c r="E3381">
        <f t="shared" si="232"/>
        <v>5401</v>
      </c>
      <c r="F3381">
        <f t="shared" si="233"/>
        <v>5255</v>
      </c>
      <c r="G3381">
        <f t="shared" si="234"/>
        <v>0</v>
      </c>
    </row>
    <row r="3382" spans="1:7" x14ac:dyDescent="0.3">
      <c r="A3382" s="1">
        <v>41733</v>
      </c>
      <c r="B3382">
        <f>SUMIF('4.2 i 4.3'!A:A,A3382,'4.2 i 4.3'!C:C)</f>
        <v>0</v>
      </c>
      <c r="C3382">
        <f t="shared" si="231"/>
        <v>4</v>
      </c>
      <c r="D3382">
        <f t="shared" si="230"/>
        <v>0</v>
      </c>
      <c r="E3382">
        <f t="shared" si="232"/>
        <v>5255</v>
      </c>
      <c r="F3382">
        <f t="shared" si="233"/>
        <v>5255</v>
      </c>
      <c r="G3382">
        <f t="shared" si="234"/>
        <v>0</v>
      </c>
    </row>
    <row r="3383" spans="1:7" x14ac:dyDescent="0.3">
      <c r="A3383" s="1">
        <v>41734</v>
      </c>
      <c r="B3383">
        <f>SUMIF('4.2 i 4.3'!A:A,A3383,'4.2 i 4.3'!C:C)</f>
        <v>6</v>
      </c>
      <c r="C3383">
        <f t="shared" si="231"/>
        <v>4</v>
      </c>
      <c r="D3383">
        <f t="shared" si="230"/>
        <v>0</v>
      </c>
      <c r="E3383">
        <f t="shared" si="232"/>
        <v>5255</v>
      </c>
      <c r="F3383">
        <f t="shared" si="233"/>
        <v>5249</v>
      </c>
      <c r="G3383">
        <f t="shared" si="234"/>
        <v>0</v>
      </c>
    </row>
    <row r="3384" spans="1:7" x14ac:dyDescent="0.3">
      <c r="A3384" s="1">
        <v>41735</v>
      </c>
      <c r="B3384">
        <f>SUMIF('4.2 i 4.3'!A:A,A3384,'4.2 i 4.3'!C:C)</f>
        <v>0</v>
      </c>
      <c r="C3384">
        <f t="shared" si="231"/>
        <v>4</v>
      </c>
      <c r="D3384">
        <f t="shared" si="230"/>
        <v>0</v>
      </c>
      <c r="E3384">
        <f t="shared" si="232"/>
        <v>5249</v>
      </c>
      <c r="F3384">
        <f t="shared" si="233"/>
        <v>5249</v>
      </c>
      <c r="G3384">
        <f t="shared" si="234"/>
        <v>0</v>
      </c>
    </row>
    <row r="3385" spans="1:7" x14ac:dyDescent="0.3">
      <c r="A3385" s="1">
        <v>41736</v>
      </c>
      <c r="B3385">
        <f>SUMIF('4.2 i 4.3'!A:A,A3385,'4.2 i 4.3'!C:C)</f>
        <v>814</v>
      </c>
      <c r="C3385">
        <f t="shared" si="231"/>
        <v>4</v>
      </c>
      <c r="D3385">
        <f t="shared" si="230"/>
        <v>0</v>
      </c>
      <c r="E3385">
        <f t="shared" si="232"/>
        <v>5249</v>
      </c>
      <c r="F3385">
        <f t="shared" si="233"/>
        <v>4435</v>
      </c>
      <c r="G3385">
        <f t="shared" si="234"/>
        <v>0</v>
      </c>
    </row>
    <row r="3386" spans="1:7" x14ac:dyDescent="0.3">
      <c r="A3386" s="1">
        <v>41737</v>
      </c>
      <c r="B3386">
        <f>SUMIF('4.2 i 4.3'!A:A,A3386,'4.2 i 4.3'!C:C)</f>
        <v>0</v>
      </c>
      <c r="C3386">
        <f t="shared" si="231"/>
        <v>4</v>
      </c>
      <c r="D3386">
        <f t="shared" si="230"/>
        <v>0</v>
      </c>
      <c r="E3386">
        <f t="shared" si="232"/>
        <v>4435</v>
      </c>
      <c r="F3386">
        <f t="shared" si="233"/>
        <v>4435</v>
      </c>
      <c r="G3386">
        <f t="shared" si="234"/>
        <v>0</v>
      </c>
    </row>
    <row r="3387" spans="1:7" x14ac:dyDescent="0.3">
      <c r="A3387" s="1">
        <v>41738</v>
      </c>
      <c r="B3387">
        <f>SUMIF('4.2 i 4.3'!A:A,A3387,'4.2 i 4.3'!C:C)</f>
        <v>0</v>
      </c>
      <c r="C3387">
        <f t="shared" si="231"/>
        <v>4</v>
      </c>
      <c r="D3387">
        <f t="shared" si="230"/>
        <v>0</v>
      </c>
      <c r="E3387">
        <f t="shared" si="232"/>
        <v>4435</v>
      </c>
      <c r="F3387">
        <f t="shared" si="233"/>
        <v>4435</v>
      </c>
      <c r="G3387">
        <f t="shared" si="234"/>
        <v>0</v>
      </c>
    </row>
    <row r="3388" spans="1:7" x14ac:dyDescent="0.3">
      <c r="A3388" s="1">
        <v>41739</v>
      </c>
      <c r="B3388">
        <f>SUMIF('4.2 i 4.3'!A:A,A3388,'4.2 i 4.3'!C:C)</f>
        <v>0</v>
      </c>
      <c r="C3388">
        <f t="shared" si="231"/>
        <v>4</v>
      </c>
      <c r="D3388">
        <f t="shared" si="230"/>
        <v>0</v>
      </c>
      <c r="E3388">
        <f t="shared" si="232"/>
        <v>4435</v>
      </c>
      <c r="F3388">
        <f t="shared" si="233"/>
        <v>4435</v>
      </c>
      <c r="G3388">
        <f t="shared" si="234"/>
        <v>0</v>
      </c>
    </row>
    <row r="3389" spans="1:7" x14ac:dyDescent="0.3">
      <c r="A3389" s="1">
        <v>41740</v>
      </c>
      <c r="B3389">
        <f>SUMIF('4.2 i 4.3'!A:A,A3389,'4.2 i 4.3'!C:C)</f>
        <v>474</v>
      </c>
      <c r="C3389">
        <f t="shared" si="231"/>
        <v>4</v>
      </c>
      <c r="D3389">
        <f t="shared" si="230"/>
        <v>0</v>
      </c>
      <c r="E3389">
        <f t="shared" si="232"/>
        <v>4435</v>
      </c>
      <c r="F3389">
        <f t="shared" si="233"/>
        <v>3961</v>
      </c>
      <c r="G3389">
        <f t="shared" si="234"/>
        <v>0</v>
      </c>
    </row>
    <row r="3390" spans="1:7" x14ac:dyDescent="0.3">
      <c r="A3390" s="1">
        <v>41741</v>
      </c>
      <c r="B3390">
        <f>SUMIF('4.2 i 4.3'!A:A,A3390,'4.2 i 4.3'!C:C)</f>
        <v>166</v>
      </c>
      <c r="C3390">
        <f t="shared" si="231"/>
        <v>4</v>
      </c>
      <c r="D3390">
        <f t="shared" si="230"/>
        <v>0</v>
      </c>
      <c r="E3390">
        <f t="shared" si="232"/>
        <v>3961</v>
      </c>
      <c r="F3390">
        <f t="shared" si="233"/>
        <v>3795</v>
      </c>
      <c r="G3390">
        <f t="shared" si="234"/>
        <v>0</v>
      </c>
    </row>
    <row r="3391" spans="1:7" x14ac:dyDescent="0.3">
      <c r="A3391" s="1">
        <v>41742</v>
      </c>
      <c r="B3391">
        <f>SUMIF('4.2 i 4.3'!A:A,A3391,'4.2 i 4.3'!C:C)</f>
        <v>0</v>
      </c>
      <c r="C3391">
        <f t="shared" si="231"/>
        <v>4</v>
      </c>
      <c r="D3391">
        <f t="shared" si="230"/>
        <v>0</v>
      </c>
      <c r="E3391">
        <f t="shared" si="232"/>
        <v>3795</v>
      </c>
      <c r="F3391">
        <f t="shared" si="233"/>
        <v>3795</v>
      </c>
      <c r="G3391">
        <f t="shared" si="234"/>
        <v>0</v>
      </c>
    </row>
    <row r="3392" spans="1:7" x14ac:dyDescent="0.3">
      <c r="A3392" s="1">
        <v>41743</v>
      </c>
      <c r="B3392">
        <f>SUMIF('4.2 i 4.3'!A:A,A3392,'4.2 i 4.3'!C:C)</f>
        <v>121</v>
      </c>
      <c r="C3392">
        <f t="shared" si="231"/>
        <v>4</v>
      </c>
      <c r="D3392">
        <f t="shared" si="230"/>
        <v>0</v>
      </c>
      <c r="E3392">
        <f t="shared" si="232"/>
        <v>3795</v>
      </c>
      <c r="F3392">
        <f t="shared" si="233"/>
        <v>3674</v>
      </c>
      <c r="G3392">
        <f t="shared" si="234"/>
        <v>0</v>
      </c>
    </row>
    <row r="3393" spans="1:7" x14ac:dyDescent="0.3">
      <c r="A3393" s="1">
        <v>41744</v>
      </c>
      <c r="B3393">
        <f>SUMIF('4.2 i 4.3'!A:A,A3393,'4.2 i 4.3'!C:C)</f>
        <v>406</v>
      </c>
      <c r="C3393">
        <f t="shared" si="231"/>
        <v>4</v>
      </c>
      <c r="D3393">
        <f t="shared" si="230"/>
        <v>0</v>
      </c>
      <c r="E3393">
        <f t="shared" si="232"/>
        <v>3674</v>
      </c>
      <c r="F3393">
        <f t="shared" si="233"/>
        <v>3268</v>
      </c>
      <c r="G3393">
        <f t="shared" si="234"/>
        <v>0</v>
      </c>
    </row>
    <row r="3394" spans="1:7" x14ac:dyDescent="0.3">
      <c r="A3394" s="1">
        <v>41745</v>
      </c>
      <c r="B3394">
        <f>SUMIF('4.2 i 4.3'!A:A,A3394,'4.2 i 4.3'!C:C)</f>
        <v>0</v>
      </c>
      <c r="C3394">
        <f t="shared" si="231"/>
        <v>4</v>
      </c>
      <c r="D3394">
        <f t="shared" si="230"/>
        <v>0</v>
      </c>
      <c r="E3394">
        <f t="shared" si="232"/>
        <v>3268</v>
      </c>
      <c r="F3394">
        <f t="shared" si="233"/>
        <v>3268</v>
      </c>
      <c r="G3394">
        <f t="shared" si="234"/>
        <v>0</v>
      </c>
    </row>
    <row r="3395" spans="1:7" x14ac:dyDescent="0.3">
      <c r="A3395" s="1">
        <v>41746</v>
      </c>
      <c r="B3395">
        <f>SUMIF('4.2 i 4.3'!A:A,A3395,'4.2 i 4.3'!C:C)</f>
        <v>41</v>
      </c>
      <c r="C3395">
        <f t="shared" si="231"/>
        <v>4</v>
      </c>
      <c r="D3395">
        <f t="shared" si="230"/>
        <v>0</v>
      </c>
      <c r="E3395">
        <f t="shared" si="232"/>
        <v>3268</v>
      </c>
      <c r="F3395">
        <f t="shared" si="233"/>
        <v>3227</v>
      </c>
      <c r="G3395">
        <f t="shared" si="234"/>
        <v>0</v>
      </c>
    </row>
    <row r="3396" spans="1:7" x14ac:dyDescent="0.3">
      <c r="A3396" s="1">
        <v>41747</v>
      </c>
      <c r="B3396">
        <f>SUMIF('4.2 i 4.3'!A:A,A3396,'4.2 i 4.3'!C:C)</f>
        <v>0</v>
      </c>
      <c r="C3396">
        <f t="shared" si="231"/>
        <v>4</v>
      </c>
      <c r="D3396">
        <f t="shared" ref="D3396:D3459" si="235">IF(C3396=C3397,0,1)</f>
        <v>0</v>
      </c>
      <c r="E3396">
        <f t="shared" si="232"/>
        <v>3227</v>
      </c>
      <c r="F3396">
        <f t="shared" si="233"/>
        <v>3227</v>
      </c>
      <c r="G3396">
        <f t="shared" si="234"/>
        <v>0</v>
      </c>
    </row>
    <row r="3397" spans="1:7" x14ac:dyDescent="0.3">
      <c r="A3397" s="1">
        <v>41748</v>
      </c>
      <c r="B3397">
        <f>SUMIF('4.2 i 4.3'!A:A,A3397,'4.2 i 4.3'!C:C)</f>
        <v>0</v>
      </c>
      <c r="C3397">
        <f t="shared" si="231"/>
        <v>4</v>
      </c>
      <c r="D3397">
        <f t="shared" si="235"/>
        <v>0</v>
      </c>
      <c r="E3397">
        <f t="shared" si="232"/>
        <v>3227</v>
      </c>
      <c r="F3397">
        <f t="shared" si="233"/>
        <v>3227</v>
      </c>
      <c r="G3397">
        <f t="shared" si="234"/>
        <v>0</v>
      </c>
    </row>
    <row r="3398" spans="1:7" x14ac:dyDescent="0.3">
      <c r="A3398" s="1">
        <v>41749</v>
      </c>
      <c r="B3398">
        <f>SUMIF('4.2 i 4.3'!A:A,A3398,'4.2 i 4.3'!C:C)</f>
        <v>0</v>
      </c>
      <c r="C3398">
        <f t="shared" si="231"/>
        <v>4</v>
      </c>
      <c r="D3398">
        <f t="shared" si="235"/>
        <v>0</v>
      </c>
      <c r="E3398">
        <f t="shared" si="232"/>
        <v>3227</v>
      </c>
      <c r="F3398">
        <f t="shared" si="233"/>
        <v>3227</v>
      </c>
      <c r="G3398">
        <f t="shared" si="234"/>
        <v>0</v>
      </c>
    </row>
    <row r="3399" spans="1:7" x14ac:dyDescent="0.3">
      <c r="A3399" s="1">
        <v>41750</v>
      </c>
      <c r="B3399">
        <f>SUMIF('4.2 i 4.3'!A:A,A3399,'4.2 i 4.3'!C:C)</f>
        <v>500</v>
      </c>
      <c r="C3399">
        <f t="shared" si="231"/>
        <v>4</v>
      </c>
      <c r="D3399">
        <f t="shared" si="235"/>
        <v>0</v>
      </c>
      <c r="E3399">
        <f t="shared" si="232"/>
        <v>3227</v>
      </c>
      <c r="F3399">
        <f t="shared" si="233"/>
        <v>2727</v>
      </c>
      <c r="G3399">
        <f t="shared" si="234"/>
        <v>0</v>
      </c>
    </row>
    <row r="3400" spans="1:7" x14ac:dyDescent="0.3">
      <c r="A3400" s="1">
        <v>41751</v>
      </c>
      <c r="B3400">
        <f>SUMIF('4.2 i 4.3'!A:A,A3400,'4.2 i 4.3'!C:C)</f>
        <v>0</v>
      </c>
      <c r="C3400">
        <f t="shared" si="231"/>
        <v>4</v>
      </c>
      <c r="D3400">
        <f t="shared" si="235"/>
        <v>0</v>
      </c>
      <c r="E3400">
        <f t="shared" si="232"/>
        <v>2727</v>
      </c>
      <c r="F3400">
        <f t="shared" si="233"/>
        <v>2727</v>
      </c>
      <c r="G3400">
        <f t="shared" si="234"/>
        <v>0</v>
      </c>
    </row>
    <row r="3401" spans="1:7" x14ac:dyDescent="0.3">
      <c r="A3401" s="1">
        <v>41752</v>
      </c>
      <c r="B3401">
        <f>SUMIF('4.2 i 4.3'!A:A,A3401,'4.2 i 4.3'!C:C)</f>
        <v>0</v>
      </c>
      <c r="C3401">
        <f t="shared" si="231"/>
        <v>4</v>
      </c>
      <c r="D3401">
        <f t="shared" si="235"/>
        <v>0</v>
      </c>
      <c r="E3401">
        <f t="shared" si="232"/>
        <v>2727</v>
      </c>
      <c r="F3401">
        <f t="shared" si="233"/>
        <v>2727</v>
      </c>
      <c r="G3401">
        <f t="shared" si="234"/>
        <v>0</v>
      </c>
    </row>
    <row r="3402" spans="1:7" x14ac:dyDescent="0.3">
      <c r="A3402" s="1">
        <v>41753</v>
      </c>
      <c r="B3402">
        <f>SUMIF('4.2 i 4.3'!A:A,A3402,'4.2 i 4.3'!C:C)</f>
        <v>0</v>
      </c>
      <c r="C3402">
        <f t="shared" si="231"/>
        <v>4</v>
      </c>
      <c r="D3402">
        <f t="shared" si="235"/>
        <v>0</v>
      </c>
      <c r="E3402">
        <f t="shared" si="232"/>
        <v>2727</v>
      </c>
      <c r="F3402">
        <f t="shared" si="233"/>
        <v>2727</v>
      </c>
      <c r="G3402">
        <f t="shared" si="234"/>
        <v>0</v>
      </c>
    </row>
    <row r="3403" spans="1:7" x14ac:dyDescent="0.3">
      <c r="A3403" s="1">
        <v>41754</v>
      </c>
      <c r="B3403">
        <f>SUMIF('4.2 i 4.3'!A:A,A3403,'4.2 i 4.3'!C:C)</f>
        <v>0</v>
      </c>
      <c r="C3403">
        <f t="shared" si="231"/>
        <v>4</v>
      </c>
      <c r="D3403">
        <f t="shared" si="235"/>
        <v>0</v>
      </c>
      <c r="E3403">
        <f t="shared" si="232"/>
        <v>2727</v>
      </c>
      <c r="F3403">
        <f t="shared" si="233"/>
        <v>2727</v>
      </c>
      <c r="G3403">
        <f t="shared" si="234"/>
        <v>0</v>
      </c>
    </row>
    <row r="3404" spans="1:7" x14ac:dyDescent="0.3">
      <c r="A3404" s="1">
        <v>41755</v>
      </c>
      <c r="B3404">
        <f>SUMIF('4.2 i 4.3'!A:A,A3404,'4.2 i 4.3'!C:C)</f>
        <v>513</v>
      </c>
      <c r="C3404">
        <f t="shared" si="231"/>
        <v>4</v>
      </c>
      <c r="D3404">
        <f t="shared" si="235"/>
        <v>0</v>
      </c>
      <c r="E3404">
        <f t="shared" si="232"/>
        <v>2727</v>
      </c>
      <c r="F3404">
        <f t="shared" si="233"/>
        <v>2214</v>
      </c>
      <c r="G3404">
        <f t="shared" si="234"/>
        <v>0</v>
      </c>
    </row>
    <row r="3405" spans="1:7" x14ac:dyDescent="0.3">
      <c r="A3405" s="1">
        <v>41756</v>
      </c>
      <c r="B3405">
        <f>SUMIF('4.2 i 4.3'!A:A,A3405,'4.2 i 4.3'!C:C)</f>
        <v>20</v>
      </c>
      <c r="C3405">
        <f t="shared" si="231"/>
        <v>4</v>
      </c>
      <c r="D3405">
        <f t="shared" si="235"/>
        <v>0</v>
      </c>
      <c r="E3405">
        <f t="shared" si="232"/>
        <v>2214</v>
      </c>
      <c r="F3405">
        <f t="shared" si="233"/>
        <v>2194</v>
      </c>
      <c r="G3405">
        <f t="shared" si="234"/>
        <v>0</v>
      </c>
    </row>
    <row r="3406" spans="1:7" x14ac:dyDescent="0.3">
      <c r="A3406" s="1">
        <v>41757</v>
      </c>
      <c r="B3406">
        <f>SUMIF('4.2 i 4.3'!A:A,A3406,'4.2 i 4.3'!C:C)</f>
        <v>0</v>
      </c>
      <c r="C3406">
        <f t="shared" si="231"/>
        <v>4</v>
      </c>
      <c r="D3406">
        <f t="shared" si="235"/>
        <v>0</v>
      </c>
      <c r="E3406">
        <f t="shared" si="232"/>
        <v>2194</v>
      </c>
      <c r="F3406">
        <f t="shared" si="233"/>
        <v>2194</v>
      </c>
      <c r="G3406">
        <f t="shared" si="234"/>
        <v>0</v>
      </c>
    </row>
    <row r="3407" spans="1:7" x14ac:dyDescent="0.3">
      <c r="A3407" s="1">
        <v>41758</v>
      </c>
      <c r="B3407">
        <f>SUMIF('4.2 i 4.3'!A:A,A3407,'4.2 i 4.3'!C:C)</f>
        <v>0</v>
      </c>
      <c r="C3407">
        <f t="shared" si="231"/>
        <v>4</v>
      </c>
      <c r="D3407">
        <f t="shared" si="235"/>
        <v>0</v>
      </c>
      <c r="E3407">
        <f t="shared" si="232"/>
        <v>2194</v>
      </c>
      <c r="F3407">
        <f t="shared" si="233"/>
        <v>2194</v>
      </c>
      <c r="G3407">
        <f t="shared" si="234"/>
        <v>0</v>
      </c>
    </row>
    <row r="3408" spans="1:7" x14ac:dyDescent="0.3">
      <c r="A3408" s="1">
        <v>41759</v>
      </c>
      <c r="B3408">
        <f>SUMIF('4.2 i 4.3'!A:A,A3408,'4.2 i 4.3'!C:C)</f>
        <v>0</v>
      </c>
      <c r="C3408">
        <f t="shared" si="231"/>
        <v>4</v>
      </c>
      <c r="D3408">
        <f t="shared" si="235"/>
        <v>1</v>
      </c>
      <c r="E3408">
        <f t="shared" si="232"/>
        <v>2194</v>
      </c>
      <c r="F3408">
        <f t="shared" si="233"/>
        <v>2194</v>
      </c>
      <c r="G3408">
        <f t="shared" si="234"/>
        <v>3</v>
      </c>
    </row>
    <row r="3409" spans="1:7" x14ac:dyDescent="0.3">
      <c r="A3409" s="1">
        <v>41760</v>
      </c>
      <c r="B3409">
        <f>SUMIF('4.2 i 4.3'!A:A,A3409,'4.2 i 4.3'!C:C)</f>
        <v>0</v>
      </c>
      <c r="C3409">
        <f t="shared" si="231"/>
        <v>5</v>
      </c>
      <c r="D3409">
        <f t="shared" si="235"/>
        <v>0</v>
      </c>
      <c r="E3409">
        <f t="shared" si="232"/>
        <v>5194</v>
      </c>
      <c r="F3409">
        <f t="shared" si="233"/>
        <v>5194</v>
      </c>
      <c r="G3409">
        <f t="shared" si="234"/>
        <v>0</v>
      </c>
    </row>
    <row r="3410" spans="1:7" x14ac:dyDescent="0.3">
      <c r="A3410" s="1">
        <v>41761</v>
      </c>
      <c r="B3410">
        <f>SUMIF('4.2 i 4.3'!A:A,A3410,'4.2 i 4.3'!C:C)</f>
        <v>4</v>
      </c>
      <c r="C3410">
        <f t="shared" si="231"/>
        <v>5</v>
      </c>
      <c r="D3410">
        <f t="shared" si="235"/>
        <v>0</v>
      </c>
      <c r="E3410">
        <f t="shared" si="232"/>
        <v>5194</v>
      </c>
      <c r="F3410">
        <f t="shared" si="233"/>
        <v>5190</v>
      </c>
      <c r="G3410">
        <f t="shared" si="234"/>
        <v>0</v>
      </c>
    </row>
    <row r="3411" spans="1:7" x14ac:dyDescent="0.3">
      <c r="A3411" s="1">
        <v>41762</v>
      </c>
      <c r="B3411">
        <f>SUMIF('4.2 i 4.3'!A:A,A3411,'4.2 i 4.3'!C:C)</f>
        <v>0</v>
      </c>
      <c r="C3411">
        <f t="shared" si="231"/>
        <v>5</v>
      </c>
      <c r="D3411">
        <f t="shared" si="235"/>
        <v>0</v>
      </c>
      <c r="E3411">
        <f t="shared" si="232"/>
        <v>5190</v>
      </c>
      <c r="F3411">
        <f t="shared" si="233"/>
        <v>5190</v>
      </c>
      <c r="G3411">
        <f t="shared" si="234"/>
        <v>0</v>
      </c>
    </row>
    <row r="3412" spans="1:7" x14ac:dyDescent="0.3">
      <c r="A3412" s="1">
        <v>41763</v>
      </c>
      <c r="B3412">
        <f>SUMIF('4.2 i 4.3'!A:A,A3412,'4.2 i 4.3'!C:C)</f>
        <v>0</v>
      </c>
      <c r="C3412">
        <f t="shared" si="231"/>
        <v>5</v>
      </c>
      <c r="D3412">
        <f t="shared" si="235"/>
        <v>0</v>
      </c>
      <c r="E3412">
        <f t="shared" si="232"/>
        <v>5190</v>
      </c>
      <c r="F3412">
        <f t="shared" si="233"/>
        <v>5190</v>
      </c>
      <c r="G3412">
        <f t="shared" si="234"/>
        <v>0</v>
      </c>
    </row>
    <row r="3413" spans="1:7" x14ac:dyDescent="0.3">
      <c r="A3413" s="1">
        <v>41764</v>
      </c>
      <c r="B3413">
        <f>SUMIF('4.2 i 4.3'!A:A,A3413,'4.2 i 4.3'!C:C)</f>
        <v>215</v>
      </c>
      <c r="C3413">
        <f t="shared" si="231"/>
        <v>5</v>
      </c>
      <c r="D3413">
        <f t="shared" si="235"/>
        <v>0</v>
      </c>
      <c r="E3413">
        <f t="shared" si="232"/>
        <v>5190</v>
      </c>
      <c r="F3413">
        <f t="shared" si="233"/>
        <v>4975</v>
      </c>
      <c r="G3413">
        <f t="shared" si="234"/>
        <v>0</v>
      </c>
    </row>
    <row r="3414" spans="1:7" x14ac:dyDescent="0.3">
      <c r="A3414" s="1">
        <v>41765</v>
      </c>
      <c r="B3414">
        <f>SUMIF('4.2 i 4.3'!A:A,A3414,'4.2 i 4.3'!C:C)</f>
        <v>0</v>
      </c>
      <c r="C3414">
        <f t="shared" si="231"/>
        <v>5</v>
      </c>
      <c r="D3414">
        <f t="shared" si="235"/>
        <v>0</v>
      </c>
      <c r="E3414">
        <f t="shared" si="232"/>
        <v>4975</v>
      </c>
      <c r="F3414">
        <f t="shared" si="233"/>
        <v>4975</v>
      </c>
      <c r="G3414">
        <f t="shared" si="234"/>
        <v>0</v>
      </c>
    </row>
    <row r="3415" spans="1:7" x14ac:dyDescent="0.3">
      <c r="A3415" s="1">
        <v>41766</v>
      </c>
      <c r="B3415">
        <f>SUMIF('4.2 i 4.3'!A:A,A3415,'4.2 i 4.3'!C:C)</f>
        <v>634</v>
      </c>
      <c r="C3415">
        <f t="shared" si="231"/>
        <v>5</v>
      </c>
      <c r="D3415">
        <f t="shared" si="235"/>
        <v>0</v>
      </c>
      <c r="E3415">
        <f t="shared" si="232"/>
        <v>4975</v>
      </c>
      <c r="F3415">
        <f t="shared" si="233"/>
        <v>4341</v>
      </c>
      <c r="G3415">
        <f t="shared" si="234"/>
        <v>0</v>
      </c>
    </row>
    <row r="3416" spans="1:7" x14ac:dyDescent="0.3">
      <c r="A3416" s="1">
        <v>41767</v>
      </c>
      <c r="B3416">
        <f>SUMIF('4.2 i 4.3'!A:A,A3416,'4.2 i 4.3'!C:C)</f>
        <v>155</v>
      </c>
      <c r="C3416">
        <f t="shared" si="231"/>
        <v>5</v>
      </c>
      <c r="D3416">
        <f t="shared" si="235"/>
        <v>0</v>
      </c>
      <c r="E3416">
        <f t="shared" si="232"/>
        <v>4341</v>
      </c>
      <c r="F3416">
        <f t="shared" si="233"/>
        <v>4186</v>
      </c>
      <c r="G3416">
        <f t="shared" si="234"/>
        <v>0</v>
      </c>
    </row>
    <row r="3417" spans="1:7" x14ac:dyDescent="0.3">
      <c r="A3417" s="1">
        <v>41768</v>
      </c>
      <c r="B3417">
        <f>SUMIF('4.2 i 4.3'!A:A,A3417,'4.2 i 4.3'!C:C)</f>
        <v>0</v>
      </c>
      <c r="C3417">
        <f t="shared" si="231"/>
        <v>5</v>
      </c>
      <c r="D3417">
        <f t="shared" si="235"/>
        <v>0</v>
      </c>
      <c r="E3417">
        <f t="shared" si="232"/>
        <v>4186</v>
      </c>
      <c r="F3417">
        <f t="shared" si="233"/>
        <v>4186</v>
      </c>
      <c r="G3417">
        <f t="shared" si="234"/>
        <v>0</v>
      </c>
    </row>
    <row r="3418" spans="1:7" x14ac:dyDescent="0.3">
      <c r="A3418" s="1">
        <v>41769</v>
      </c>
      <c r="B3418">
        <f>SUMIF('4.2 i 4.3'!A:A,A3418,'4.2 i 4.3'!C:C)</f>
        <v>0</v>
      </c>
      <c r="C3418">
        <f t="shared" si="231"/>
        <v>5</v>
      </c>
      <c r="D3418">
        <f t="shared" si="235"/>
        <v>0</v>
      </c>
      <c r="E3418">
        <f t="shared" si="232"/>
        <v>4186</v>
      </c>
      <c r="F3418">
        <f t="shared" si="233"/>
        <v>4186</v>
      </c>
      <c r="G3418">
        <f t="shared" si="234"/>
        <v>0</v>
      </c>
    </row>
    <row r="3419" spans="1:7" x14ac:dyDescent="0.3">
      <c r="A3419" s="1">
        <v>41770</v>
      </c>
      <c r="B3419">
        <f>SUMIF('4.2 i 4.3'!A:A,A3419,'4.2 i 4.3'!C:C)</f>
        <v>386</v>
      </c>
      <c r="C3419">
        <f t="shared" si="231"/>
        <v>5</v>
      </c>
      <c r="D3419">
        <f t="shared" si="235"/>
        <v>0</v>
      </c>
      <c r="E3419">
        <f t="shared" si="232"/>
        <v>4186</v>
      </c>
      <c r="F3419">
        <f t="shared" si="233"/>
        <v>3800</v>
      </c>
      <c r="G3419">
        <f t="shared" si="234"/>
        <v>0</v>
      </c>
    </row>
    <row r="3420" spans="1:7" x14ac:dyDescent="0.3">
      <c r="A3420" s="1">
        <v>41771</v>
      </c>
      <c r="B3420">
        <f>SUMIF('4.2 i 4.3'!A:A,A3420,'4.2 i 4.3'!C:C)</f>
        <v>0</v>
      </c>
      <c r="C3420">
        <f t="shared" si="231"/>
        <v>5</v>
      </c>
      <c r="D3420">
        <f t="shared" si="235"/>
        <v>0</v>
      </c>
      <c r="E3420">
        <f t="shared" si="232"/>
        <v>3800</v>
      </c>
      <c r="F3420">
        <f t="shared" si="233"/>
        <v>3800</v>
      </c>
      <c r="G3420">
        <f t="shared" si="234"/>
        <v>0</v>
      </c>
    </row>
    <row r="3421" spans="1:7" x14ac:dyDescent="0.3">
      <c r="A3421" s="1">
        <v>41772</v>
      </c>
      <c r="B3421">
        <f>SUMIF('4.2 i 4.3'!A:A,A3421,'4.2 i 4.3'!C:C)</f>
        <v>0</v>
      </c>
      <c r="C3421">
        <f t="shared" si="231"/>
        <v>5</v>
      </c>
      <c r="D3421">
        <f t="shared" si="235"/>
        <v>0</v>
      </c>
      <c r="E3421">
        <f t="shared" si="232"/>
        <v>3800</v>
      </c>
      <c r="F3421">
        <f t="shared" si="233"/>
        <v>3800</v>
      </c>
      <c r="G3421">
        <f t="shared" si="234"/>
        <v>0</v>
      </c>
    </row>
    <row r="3422" spans="1:7" x14ac:dyDescent="0.3">
      <c r="A3422" s="1">
        <v>41773</v>
      </c>
      <c r="B3422">
        <f>SUMIF('4.2 i 4.3'!A:A,A3422,'4.2 i 4.3'!C:C)</f>
        <v>124</v>
      </c>
      <c r="C3422">
        <f t="shared" si="231"/>
        <v>5</v>
      </c>
      <c r="D3422">
        <f t="shared" si="235"/>
        <v>0</v>
      </c>
      <c r="E3422">
        <f t="shared" si="232"/>
        <v>3800</v>
      </c>
      <c r="F3422">
        <f t="shared" si="233"/>
        <v>3676</v>
      </c>
      <c r="G3422">
        <f t="shared" si="234"/>
        <v>0</v>
      </c>
    </row>
    <row r="3423" spans="1:7" x14ac:dyDescent="0.3">
      <c r="A3423" s="1">
        <v>41774</v>
      </c>
      <c r="B3423">
        <f>SUMIF('4.2 i 4.3'!A:A,A3423,'4.2 i 4.3'!C:C)</f>
        <v>173</v>
      </c>
      <c r="C3423">
        <f t="shared" si="231"/>
        <v>5</v>
      </c>
      <c r="D3423">
        <f t="shared" si="235"/>
        <v>0</v>
      </c>
      <c r="E3423">
        <f t="shared" si="232"/>
        <v>3676</v>
      </c>
      <c r="F3423">
        <f t="shared" si="233"/>
        <v>3503</v>
      </c>
      <c r="G3423">
        <f t="shared" si="234"/>
        <v>0</v>
      </c>
    </row>
    <row r="3424" spans="1:7" x14ac:dyDescent="0.3">
      <c r="A3424" s="1">
        <v>41775</v>
      </c>
      <c r="B3424">
        <f>SUMIF('4.2 i 4.3'!A:A,A3424,'4.2 i 4.3'!C:C)</f>
        <v>0</v>
      </c>
      <c r="C3424">
        <f t="shared" si="231"/>
        <v>5</v>
      </c>
      <c r="D3424">
        <f t="shared" si="235"/>
        <v>0</v>
      </c>
      <c r="E3424">
        <f t="shared" si="232"/>
        <v>3503</v>
      </c>
      <c r="F3424">
        <f t="shared" si="233"/>
        <v>3503</v>
      </c>
      <c r="G3424">
        <f t="shared" si="234"/>
        <v>0</v>
      </c>
    </row>
    <row r="3425" spans="1:7" x14ac:dyDescent="0.3">
      <c r="A3425" s="1">
        <v>41776</v>
      </c>
      <c r="B3425">
        <f>SUMIF('4.2 i 4.3'!A:A,A3425,'4.2 i 4.3'!C:C)</f>
        <v>161</v>
      </c>
      <c r="C3425">
        <f t="shared" si="231"/>
        <v>5</v>
      </c>
      <c r="D3425">
        <f t="shared" si="235"/>
        <v>0</v>
      </c>
      <c r="E3425">
        <f t="shared" si="232"/>
        <v>3503</v>
      </c>
      <c r="F3425">
        <f t="shared" si="233"/>
        <v>3342</v>
      </c>
      <c r="G3425">
        <f t="shared" si="234"/>
        <v>0</v>
      </c>
    </row>
    <row r="3426" spans="1:7" x14ac:dyDescent="0.3">
      <c r="A3426" s="1">
        <v>41777</v>
      </c>
      <c r="B3426">
        <f>SUMIF('4.2 i 4.3'!A:A,A3426,'4.2 i 4.3'!C:C)</f>
        <v>0</v>
      </c>
      <c r="C3426">
        <f t="shared" si="231"/>
        <v>5</v>
      </c>
      <c r="D3426">
        <f t="shared" si="235"/>
        <v>0</v>
      </c>
      <c r="E3426">
        <f t="shared" si="232"/>
        <v>3342</v>
      </c>
      <c r="F3426">
        <f t="shared" si="233"/>
        <v>3342</v>
      </c>
      <c r="G3426">
        <f t="shared" si="234"/>
        <v>0</v>
      </c>
    </row>
    <row r="3427" spans="1:7" x14ac:dyDescent="0.3">
      <c r="A3427" s="1">
        <v>41778</v>
      </c>
      <c r="B3427">
        <f>SUMIF('4.2 i 4.3'!A:A,A3427,'4.2 i 4.3'!C:C)</f>
        <v>147</v>
      </c>
      <c r="C3427">
        <f t="shared" si="231"/>
        <v>5</v>
      </c>
      <c r="D3427">
        <f t="shared" si="235"/>
        <v>0</v>
      </c>
      <c r="E3427">
        <f t="shared" si="232"/>
        <v>3342</v>
      </c>
      <c r="F3427">
        <f t="shared" si="233"/>
        <v>3195</v>
      </c>
      <c r="G3427">
        <f t="shared" si="234"/>
        <v>0</v>
      </c>
    </row>
    <row r="3428" spans="1:7" x14ac:dyDescent="0.3">
      <c r="A3428" s="1">
        <v>41779</v>
      </c>
      <c r="B3428">
        <f>SUMIF('4.2 i 4.3'!A:A,A3428,'4.2 i 4.3'!C:C)</f>
        <v>0</v>
      </c>
      <c r="C3428">
        <f t="shared" si="231"/>
        <v>5</v>
      </c>
      <c r="D3428">
        <f t="shared" si="235"/>
        <v>0</v>
      </c>
      <c r="E3428">
        <f t="shared" si="232"/>
        <v>3195</v>
      </c>
      <c r="F3428">
        <f t="shared" si="233"/>
        <v>3195</v>
      </c>
      <c r="G3428">
        <f t="shared" si="234"/>
        <v>0</v>
      </c>
    </row>
    <row r="3429" spans="1:7" x14ac:dyDescent="0.3">
      <c r="A3429" s="1">
        <v>41780</v>
      </c>
      <c r="B3429">
        <f>SUMIF('4.2 i 4.3'!A:A,A3429,'4.2 i 4.3'!C:C)</f>
        <v>0</v>
      </c>
      <c r="C3429">
        <f t="shared" si="231"/>
        <v>5</v>
      </c>
      <c r="D3429">
        <f t="shared" si="235"/>
        <v>0</v>
      </c>
      <c r="E3429">
        <f t="shared" si="232"/>
        <v>3195</v>
      </c>
      <c r="F3429">
        <f t="shared" si="233"/>
        <v>3195</v>
      </c>
      <c r="G3429">
        <f t="shared" si="234"/>
        <v>0</v>
      </c>
    </row>
    <row r="3430" spans="1:7" x14ac:dyDescent="0.3">
      <c r="A3430" s="1">
        <v>41781</v>
      </c>
      <c r="B3430">
        <f>SUMIF('4.2 i 4.3'!A:A,A3430,'4.2 i 4.3'!C:C)</f>
        <v>0</v>
      </c>
      <c r="C3430">
        <f t="shared" si="231"/>
        <v>5</v>
      </c>
      <c r="D3430">
        <f t="shared" si="235"/>
        <v>0</v>
      </c>
      <c r="E3430">
        <f t="shared" si="232"/>
        <v>3195</v>
      </c>
      <c r="F3430">
        <f t="shared" si="233"/>
        <v>3195</v>
      </c>
      <c r="G3430">
        <f t="shared" si="234"/>
        <v>0</v>
      </c>
    </row>
    <row r="3431" spans="1:7" x14ac:dyDescent="0.3">
      <c r="A3431" s="1">
        <v>41782</v>
      </c>
      <c r="B3431">
        <f>SUMIF('4.2 i 4.3'!A:A,A3431,'4.2 i 4.3'!C:C)</f>
        <v>0</v>
      </c>
      <c r="C3431">
        <f t="shared" si="231"/>
        <v>5</v>
      </c>
      <c r="D3431">
        <f t="shared" si="235"/>
        <v>0</v>
      </c>
      <c r="E3431">
        <f t="shared" si="232"/>
        <v>3195</v>
      </c>
      <c r="F3431">
        <f t="shared" si="233"/>
        <v>3195</v>
      </c>
      <c r="G3431">
        <f t="shared" si="234"/>
        <v>0</v>
      </c>
    </row>
    <row r="3432" spans="1:7" x14ac:dyDescent="0.3">
      <c r="A3432" s="1">
        <v>41783</v>
      </c>
      <c r="B3432">
        <f>SUMIF('4.2 i 4.3'!A:A,A3432,'4.2 i 4.3'!C:C)</f>
        <v>0</v>
      </c>
      <c r="C3432">
        <f t="shared" si="231"/>
        <v>5</v>
      </c>
      <c r="D3432">
        <f t="shared" si="235"/>
        <v>0</v>
      </c>
      <c r="E3432">
        <f t="shared" si="232"/>
        <v>3195</v>
      </c>
      <c r="F3432">
        <f t="shared" si="233"/>
        <v>3195</v>
      </c>
      <c r="G3432">
        <f t="shared" si="234"/>
        <v>0</v>
      </c>
    </row>
    <row r="3433" spans="1:7" x14ac:dyDescent="0.3">
      <c r="A3433" s="1">
        <v>41784</v>
      </c>
      <c r="B3433">
        <f>SUMIF('4.2 i 4.3'!A:A,A3433,'4.2 i 4.3'!C:C)</f>
        <v>502</v>
      </c>
      <c r="C3433">
        <f t="shared" si="231"/>
        <v>5</v>
      </c>
      <c r="D3433">
        <f t="shared" si="235"/>
        <v>0</v>
      </c>
      <c r="E3433">
        <f t="shared" si="232"/>
        <v>3195</v>
      </c>
      <c r="F3433">
        <f t="shared" si="233"/>
        <v>2693</v>
      </c>
      <c r="G3433">
        <f t="shared" si="234"/>
        <v>0</v>
      </c>
    </row>
    <row r="3434" spans="1:7" x14ac:dyDescent="0.3">
      <c r="A3434" s="1">
        <v>41785</v>
      </c>
      <c r="B3434">
        <f>SUMIF('4.2 i 4.3'!A:A,A3434,'4.2 i 4.3'!C:C)</f>
        <v>169</v>
      </c>
      <c r="C3434">
        <f t="shared" si="231"/>
        <v>5</v>
      </c>
      <c r="D3434">
        <f t="shared" si="235"/>
        <v>0</v>
      </c>
      <c r="E3434">
        <f t="shared" si="232"/>
        <v>2693</v>
      </c>
      <c r="F3434">
        <f t="shared" si="233"/>
        <v>2524</v>
      </c>
      <c r="G3434">
        <f t="shared" si="234"/>
        <v>0</v>
      </c>
    </row>
    <row r="3435" spans="1:7" x14ac:dyDescent="0.3">
      <c r="A3435" s="1">
        <v>41786</v>
      </c>
      <c r="B3435">
        <f>SUMIF('4.2 i 4.3'!A:A,A3435,'4.2 i 4.3'!C:C)</f>
        <v>324</v>
      </c>
      <c r="C3435">
        <f t="shared" si="231"/>
        <v>5</v>
      </c>
      <c r="D3435">
        <f t="shared" si="235"/>
        <v>0</v>
      </c>
      <c r="E3435">
        <f t="shared" si="232"/>
        <v>2524</v>
      </c>
      <c r="F3435">
        <f t="shared" si="233"/>
        <v>2200</v>
      </c>
      <c r="G3435">
        <f t="shared" si="234"/>
        <v>0</v>
      </c>
    </row>
    <row r="3436" spans="1:7" x14ac:dyDescent="0.3">
      <c r="A3436" s="1">
        <v>41787</v>
      </c>
      <c r="B3436">
        <f>SUMIF('4.2 i 4.3'!A:A,A3436,'4.2 i 4.3'!C:C)</f>
        <v>16</v>
      </c>
      <c r="C3436">
        <f t="shared" si="231"/>
        <v>5</v>
      </c>
      <c r="D3436">
        <f t="shared" si="235"/>
        <v>0</v>
      </c>
      <c r="E3436">
        <f t="shared" si="232"/>
        <v>2200</v>
      </c>
      <c r="F3436">
        <f t="shared" si="233"/>
        <v>2184</v>
      </c>
      <c r="G3436">
        <f t="shared" si="234"/>
        <v>0</v>
      </c>
    </row>
    <row r="3437" spans="1:7" x14ac:dyDescent="0.3">
      <c r="A3437" s="1">
        <v>41788</v>
      </c>
      <c r="B3437">
        <f>SUMIF('4.2 i 4.3'!A:A,A3437,'4.2 i 4.3'!C:C)</f>
        <v>194</v>
      </c>
      <c r="C3437">
        <f t="shared" si="231"/>
        <v>5</v>
      </c>
      <c r="D3437">
        <f t="shared" si="235"/>
        <v>0</v>
      </c>
      <c r="E3437">
        <f t="shared" si="232"/>
        <v>2184</v>
      </c>
      <c r="F3437">
        <f t="shared" si="233"/>
        <v>1990</v>
      </c>
      <c r="G3437">
        <f t="shared" si="234"/>
        <v>0</v>
      </c>
    </row>
    <row r="3438" spans="1:7" x14ac:dyDescent="0.3">
      <c r="A3438" s="1">
        <v>41789</v>
      </c>
      <c r="B3438">
        <f>SUMIF('4.2 i 4.3'!A:A,A3438,'4.2 i 4.3'!C:C)</f>
        <v>220</v>
      </c>
      <c r="C3438">
        <f t="shared" si="231"/>
        <v>5</v>
      </c>
      <c r="D3438">
        <f t="shared" si="235"/>
        <v>0</v>
      </c>
      <c r="E3438">
        <f t="shared" si="232"/>
        <v>1990</v>
      </c>
      <c r="F3438">
        <f t="shared" si="233"/>
        <v>1770</v>
      </c>
      <c r="G3438">
        <f t="shared" si="234"/>
        <v>0</v>
      </c>
    </row>
    <row r="3439" spans="1:7" x14ac:dyDescent="0.3">
      <c r="A3439" s="1">
        <v>41790</v>
      </c>
      <c r="B3439">
        <f>SUMIF('4.2 i 4.3'!A:A,A3439,'4.2 i 4.3'!C:C)</f>
        <v>138</v>
      </c>
      <c r="C3439">
        <f t="shared" si="231"/>
        <v>5</v>
      </c>
      <c r="D3439">
        <f t="shared" si="235"/>
        <v>1</v>
      </c>
      <c r="E3439">
        <f t="shared" si="232"/>
        <v>1770</v>
      </c>
      <c r="F3439">
        <f t="shared" si="233"/>
        <v>1632</v>
      </c>
      <c r="G3439">
        <f t="shared" si="234"/>
        <v>4</v>
      </c>
    </row>
    <row r="3440" spans="1:7" x14ac:dyDescent="0.3">
      <c r="A3440" s="1">
        <v>41791</v>
      </c>
      <c r="B3440">
        <f>SUMIF('4.2 i 4.3'!A:A,A3440,'4.2 i 4.3'!C:C)</f>
        <v>121</v>
      </c>
      <c r="C3440">
        <f t="shared" si="231"/>
        <v>6</v>
      </c>
      <c r="D3440">
        <f t="shared" si="235"/>
        <v>0</v>
      </c>
      <c r="E3440">
        <f t="shared" si="232"/>
        <v>5632</v>
      </c>
      <c r="F3440">
        <f t="shared" si="233"/>
        <v>5511</v>
      </c>
      <c r="G3440">
        <f t="shared" si="234"/>
        <v>0</v>
      </c>
    </row>
    <row r="3441" spans="1:7" x14ac:dyDescent="0.3">
      <c r="A3441" s="1">
        <v>41792</v>
      </c>
      <c r="B3441">
        <f>SUMIF('4.2 i 4.3'!A:A,A3441,'4.2 i 4.3'!C:C)</f>
        <v>0</v>
      </c>
      <c r="C3441">
        <f t="shared" si="231"/>
        <v>6</v>
      </c>
      <c r="D3441">
        <f t="shared" si="235"/>
        <v>0</v>
      </c>
      <c r="E3441">
        <f t="shared" si="232"/>
        <v>5511</v>
      </c>
      <c r="F3441">
        <f t="shared" si="233"/>
        <v>5511</v>
      </c>
      <c r="G3441">
        <f t="shared" si="234"/>
        <v>0</v>
      </c>
    </row>
    <row r="3442" spans="1:7" x14ac:dyDescent="0.3">
      <c r="A3442" s="1">
        <v>41793</v>
      </c>
      <c r="B3442">
        <f>SUMIF('4.2 i 4.3'!A:A,A3442,'4.2 i 4.3'!C:C)</f>
        <v>10</v>
      </c>
      <c r="C3442">
        <f t="shared" si="231"/>
        <v>6</v>
      </c>
      <c r="D3442">
        <f t="shared" si="235"/>
        <v>0</v>
      </c>
      <c r="E3442">
        <f t="shared" si="232"/>
        <v>5511</v>
      </c>
      <c r="F3442">
        <f t="shared" si="233"/>
        <v>5501</v>
      </c>
      <c r="G3442">
        <f t="shared" si="234"/>
        <v>0</v>
      </c>
    </row>
    <row r="3443" spans="1:7" x14ac:dyDescent="0.3">
      <c r="A3443" s="1">
        <v>41794</v>
      </c>
      <c r="B3443">
        <f>SUMIF('4.2 i 4.3'!A:A,A3443,'4.2 i 4.3'!C:C)</f>
        <v>0</v>
      </c>
      <c r="C3443">
        <f t="shared" si="231"/>
        <v>6</v>
      </c>
      <c r="D3443">
        <f t="shared" si="235"/>
        <v>0</v>
      </c>
      <c r="E3443">
        <f t="shared" si="232"/>
        <v>5501</v>
      </c>
      <c r="F3443">
        <f t="shared" si="233"/>
        <v>5501</v>
      </c>
      <c r="G3443">
        <f t="shared" si="234"/>
        <v>0</v>
      </c>
    </row>
    <row r="3444" spans="1:7" x14ac:dyDescent="0.3">
      <c r="A3444" s="1">
        <v>41795</v>
      </c>
      <c r="B3444">
        <f>SUMIF('4.2 i 4.3'!A:A,A3444,'4.2 i 4.3'!C:C)</f>
        <v>9</v>
      </c>
      <c r="C3444">
        <f t="shared" ref="C3444:C3507" si="236">MONTH(A3444)</f>
        <v>6</v>
      </c>
      <c r="D3444">
        <f t="shared" si="235"/>
        <v>0</v>
      </c>
      <c r="E3444">
        <f t="shared" ref="E3444:E3507" si="237">F3443+G3443*1000</f>
        <v>5501</v>
      </c>
      <c r="F3444">
        <f t="shared" ref="F3444:F3507" si="238">E3444-B3444</f>
        <v>5492</v>
      </c>
      <c r="G3444">
        <f t="shared" ref="G3444:G3507" si="239">IF(D3444=1,IF(F3444&lt;5000,5-FLOOR((F3444/1000),1),0),0)</f>
        <v>0</v>
      </c>
    </row>
    <row r="3445" spans="1:7" x14ac:dyDescent="0.3">
      <c r="A3445" s="1">
        <v>41796</v>
      </c>
      <c r="B3445">
        <f>SUMIF('4.2 i 4.3'!A:A,A3445,'4.2 i 4.3'!C:C)</f>
        <v>0</v>
      </c>
      <c r="C3445">
        <f t="shared" si="236"/>
        <v>6</v>
      </c>
      <c r="D3445">
        <f t="shared" si="235"/>
        <v>0</v>
      </c>
      <c r="E3445">
        <f t="shared" si="237"/>
        <v>5492</v>
      </c>
      <c r="F3445">
        <f t="shared" si="238"/>
        <v>5492</v>
      </c>
      <c r="G3445">
        <f t="shared" si="239"/>
        <v>0</v>
      </c>
    </row>
    <row r="3446" spans="1:7" x14ac:dyDescent="0.3">
      <c r="A3446" s="1">
        <v>41797</v>
      </c>
      <c r="B3446">
        <f>SUMIF('4.2 i 4.3'!A:A,A3446,'4.2 i 4.3'!C:C)</f>
        <v>0</v>
      </c>
      <c r="C3446">
        <f t="shared" si="236"/>
        <v>6</v>
      </c>
      <c r="D3446">
        <f t="shared" si="235"/>
        <v>0</v>
      </c>
      <c r="E3446">
        <f t="shared" si="237"/>
        <v>5492</v>
      </c>
      <c r="F3446">
        <f t="shared" si="238"/>
        <v>5492</v>
      </c>
      <c r="G3446">
        <f t="shared" si="239"/>
        <v>0</v>
      </c>
    </row>
    <row r="3447" spans="1:7" x14ac:dyDescent="0.3">
      <c r="A3447" s="1">
        <v>41798</v>
      </c>
      <c r="B3447">
        <f>SUMIF('4.2 i 4.3'!A:A,A3447,'4.2 i 4.3'!C:C)</f>
        <v>35</v>
      </c>
      <c r="C3447">
        <f t="shared" si="236"/>
        <v>6</v>
      </c>
      <c r="D3447">
        <f t="shared" si="235"/>
        <v>0</v>
      </c>
      <c r="E3447">
        <f t="shared" si="237"/>
        <v>5492</v>
      </c>
      <c r="F3447">
        <f t="shared" si="238"/>
        <v>5457</v>
      </c>
      <c r="G3447">
        <f t="shared" si="239"/>
        <v>0</v>
      </c>
    </row>
    <row r="3448" spans="1:7" x14ac:dyDescent="0.3">
      <c r="A3448" s="1">
        <v>41799</v>
      </c>
      <c r="B3448">
        <f>SUMIF('4.2 i 4.3'!A:A,A3448,'4.2 i 4.3'!C:C)</f>
        <v>0</v>
      </c>
      <c r="C3448">
        <f t="shared" si="236"/>
        <v>6</v>
      </c>
      <c r="D3448">
        <f t="shared" si="235"/>
        <v>0</v>
      </c>
      <c r="E3448">
        <f t="shared" si="237"/>
        <v>5457</v>
      </c>
      <c r="F3448">
        <f t="shared" si="238"/>
        <v>5457</v>
      </c>
      <c r="G3448">
        <f t="shared" si="239"/>
        <v>0</v>
      </c>
    </row>
    <row r="3449" spans="1:7" x14ac:dyDescent="0.3">
      <c r="A3449" s="1">
        <v>41800</v>
      </c>
      <c r="B3449">
        <f>SUMIF('4.2 i 4.3'!A:A,A3449,'4.2 i 4.3'!C:C)</f>
        <v>0</v>
      </c>
      <c r="C3449">
        <f t="shared" si="236"/>
        <v>6</v>
      </c>
      <c r="D3449">
        <f t="shared" si="235"/>
        <v>0</v>
      </c>
      <c r="E3449">
        <f t="shared" si="237"/>
        <v>5457</v>
      </c>
      <c r="F3449">
        <f t="shared" si="238"/>
        <v>5457</v>
      </c>
      <c r="G3449">
        <f t="shared" si="239"/>
        <v>0</v>
      </c>
    </row>
    <row r="3450" spans="1:7" x14ac:dyDescent="0.3">
      <c r="A3450" s="1">
        <v>41801</v>
      </c>
      <c r="B3450">
        <f>SUMIF('4.2 i 4.3'!A:A,A3450,'4.2 i 4.3'!C:C)</f>
        <v>0</v>
      </c>
      <c r="C3450">
        <f t="shared" si="236"/>
        <v>6</v>
      </c>
      <c r="D3450">
        <f t="shared" si="235"/>
        <v>0</v>
      </c>
      <c r="E3450">
        <f t="shared" si="237"/>
        <v>5457</v>
      </c>
      <c r="F3450">
        <f t="shared" si="238"/>
        <v>5457</v>
      </c>
      <c r="G3450">
        <f t="shared" si="239"/>
        <v>0</v>
      </c>
    </row>
    <row r="3451" spans="1:7" x14ac:dyDescent="0.3">
      <c r="A3451" s="1">
        <v>41802</v>
      </c>
      <c r="B3451">
        <f>SUMIF('4.2 i 4.3'!A:A,A3451,'4.2 i 4.3'!C:C)</f>
        <v>154</v>
      </c>
      <c r="C3451">
        <f t="shared" si="236"/>
        <v>6</v>
      </c>
      <c r="D3451">
        <f t="shared" si="235"/>
        <v>0</v>
      </c>
      <c r="E3451">
        <f t="shared" si="237"/>
        <v>5457</v>
      </c>
      <c r="F3451">
        <f t="shared" si="238"/>
        <v>5303</v>
      </c>
      <c r="G3451">
        <f t="shared" si="239"/>
        <v>0</v>
      </c>
    </row>
    <row r="3452" spans="1:7" x14ac:dyDescent="0.3">
      <c r="A3452" s="1">
        <v>41803</v>
      </c>
      <c r="B3452">
        <f>SUMIF('4.2 i 4.3'!A:A,A3452,'4.2 i 4.3'!C:C)</f>
        <v>0</v>
      </c>
      <c r="C3452">
        <f t="shared" si="236"/>
        <v>6</v>
      </c>
      <c r="D3452">
        <f t="shared" si="235"/>
        <v>0</v>
      </c>
      <c r="E3452">
        <f t="shared" si="237"/>
        <v>5303</v>
      </c>
      <c r="F3452">
        <f t="shared" si="238"/>
        <v>5303</v>
      </c>
      <c r="G3452">
        <f t="shared" si="239"/>
        <v>0</v>
      </c>
    </row>
    <row r="3453" spans="1:7" x14ac:dyDescent="0.3">
      <c r="A3453" s="1">
        <v>41804</v>
      </c>
      <c r="B3453">
        <f>SUMIF('4.2 i 4.3'!A:A,A3453,'4.2 i 4.3'!C:C)</f>
        <v>0</v>
      </c>
      <c r="C3453">
        <f t="shared" si="236"/>
        <v>6</v>
      </c>
      <c r="D3453">
        <f t="shared" si="235"/>
        <v>0</v>
      </c>
      <c r="E3453">
        <f t="shared" si="237"/>
        <v>5303</v>
      </c>
      <c r="F3453">
        <f t="shared" si="238"/>
        <v>5303</v>
      </c>
      <c r="G3453">
        <f t="shared" si="239"/>
        <v>0</v>
      </c>
    </row>
    <row r="3454" spans="1:7" x14ac:dyDescent="0.3">
      <c r="A3454" s="1">
        <v>41805</v>
      </c>
      <c r="B3454">
        <f>SUMIF('4.2 i 4.3'!A:A,A3454,'4.2 i 4.3'!C:C)</f>
        <v>0</v>
      </c>
      <c r="C3454">
        <f t="shared" si="236"/>
        <v>6</v>
      </c>
      <c r="D3454">
        <f t="shared" si="235"/>
        <v>0</v>
      </c>
      <c r="E3454">
        <f t="shared" si="237"/>
        <v>5303</v>
      </c>
      <c r="F3454">
        <f t="shared" si="238"/>
        <v>5303</v>
      </c>
      <c r="G3454">
        <f t="shared" si="239"/>
        <v>0</v>
      </c>
    </row>
    <row r="3455" spans="1:7" x14ac:dyDescent="0.3">
      <c r="A3455" s="1">
        <v>41806</v>
      </c>
      <c r="B3455">
        <f>SUMIF('4.2 i 4.3'!A:A,A3455,'4.2 i 4.3'!C:C)</f>
        <v>1</v>
      </c>
      <c r="C3455">
        <f t="shared" si="236"/>
        <v>6</v>
      </c>
      <c r="D3455">
        <f t="shared" si="235"/>
        <v>0</v>
      </c>
      <c r="E3455">
        <f t="shared" si="237"/>
        <v>5303</v>
      </c>
      <c r="F3455">
        <f t="shared" si="238"/>
        <v>5302</v>
      </c>
      <c r="G3455">
        <f t="shared" si="239"/>
        <v>0</v>
      </c>
    </row>
    <row r="3456" spans="1:7" x14ac:dyDescent="0.3">
      <c r="A3456" s="1">
        <v>41807</v>
      </c>
      <c r="B3456">
        <f>SUMIF('4.2 i 4.3'!A:A,A3456,'4.2 i 4.3'!C:C)</f>
        <v>276</v>
      </c>
      <c r="C3456">
        <f t="shared" si="236"/>
        <v>6</v>
      </c>
      <c r="D3456">
        <f t="shared" si="235"/>
        <v>0</v>
      </c>
      <c r="E3456">
        <f t="shared" si="237"/>
        <v>5302</v>
      </c>
      <c r="F3456">
        <f t="shared" si="238"/>
        <v>5026</v>
      </c>
      <c r="G3456">
        <f t="shared" si="239"/>
        <v>0</v>
      </c>
    </row>
    <row r="3457" spans="1:7" x14ac:dyDescent="0.3">
      <c r="A3457" s="1">
        <v>41808</v>
      </c>
      <c r="B3457">
        <f>SUMIF('4.2 i 4.3'!A:A,A3457,'4.2 i 4.3'!C:C)</f>
        <v>0</v>
      </c>
      <c r="C3457">
        <f t="shared" si="236"/>
        <v>6</v>
      </c>
      <c r="D3457">
        <f t="shared" si="235"/>
        <v>0</v>
      </c>
      <c r="E3457">
        <f t="shared" si="237"/>
        <v>5026</v>
      </c>
      <c r="F3457">
        <f t="shared" si="238"/>
        <v>5026</v>
      </c>
      <c r="G3457">
        <f t="shared" si="239"/>
        <v>0</v>
      </c>
    </row>
    <row r="3458" spans="1:7" x14ac:dyDescent="0.3">
      <c r="A3458" s="1">
        <v>41809</v>
      </c>
      <c r="B3458">
        <f>SUMIF('4.2 i 4.3'!A:A,A3458,'4.2 i 4.3'!C:C)</f>
        <v>167</v>
      </c>
      <c r="C3458">
        <f t="shared" si="236"/>
        <v>6</v>
      </c>
      <c r="D3458">
        <f t="shared" si="235"/>
        <v>0</v>
      </c>
      <c r="E3458">
        <f t="shared" si="237"/>
        <v>5026</v>
      </c>
      <c r="F3458">
        <f t="shared" si="238"/>
        <v>4859</v>
      </c>
      <c r="G3458">
        <f t="shared" si="239"/>
        <v>0</v>
      </c>
    </row>
    <row r="3459" spans="1:7" x14ac:dyDescent="0.3">
      <c r="A3459" s="1">
        <v>41810</v>
      </c>
      <c r="B3459">
        <f>SUMIF('4.2 i 4.3'!A:A,A3459,'4.2 i 4.3'!C:C)</f>
        <v>84</v>
      </c>
      <c r="C3459">
        <f t="shared" si="236"/>
        <v>6</v>
      </c>
      <c r="D3459">
        <f t="shared" si="235"/>
        <v>0</v>
      </c>
      <c r="E3459">
        <f t="shared" si="237"/>
        <v>4859</v>
      </c>
      <c r="F3459">
        <f t="shared" si="238"/>
        <v>4775</v>
      </c>
      <c r="G3459">
        <f t="shared" si="239"/>
        <v>0</v>
      </c>
    </row>
    <row r="3460" spans="1:7" x14ac:dyDescent="0.3">
      <c r="A3460" s="1">
        <v>41811</v>
      </c>
      <c r="B3460">
        <f>SUMIF('4.2 i 4.3'!A:A,A3460,'4.2 i 4.3'!C:C)</f>
        <v>90</v>
      </c>
      <c r="C3460">
        <f t="shared" si="236"/>
        <v>6</v>
      </c>
      <c r="D3460">
        <f t="shared" ref="D3460:D3523" si="240">IF(C3460=C3461,0,1)</f>
        <v>0</v>
      </c>
      <c r="E3460">
        <f t="shared" si="237"/>
        <v>4775</v>
      </c>
      <c r="F3460">
        <f t="shared" si="238"/>
        <v>4685</v>
      </c>
      <c r="G3460">
        <f t="shared" si="239"/>
        <v>0</v>
      </c>
    </row>
    <row r="3461" spans="1:7" x14ac:dyDescent="0.3">
      <c r="A3461" s="1">
        <v>41812</v>
      </c>
      <c r="B3461">
        <f>SUMIF('4.2 i 4.3'!A:A,A3461,'4.2 i 4.3'!C:C)</f>
        <v>0</v>
      </c>
      <c r="C3461">
        <f t="shared" si="236"/>
        <v>6</v>
      </c>
      <c r="D3461">
        <f t="shared" si="240"/>
        <v>0</v>
      </c>
      <c r="E3461">
        <f t="shared" si="237"/>
        <v>4685</v>
      </c>
      <c r="F3461">
        <f t="shared" si="238"/>
        <v>4685</v>
      </c>
      <c r="G3461">
        <f t="shared" si="239"/>
        <v>0</v>
      </c>
    </row>
    <row r="3462" spans="1:7" x14ac:dyDescent="0.3">
      <c r="A3462" s="1">
        <v>41813</v>
      </c>
      <c r="B3462">
        <f>SUMIF('4.2 i 4.3'!A:A,A3462,'4.2 i 4.3'!C:C)</f>
        <v>0</v>
      </c>
      <c r="C3462">
        <f t="shared" si="236"/>
        <v>6</v>
      </c>
      <c r="D3462">
        <f t="shared" si="240"/>
        <v>0</v>
      </c>
      <c r="E3462">
        <f t="shared" si="237"/>
        <v>4685</v>
      </c>
      <c r="F3462">
        <f t="shared" si="238"/>
        <v>4685</v>
      </c>
      <c r="G3462">
        <f t="shared" si="239"/>
        <v>0</v>
      </c>
    </row>
    <row r="3463" spans="1:7" x14ac:dyDescent="0.3">
      <c r="A3463" s="1">
        <v>41814</v>
      </c>
      <c r="B3463">
        <f>SUMIF('4.2 i 4.3'!A:A,A3463,'4.2 i 4.3'!C:C)</f>
        <v>106</v>
      </c>
      <c r="C3463">
        <f t="shared" si="236"/>
        <v>6</v>
      </c>
      <c r="D3463">
        <f t="shared" si="240"/>
        <v>0</v>
      </c>
      <c r="E3463">
        <f t="shared" si="237"/>
        <v>4685</v>
      </c>
      <c r="F3463">
        <f t="shared" si="238"/>
        <v>4579</v>
      </c>
      <c r="G3463">
        <f t="shared" si="239"/>
        <v>0</v>
      </c>
    </row>
    <row r="3464" spans="1:7" x14ac:dyDescent="0.3">
      <c r="A3464" s="1">
        <v>41815</v>
      </c>
      <c r="B3464">
        <f>SUMIF('4.2 i 4.3'!A:A,A3464,'4.2 i 4.3'!C:C)</f>
        <v>116</v>
      </c>
      <c r="C3464">
        <f t="shared" si="236"/>
        <v>6</v>
      </c>
      <c r="D3464">
        <f t="shared" si="240"/>
        <v>0</v>
      </c>
      <c r="E3464">
        <f t="shared" si="237"/>
        <v>4579</v>
      </c>
      <c r="F3464">
        <f t="shared" si="238"/>
        <v>4463</v>
      </c>
      <c r="G3464">
        <f t="shared" si="239"/>
        <v>0</v>
      </c>
    </row>
    <row r="3465" spans="1:7" x14ac:dyDescent="0.3">
      <c r="A3465" s="1">
        <v>41816</v>
      </c>
      <c r="B3465">
        <f>SUMIF('4.2 i 4.3'!A:A,A3465,'4.2 i 4.3'!C:C)</f>
        <v>0</v>
      </c>
      <c r="C3465">
        <f t="shared" si="236"/>
        <v>6</v>
      </c>
      <c r="D3465">
        <f t="shared" si="240"/>
        <v>0</v>
      </c>
      <c r="E3465">
        <f t="shared" si="237"/>
        <v>4463</v>
      </c>
      <c r="F3465">
        <f t="shared" si="238"/>
        <v>4463</v>
      </c>
      <c r="G3465">
        <f t="shared" si="239"/>
        <v>0</v>
      </c>
    </row>
    <row r="3466" spans="1:7" x14ac:dyDescent="0.3">
      <c r="A3466" s="1">
        <v>41817</v>
      </c>
      <c r="B3466">
        <f>SUMIF('4.2 i 4.3'!A:A,A3466,'4.2 i 4.3'!C:C)</f>
        <v>11</v>
      </c>
      <c r="C3466">
        <f t="shared" si="236"/>
        <v>6</v>
      </c>
      <c r="D3466">
        <f t="shared" si="240"/>
        <v>0</v>
      </c>
      <c r="E3466">
        <f t="shared" si="237"/>
        <v>4463</v>
      </c>
      <c r="F3466">
        <f t="shared" si="238"/>
        <v>4452</v>
      </c>
      <c r="G3466">
        <f t="shared" si="239"/>
        <v>0</v>
      </c>
    </row>
    <row r="3467" spans="1:7" x14ac:dyDescent="0.3">
      <c r="A3467" s="1">
        <v>41818</v>
      </c>
      <c r="B3467">
        <f>SUMIF('4.2 i 4.3'!A:A,A3467,'4.2 i 4.3'!C:C)</f>
        <v>361</v>
      </c>
      <c r="C3467">
        <f t="shared" si="236"/>
        <v>6</v>
      </c>
      <c r="D3467">
        <f t="shared" si="240"/>
        <v>0</v>
      </c>
      <c r="E3467">
        <f t="shared" si="237"/>
        <v>4452</v>
      </c>
      <c r="F3467">
        <f t="shared" si="238"/>
        <v>4091</v>
      </c>
      <c r="G3467">
        <f t="shared" si="239"/>
        <v>0</v>
      </c>
    </row>
    <row r="3468" spans="1:7" x14ac:dyDescent="0.3">
      <c r="A3468" s="1">
        <v>41819</v>
      </c>
      <c r="B3468">
        <f>SUMIF('4.2 i 4.3'!A:A,A3468,'4.2 i 4.3'!C:C)</f>
        <v>153</v>
      </c>
      <c r="C3468">
        <f t="shared" si="236"/>
        <v>6</v>
      </c>
      <c r="D3468">
        <f t="shared" si="240"/>
        <v>0</v>
      </c>
      <c r="E3468">
        <f t="shared" si="237"/>
        <v>4091</v>
      </c>
      <c r="F3468">
        <f t="shared" si="238"/>
        <v>3938</v>
      </c>
      <c r="G3468">
        <f t="shared" si="239"/>
        <v>0</v>
      </c>
    </row>
    <row r="3469" spans="1:7" x14ac:dyDescent="0.3">
      <c r="A3469" s="1">
        <v>41820</v>
      </c>
      <c r="B3469">
        <f>SUMIF('4.2 i 4.3'!A:A,A3469,'4.2 i 4.3'!C:C)</f>
        <v>7</v>
      </c>
      <c r="C3469">
        <f t="shared" si="236"/>
        <v>6</v>
      </c>
      <c r="D3469">
        <f t="shared" si="240"/>
        <v>1</v>
      </c>
      <c r="E3469">
        <f t="shared" si="237"/>
        <v>3938</v>
      </c>
      <c r="F3469">
        <f t="shared" si="238"/>
        <v>3931</v>
      </c>
      <c r="G3469">
        <f t="shared" si="239"/>
        <v>2</v>
      </c>
    </row>
    <row r="3470" spans="1:7" x14ac:dyDescent="0.3">
      <c r="A3470" s="1">
        <v>41821</v>
      </c>
      <c r="B3470">
        <f>SUMIF('4.2 i 4.3'!A:A,A3470,'4.2 i 4.3'!C:C)</f>
        <v>65</v>
      </c>
      <c r="C3470">
        <f t="shared" si="236"/>
        <v>7</v>
      </c>
      <c r="D3470">
        <f t="shared" si="240"/>
        <v>0</v>
      </c>
      <c r="E3470">
        <f t="shared" si="237"/>
        <v>5931</v>
      </c>
      <c r="F3470">
        <f t="shared" si="238"/>
        <v>5866</v>
      </c>
      <c r="G3470">
        <f t="shared" si="239"/>
        <v>0</v>
      </c>
    </row>
    <row r="3471" spans="1:7" x14ac:dyDescent="0.3">
      <c r="A3471" s="1">
        <v>41822</v>
      </c>
      <c r="B3471">
        <f>SUMIF('4.2 i 4.3'!A:A,A3471,'4.2 i 4.3'!C:C)</f>
        <v>0</v>
      </c>
      <c r="C3471">
        <f t="shared" si="236"/>
        <v>7</v>
      </c>
      <c r="D3471">
        <f t="shared" si="240"/>
        <v>0</v>
      </c>
      <c r="E3471">
        <f t="shared" si="237"/>
        <v>5866</v>
      </c>
      <c r="F3471">
        <f t="shared" si="238"/>
        <v>5866</v>
      </c>
      <c r="G3471">
        <f t="shared" si="239"/>
        <v>0</v>
      </c>
    </row>
    <row r="3472" spans="1:7" x14ac:dyDescent="0.3">
      <c r="A3472" s="1">
        <v>41823</v>
      </c>
      <c r="B3472">
        <f>SUMIF('4.2 i 4.3'!A:A,A3472,'4.2 i 4.3'!C:C)</f>
        <v>409</v>
      </c>
      <c r="C3472">
        <f t="shared" si="236"/>
        <v>7</v>
      </c>
      <c r="D3472">
        <f t="shared" si="240"/>
        <v>0</v>
      </c>
      <c r="E3472">
        <f t="shared" si="237"/>
        <v>5866</v>
      </c>
      <c r="F3472">
        <f t="shared" si="238"/>
        <v>5457</v>
      </c>
      <c r="G3472">
        <f t="shared" si="239"/>
        <v>0</v>
      </c>
    </row>
    <row r="3473" spans="1:7" x14ac:dyDescent="0.3">
      <c r="A3473" s="1">
        <v>41824</v>
      </c>
      <c r="B3473">
        <f>SUMIF('4.2 i 4.3'!A:A,A3473,'4.2 i 4.3'!C:C)</f>
        <v>0</v>
      </c>
      <c r="C3473">
        <f t="shared" si="236"/>
        <v>7</v>
      </c>
      <c r="D3473">
        <f t="shared" si="240"/>
        <v>0</v>
      </c>
      <c r="E3473">
        <f t="shared" si="237"/>
        <v>5457</v>
      </c>
      <c r="F3473">
        <f t="shared" si="238"/>
        <v>5457</v>
      </c>
      <c r="G3473">
        <f t="shared" si="239"/>
        <v>0</v>
      </c>
    </row>
    <row r="3474" spans="1:7" x14ac:dyDescent="0.3">
      <c r="A3474" s="1">
        <v>41825</v>
      </c>
      <c r="B3474">
        <f>SUMIF('4.2 i 4.3'!A:A,A3474,'4.2 i 4.3'!C:C)</f>
        <v>63</v>
      </c>
      <c r="C3474">
        <f t="shared" si="236"/>
        <v>7</v>
      </c>
      <c r="D3474">
        <f t="shared" si="240"/>
        <v>0</v>
      </c>
      <c r="E3474">
        <f t="shared" si="237"/>
        <v>5457</v>
      </c>
      <c r="F3474">
        <f t="shared" si="238"/>
        <v>5394</v>
      </c>
      <c r="G3474">
        <f t="shared" si="239"/>
        <v>0</v>
      </c>
    </row>
    <row r="3475" spans="1:7" x14ac:dyDescent="0.3">
      <c r="A3475" s="1">
        <v>41826</v>
      </c>
      <c r="B3475">
        <f>SUMIF('4.2 i 4.3'!A:A,A3475,'4.2 i 4.3'!C:C)</f>
        <v>441</v>
      </c>
      <c r="C3475">
        <f t="shared" si="236"/>
        <v>7</v>
      </c>
      <c r="D3475">
        <f t="shared" si="240"/>
        <v>0</v>
      </c>
      <c r="E3475">
        <f t="shared" si="237"/>
        <v>5394</v>
      </c>
      <c r="F3475">
        <f t="shared" si="238"/>
        <v>4953</v>
      </c>
      <c r="G3475">
        <f t="shared" si="239"/>
        <v>0</v>
      </c>
    </row>
    <row r="3476" spans="1:7" x14ac:dyDescent="0.3">
      <c r="A3476" s="1">
        <v>41827</v>
      </c>
      <c r="B3476">
        <f>SUMIF('4.2 i 4.3'!A:A,A3476,'4.2 i 4.3'!C:C)</f>
        <v>0</v>
      </c>
      <c r="C3476">
        <f t="shared" si="236"/>
        <v>7</v>
      </c>
      <c r="D3476">
        <f t="shared" si="240"/>
        <v>0</v>
      </c>
      <c r="E3476">
        <f t="shared" si="237"/>
        <v>4953</v>
      </c>
      <c r="F3476">
        <f t="shared" si="238"/>
        <v>4953</v>
      </c>
      <c r="G3476">
        <f t="shared" si="239"/>
        <v>0</v>
      </c>
    </row>
    <row r="3477" spans="1:7" x14ac:dyDescent="0.3">
      <c r="A3477" s="1">
        <v>41828</v>
      </c>
      <c r="B3477">
        <f>SUMIF('4.2 i 4.3'!A:A,A3477,'4.2 i 4.3'!C:C)</f>
        <v>0</v>
      </c>
      <c r="C3477">
        <f t="shared" si="236"/>
        <v>7</v>
      </c>
      <c r="D3477">
        <f t="shared" si="240"/>
        <v>0</v>
      </c>
      <c r="E3477">
        <f t="shared" si="237"/>
        <v>4953</v>
      </c>
      <c r="F3477">
        <f t="shared" si="238"/>
        <v>4953</v>
      </c>
      <c r="G3477">
        <f t="shared" si="239"/>
        <v>0</v>
      </c>
    </row>
    <row r="3478" spans="1:7" x14ac:dyDescent="0.3">
      <c r="A3478" s="1">
        <v>41829</v>
      </c>
      <c r="B3478">
        <f>SUMIF('4.2 i 4.3'!A:A,A3478,'4.2 i 4.3'!C:C)</f>
        <v>0</v>
      </c>
      <c r="C3478">
        <f t="shared" si="236"/>
        <v>7</v>
      </c>
      <c r="D3478">
        <f t="shared" si="240"/>
        <v>0</v>
      </c>
      <c r="E3478">
        <f t="shared" si="237"/>
        <v>4953</v>
      </c>
      <c r="F3478">
        <f t="shared" si="238"/>
        <v>4953</v>
      </c>
      <c r="G3478">
        <f t="shared" si="239"/>
        <v>0</v>
      </c>
    </row>
    <row r="3479" spans="1:7" x14ac:dyDescent="0.3">
      <c r="A3479" s="1">
        <v>41830</v>
      </c>
      <c r="B3479">
        <f>SUMIF('4.2 i 4.3'!A:A,A3479,'4.2 i 4.3'!C:C)</f>
        <v>91</v>
      </c>
      <c r="C3479">
        <f t="shared" si="236"/>
        <v>7</v>
      </c>
      <c r="D3479">
        <f t="shared" si="240"/>
        <v>0</v>
      </c>
      <c r="E3479">
        <f t="shared" si="237"/>
        <v>4953</v>
      </c>
      <c r="F3479">
        <f t="shared" si="238"/>
        <v>4862</v>
      </c>
      <c r="G3479">
        <f t="shared" si="239"/>
        <v>0</v>
      </c>
    </row>
    <row r="3480" spans="1:7" x14ac:dyDescent="0.3">
      <c r="A3480" s="1">
        <v>41831</v>
      </c>
      <c r="B3480">
        <f>SUMIF('4.2 i 4.3'!A:A,A3480,'4.2 i 4.3'!C:C)</f>
        <v>73</v>
      </c>
      <c r="C3480">
        <f t="shared" si="236"/>
        <v>7</v>
      </c>
      <c r="D3480">
        <f t="shared" si="240"/>
        <v>0</v>
      </c>
      <c r="E3480">
        <f t="shared" si="237"/>
        <v>4862</v>
      </c>
      <c r="F3480">
        <f t="shared" si="238"/>
        <v>4789</v>
      </c>
      <c r="G3480">
        <f t="shared" si="239"/>
        <v>0</v>
      </c>
    </row>
    <row r="3481" spans="1:7" x14ac:dyDescent="0.3">
      <c r="A3481" s="1">
        <v>41832</v>
      </c>
      <c r="B3481">
        <f>SUMIF('4.2 i 4.3'!A:A,A3481,'4.2 i 4.3'!C:C)</f>
        <v>184</v>
      </c>
      <c r="C3481">
        <f t="shared" si="236"/>
        <v>7</v>
      </c>
      <c r="D3481">
        <f t="shared" si="240"/>
        <v>0</v>
      </c>
      <c r="E3481">
        <f t="shared" si="237"/>
        <v>4789</v>
      </c>
      <c r="F3481">
        <f t="shared" si="238"/>
        <v>4605</v>
      </c>
      <c r="G3481">
        <f t="shared" si="239"/>
        <v>0</v>
      </c>
    </row>
    <row r="3482" spans="1:7" x14ac:dyDescent="0.3">
      <c r="A3482" s="1">
        <v>41833</v>
      </c>
      <c r="B3482">
        <f>SUMIF('4.2 i 4.3'!A:A,A3482,'4.2 i 4.3'!C:C)</f>
        <v>0</v>
      </c>
      <c r="C3482">
        <f t="shared" si="236"/>
        <v>7</v>
      </c>
      <c r="D3482">
        <f t="shared" si="240"/>
        <v>0</v>
      </c>
      <c r="E3482">
        <f t="shared" si="237"/>
        <v>4605</v>
      </c>
      <c r="F3482">
        <f t="shared" si="238"/>
        <v>4605</v>
      </c>
      <c r="G3482">
        <f t="shared" si="239"/>
        <v>0</v>
      </c>
    </row>
    <row r="3483" spans="1:7" x14ac:dyDescent="0.3">
      <c r="A3483" s="1">
        <v>41834</v>
      </c>
      <c r="B3483">
        <f>SUMIF('4.2 i 4.3'!A:A,A3483,'4.2 i 4.3'!C:C)</f>
        <v>0</v>
      </c>
      <c r="C3483">
        <f t="shared" si="236"/>
        <v>7</v>
      </c>
      <c r="D3483">
        <f t="shared" si="240"/>
        <v>0</v>
      </c>
      <c r="E3483">
        <f t="shared" si="237"/>
        <v>4605</v>
      </c>
      <c r="F3483">
        <f t="shared" si="238"/>
        <v>4605</v>
      </c>
      <c r="G3483">
        <f t="shared" si="239"/>
        <v>0</v>
      </c>
    </row>
    <row r="3484" spans="1:7" x14ac:dyDescent="0.3">
      <c r="A3484" s="1">
        <v>41835</v>
      </c>
      <c r="B3484">
        <f>SUMIF('4.2 i 4.3'!A:A,A3484,'4.2 i 4.3'!C:C)</f>
        <v>0</v>
      </c>
      <c r="C3484">
        <f t="shared" si="236"/>
        <v>7</v>
      </c>
      <c r="D3484">
        <f t="shared" si="240"/>
        <v>0</v>
      </c>
      <c r="E3484">
        <f t="shared" si="237"/>
        <v>4605</v>
      </c>
      <c r="F3484">
        <f t="shared" si="238"/>
        <v>4605</v>
      </c>
      <c r="G3484">
        <f t="shared" si="239"/>
        <v>0</v>
      </c>
    </row>
    <row r="3485" spans="1:7" x14ac:dyDescent="0.3">
      <c r="A3485" s="1">
        <v>41836</v>
      </c>
      <c r="B3485">
        <f>SUMIF('4.2 i 4.3'!A:A,A3485,'4.2 i 4.3'!C:C)</f>
        <v>191</v>
      </c>
      <c r="C3485">
        <f t="shared" si="236"/>
        <v>7</v>
      </c>
      <c r="D3485">
        <f t="shared" si="240"/>
        <v>0</v>
      </c>
      <c r="E3485">
        <f t="shared" si="237"/>
        <v>4605</v>
      </c>
      <c r="F3485">
        <f t="shared" si="238"/>
        <v>4414</v>
      </c>
      <c r="G3485">
        <f t="shared" si="239"/>
        <v>0</v>
      </c>
    </row>
    <row r="3486" spans="1:7" x14ac:dyDescent="0.3">
      <c r="A3486" s="1">
        <v>41837</v>
      </c>
      <c r="B3486">
        <f>SUMIF('4.2 i 4.3'!A:A,A3486,'4.2 i 4.3'!C:C)</f>
        <v>371</v>
      </c>
      <c r="C3486">
        <f t="shared" si="236"/>
        <v>7</v>
      </c>
      <c r="D3486">
        <f t="shared" si="240"/>
        <v>0</v>
      </c>
      <c r="E3486">
        <f t="shared" si="237"/>
        <v>4414</v>
      </c>
      <c r="F3486">
        <f t="shared" si="238"/>
        <v>4043</v>
      </c>
      <c r="G3486">
        <f t="shared" si="239"/>
        <v>0</v>
      </c>
    </row>
    <row r="3487" spans="1:7" x14ac:dyDescent="0.3">
      <c r="A3487" s="1">
        <v>41838</v>
      </c>
      <c r="B3487">
        <f>SUMIF('4.2 i 4.3'!A:A,A3487,'4.2 i 4.3'!C:C)</f>
        <v>577</v>
      </c>
      <c r="C3487">
        <f t="shared" si="236"/>
        <v>7</v>
      </c>
      <c r="D3487">
        <f t="shared" si="240"/>
        <v>0</v>
      </c>
      <c r="E3487">
        <f t="shared" si="237"/>
        <v>4043</v>
      </c>
      <c r="F3487">
        <f t="shared" si="238"/>
        <v>3466</v>
      </c>
      <c r="G3487">
        <f t="shared" si="239"/>
        <v>0</v>
      </c>
    </row>
    <row r="3488" spans="1:7" x14ac:dyDescent="0.3">
      <c r="A3488" s="1">
        <v>41839</v>
      </c>
      <c r="B3488">
        <f>SUMIF('4.2 i 4.3'!A:A,A3488,'4.2 i 4.3'!C:C)</f>
        <v>0</v>
      </c>
      <c r="C3488">
        <f t="shared" si="236"/>
        <v>7</v>
      </c>
      <c r="D3488">
        <f t="shared" si="240"/>
        <v>0</v>
      </c>
      <c r="E3488">
        <f t="shared" si="237"/>
        <v>3466</v>
      </c>
      <c r="F3488">
        <f t="shared" si="238"/>
        <v>3466</v>
      </c>
      <c r="G3488">
        <f t="shared" si="239"/>
        <v>0</v>
      </c>
    </row>
    <row r="3489" spans="1:7" x14ac:dyDescent="0.3">
      <c r="A3489" s="1">
        <v>41840</v>
      </c>
      <c r="B3489">
        <f>SUMIF('4.2 i 4.3'!A:A,A3489,'4.2 i 4.3'!C:C)</f>
        <v>442</v>
      </c>
      <c r="C3489">
        <f t="shared" si="236"/>
        <v>7</v>
      </c>
      <c r="D3489">
        <f t="shared" si="240"/>
        <v>0</v>
      </c>
      <c r="E3489">
        <f t="shared" si="237"/>
        <v>3466</v>
      </c>
      <c r="F3489">
        <f t="shared" si="238"/>
        <v>3024</v>
      </c>
      <c r="G3489">
        <f t="shared" si="239"/>
        <v>0</v>
      </c>
    </row>
    <row r="3490" spans="1:7" x14ac:dyDescent="0.3">
      <c r="A3490" s="1">
        <v>41841</v>
      </c>
      <c r="B3490">
        <f>SUMIF('4.2 i 4.3'!A:A,A3490,'4.2 i 4.3'!C:C)</f>
        <v>44</v>
      </c>
      <c r="C3490">
        <f t="shared" si="236"/>
        <v>7</v>
      </c>
      <c r="D3490">
        <f t="shared" si="240"/>
        <v>0</v>
      </c>
      <c r="E3490">
        <f t="shared" si="237"/>
        <v>3024</v>
      </c>
      <c r="F3490">
        <f t="shared" si="238"/>
        <v>2980</v>
      </c>
      <c r="G3490">
        <f t="shared" si="239"/>
        <v>0</v>
      </c>
    </row>
    <row r="3491" spans="1:7" x14ac:dyDescent="0.3">
      <c r="A3491" s="1">
        <v>41842</v>
      </c>
      <c r="B3491">
        <f>SUMIF('4.2 i 4.3'!A:A,A3491,'4.2 i 4.3'!C:C)</f>
        <v>0</v>
      </c>
      <c r="C3491">
        <f t="shared" si="236"/>
        <v>7</v>
      </c>
      <c r="D3491">
        <f t="shared" si="240"/>
        <v>0</v>
      </c>
      <c r="E3491">
        <f t="shared" si="237"/>
        <v>2980</v>
      </c>
      <c r="F3491">
        <f t="shared" si="238"/>
        <v>2980</v>
      </c>
      <c r="G3491">
        <f t="shared" si="239"/>
        <v>0</v>
      </c>
    </row>
    <row r="3492" spans="1:7" x14ac:dyDescent="0.3">
      <c r="A3492" s="1">
        <v>41843</v>
      </c>
      <c r="B3492">
        <f>SUMIF('4.2 i 4.3'!A:A,A3492,'4.2 i 4.3'!C:C)</f>
        <v>39</v>
      </c>
      <c r="C3492">
        <f t="shared" si="236"/>
        <v>7</v>
      </c>
      <c r="D3492">
        <f t="shared" si="240"/>
        <v>0</v>
      </c>
      <c r="E3492">
        <f t="shared" si="237"/>
        <v>2980</v>
      </c>
      <c r="F3492">
        <f t="shared" si="238"/>
        <v>2941</v>
      </c>
      <c r="G3492">
        <f t="shared" si="239"/>
        <v>0</v>
      </c>
    </row>
    <row r="3493" spans="1:7" x14ac:dyDescent="0.3">
      <c r="A3493" s="1">
        <v>41844</v>
      </c>
      <c r="B3493">
        <f>SUMIF('4.2 i 4.3'!A:A,A3493,'4.2 i 4.3'!C:C)</f>
        <v>0</v>
      </c>
      <c r="C3493">
        <f t="shared" si="236"/>
        <v>7</v>
      </c>
      <c r="D3493">
        <f t="shared" si="240"/>
        <v>0</v>
      </c>
      <c r="E3493">
        <f t="shared" si="237"/>
        <v>2941</v>
      </c>
      <c r="F3493">
        <f t="shared" si="238"/>
        <v>2941</v>
      </c>
      <c r="G3493">
        <f t="shared" si="239"/>
        <v>0</v>
      </c>
    </row>
    <row r="3494" spans="1:7" x14ac:dyDescent="0.3">
      <c r="A3494" s="1">
        <v>41845</v>
      </c>
      <c r="B3494">
        <f>SUMIF('4.2 i 4.3'!A:A,A3494,'4.2 i 4.3'!C:C)</f>
        <v>0</v>
      </c>
      <c r="C3494">
        <f t="shared" si="236"/>
        <v>7</v>
      </c>
      <c r="D3494">
        <f t="shared" si="240"/>
        <v>0</v>
      </c>
      <c r="E3494">
        <f t="shared" si="237"/>
        <v>2941</v>
      </c>
      <c r="F3494">
        <f t="shared" si="238"/>
        <v>2941</v>
      </c>
      <c r="G3494">
        <f t="shared" si="239"/>
        <v>0</v>
      </c>
    </row>
    <row r="3495" spans="1:7" x14ac:dyDescent="0.3">
      <c r="A3495" s="1">
        <v>41846</v>
      </c>
      <c r="B3495">
        <f>SUMIF('4.2 i 4.3'!A:A,A3495,'4.2 i 4.3'!C:C)</f>
        <v>0</v>
      </c>
      <c r="C3495">
        <f t="shared" si="236"/>
        <v>7</v>
      </c>
      <c r="D3495">
        <f t="shared" si="240"/>
        <v>0</v>
      </c>
      <c r="E3495">
        <f t="shared" si="237"/>
        <v>2941</v>
      </c>
      <c r="F3495">
        <f t="shared" si="238"/>
        <v>2941</v>
      </c>
      <c r="G3495">
        <f t="shared" si="239"/>
        <v>0</v>
      </c>
    </row>
    <row r="3496" spans="1:7" x14ac:dyDescent="0.3">
      <c r="A3496" s="1">
        <v>41847</v>
      </c>
      <c r="B3496">
        <f>SUMIF('4.2 i 4.3'!A:A,A3496,'4.2 i 4.3'!C:C)</f>
        <v>0</v>
      </c>
      <c r="C3496">
        <f t="shared" si="236"/>
        <v>7</v>
      </c>
      <c r="D3496">
        <f t="shared" si="240"/>
        <v>0</v>
      </c>
      <c r="E3496">
        <f t="shared" si="237"/>
        <v>2941</v>
      </c>
      <c r="F3496">
        <f t="shared" si="238"/>
        <v>2941</v>
      </c>
      <c r="G3496">
        <f t="shared" si="239"/>
        <v>0</v>
      </c>
    </row>
    <row r="3497" spans="1:7" x14ac:dyDescent="0.3">
      <c r="A3497" s="1">
        <v>41848</v>
      </c>
      <c r="B3497">
        <f>SUMIF('4.2 i 4.3'!A:A,A3497,'4.2 i 4.3'!C:C)</f>
        <v>292</v>
      </c>
      <c r="C3497">
        <f t="shared" si="236"/>
        <v>7</v>
      </c>
      <c r="D3497">
        <f t="shared" si="240"/>
        <v>0</v>
      </c>
      <c r="E3497">
        <f t="shared" si="237"/>
        <v>2941</v>
      </c>
      <c r="F3497">
        <f t="shared" si="238"/>
        <v>2649</v>
      </c>
      <c r="G3497">
        <f t="shared" si="239"/>
        <v>0</v>
      </c>
    </row>
    <row r="3498" spans="1:7" x14ac:dyDescent="0.3">
      <c r="A3498" s="1">
        <v>41849</v>
      </c>
      <c r="B3498">
        <f>SUMIF('4.2 i 4.3'!A:A,A3498,'4.2 i 4.3'!C:C)</f>
        <v>0</v>
      </c>
      <c r="C3498">
        <f t="shared" si="236"/>
        <v>7</v>
      </c>
      <c r="D3498">
        <f t="shared" si="240"/>
        <v>0</v>
      </c>
      <c r="E3498">
        <f t="shared" si="237"/>
        <v>2649</v>
      </c>
      <c r="F3498">
        <f t="shared" si="238"/>
        <v>2649</v>
      </c>
      <c r="G3498">
        <f t="shared" si="239"/>
        <v>0</v>
      </c>
    </row>
    <row r="3499" spans="1:7" x14ac:dyDescent="0.3">
      <c r="A3499" s="1">
        <v>41850</v>
      </c>
      <c r="B3499">
        <f>SUMIF('4.2 i 4.3'!A:A,A3499,'4.2 i 4.3'!C:C)</f>
        <v>0</v>
      </c>
      <c r="C3499">
        <f t="shared" si="236"/>
        <v>7</v>
      </c>
      <c r="D3499">
        <f t="shared" si="240"/>
        <v>0</v>
      </c>
      <c r="E3499">
        <f t="shared" si="237"/>
        <v>2649</v>
      </c>
      <c r="F3499">
        <f t="shared" si="238"/>
        <v>2649</v>
      </c>
      <c r="G3499">
        <f t="shared" si="239"/>
        <v>0</v>
      </c>
    </row>
    <row r="3500" spans="1:7" x14ac:dyDescent="0.3">
      <c r="A3500" s="1">
        <v>41851</v>
      </c>
      <c r="B3500">
        <f>SUMIF('4.2 i 4.3'!A:A,A3500,'4.2 i 4.3'!C:C)</f>
        <v>15</v>
      </c>
      <c r="C3500">
        <f t="shared" si="236"/>
        <v>7</v>
      </c>
      <c r="D3500">
        <f t="shared" si="240"/>
        <v>1</v>
      </c>
      <c r="E3500">
        <f t="shared" si="237"/>
        <v>2649</v>
      </c>
      <c r="F3500">
        <f t="shared" si="238"/>
        <v>2634</v>
      </c>
      <c r="G3500">
        <f t="shared" si="239"/>
        <v>3</v>
      </c>
    </row>
    <row r="3501" spans="1:7" x14ac:dyDescent="0.3">
      <c r="A3501" s="1">
        <v>41852</v>
      </c>
      <c r="B3501">
        <f>SUMIF('4.2 i 4.3'!A:A,A3501,'4.2 i 4.3'!C:C)</f>
        <v>178</v>
      </c>
      <c r="C3501">
        <f t="shared" si="236"/>
        <v>8</v>
      </c>
      <c r="D3501">
        <f t="shared" si="240"/>
        <v>0</v>
      </c>
      <c r="E3501">
        <f t="shared" si="237"/>
        <v>5634</v>
      </c>
      <c r="F3501">
        <f t="shared" si="238"/>
        <v>5456</v>
      </c>
      <c r="G3501">
        <f t="shared" si="239"/>
        <v>0</v>
      </c>
    </row>
    <row r="3502" spans="1:7" x14ac:dyDescent="0.3">
      <c r="A3502" s="1">
        <v>41853</v>
      </c>
      <c r="B3502">
        <f>SUMIF('4.2 i 4.3'!A:A,A3502,'4.2 i 4.3'!C:C)</f>
        <v>455</v>
      </c>
      <c r="C3502">
        <f t="shared" si="236"/>
        <v>8</v>
      </c>
      <c r="D3502">
        <f t="shared" si="240"/>
        <v>0</v>
      </c>
      <c r="E3502">
        <f t="shared" si="237"/>
        <v>5456</v>
      </c>
      <c r="F3502">
        <f t="shared" si="238"/>
        <v>5001</v>
      </c>
      <c r="G3502">
        <f t="shared" si="239"/>
        <v>0</v>
      </c>
    </row>
    <row r="3503" spans="1:7" x14ac:dyDescent="0.3">
      <c r="A3503" s="1">
        <v>41854</v>
      </c>
      <c r="B3503">
        <f>SUMIF('4.2 i 4.3'!A:A,A3503,'4.2 i 4.3'!C:C)</f>
        <v>56</v>
      </c>
      <c r="C3503">
        <f t="shared" si="236"/>
        <v>8</v>
      </c>
      <c r="D3503">
        <f t="shared" si="240"/>
        <v>0</v>
      </c>
      <c r="E3503">
        <f t="shared" si="237"/>
        <v>5001</v>
      </c>
      <c r="F3503">
        <f t="shared" si="238"/>
        <v>4945</v>
      </c>
      <c r="G3503">
        <f t="shared" si="239"/>
        <v>0</v>
      </c>
    </row>
    <row r="3504" spans="1:7" x14ac:dyDescent="0.3">
      <c r="A3504" s="1">
        <v>41855</v>
      </c>
      <c r="B3504">
        <f>SUMIF('4.2 i 4.3'!A:A,A3504,'4.2 i 4.3'!C:C)</f>
        <v>0</v>
      </c>
      <c r="C3504">
        <f t="shared" si="236"/>
        <v>8</v>
      </c>
      <c r="D3504">
        <f t="shared" si="240"/>
        <v>0</v>
      </c>
      <c r="E3504">
        <f t="shared" si="237"/>
        <v>4945</v>
      </c>
      <c r="F3504">
        <f t="shared" si="238"/>
        <v>4945</v>
      </c>
      <c r="G3504">
        <f t="shared" si="239"/>
        <v>0</v>
      </c>
    </row>
    <row r="3505" spans="1:7" x14ac:dyDescent="0.3">
      <c r="A3505" s="1">
        <v>41856</v>
      </c>
      <c r="B3505">
        <f>SUMIF('4.2 i 4.3'!A:A,A3505,'4.2 i 4.3'!C:C)</f>
        <v>0</v>
      </c>
      <c r="C3505">
        <f t="shared" si="236"/>
        <v>8</v>
      </c>
      <c r="D3505">
        <f t="shared" si="240"/>
        <v>0</v>
      </c>
      <c r="E3505">
        <f t="shared" si="237"/>
        <v>4945</v>
      </c>
      <c r="F3505">
        <f t="shared" si="238"/>
        <v>4945</v>
      </c>
      <c r="G3505">
        <f t="shared" si="239"/>
        <v>0</v>
      </c>
    </row>
    <row r="3506" spans="1:7" x14ac:dyDescent="0.3">
      <c r="A3506" s="1">
        <v>41857</v>
      </c>
      <c r="B3506">
        <f>SUMIF('4.2 i 4.3'!A:A,A3506,'4.2 i 4.3'!C:C)</f>
        <v>0</v>
      </c>
      <c r="C3506">
        <f t="shared" si="236"/>
        <v>8</v>
      </c>
      <c r="D3506">
        <f t="shared" si="240"/>
        <v>0</v>
      </c>
      <c r="E3506">
        <f t="shared" si="237"/>
        <v>4945</v>
      </c>
      <c r="F3506">
        <f t="shared" si="238"/>
        <v>4945</v>
      </c>
      <c r="G3506">
        <f t="shared" si="239"/>
        <v>0</v>
      </c>
    </row>
    <row r="3507" spans="1:7" x14ac:dyDescent="0.3">
      <c r="A3507" s="1">
        <v>41858</v>
      </c>
      <c r="B3507">
        <f>SUMIF('4.2 i 4.3'!A:A,A3507,'4.2 i 4.3'!C:C)</f>
        <v>46</v>
      </c>
      <c r="C3507">
        <f t="shared" si="236"/>
        <v>8</v>
      </c>
      <c r="D3507">
        <f t="shared" si="240"/>
        <v>0</v>
      </c>
      <c r="E3507">
        <f t="shared" si="237"/>
        <v>4945</v>
      </c>
      <c r="F3507">
        <f t="shared" si="238"/>
        <v>4899</v>
      </c>
      <c r="G3507">
        <f t="shared" si="239"/>
        <v>0</v>
      </c>
    </row>
    <row r="3508" spans="1:7" x14ac:dyDescent="0.3">
      <c r="A3508" s="1">
        <v>41859</v>
      </c>
      <c r="B3508">
        <f>SUMIF('4.2 i 4.3'!A:A,A3508,'4.2 i 4.3'!C:C)</f>
        <v>15</v>
      </c>
      <c r="C3508">
        <f t="shared" ref="C3508:C3571" si="241">MONTH(A3508)</f>
        <v>8</v>
      </c>
      <c r="D3508">
        <f t="shared" si="240"/>
        <v>0</v>
      </c>
      <c r="E3508">
        <f t="shared" ref="E3508:E3571" si="242">F3507+G3507*1000</f>
        <v>4899</v>
      </c>
      <c r="F3508">
        <f t="shared" ref="F3508:F3571" si="243">E3508-B3508</f>
        <v>4884</v>
      </c>
      <c r="G3508">
        <f t="shared" ref="G3508:G3571" si="244">IF(D3508=1,IF(F3508&lt;5000,5-FLOOR((F3508/1000),1),0),0)</f>
        <v>0</v>
      </c>
    </row>
    <row r="3509" spans="1:7" x14ac:dyDescent="0.3">
      <c r="A3509" s="1">
        <v>41860</v>
      </c>
      <c r="B3509">
        <f>SUMIF('4.2 i 4.3'!A:A,A3509,'4.2 i 4.3'!C:C)</f>
        <v>130</v>
      </c>
      <c r="C3509">
        <f t="shared" si="241"/>
        <v>8</v>
      </c>
      <c r="D3509">
        <f t="shared" si="240"/>
        <v>0</v>
      </c>
      <c r="E3509">
        <f t="shared" si="242"/>
        <v>4884</v>
      </c>
      <c r="F3509">
        <f t="shared" si="243"/>
        <v>4754</v>
      </c>
      <c r="G3509">
        <f t="shared" si="244"/>
        <v>0</v>
      </c>
    </row>
    <row r="3510" spans="1:7" x14ac:dyDescent="0.3">
      <c r="A3510" s="1">
        <v>41861</v>
      </c>
      <c r="B3510">
        <f>SUMIF('4.2 i 4.3'!A:A,A3510,'4.2 i 4.3'!C:C)</f>
        <v>291</v>
      </c>
      <c r="C3510">
        <f t="shared" si="241"/>
        <v>8</v>
      </c>
      <c r="D3510">
        <f t="shared" si="240"/>
        <v>0</v>
      </c>
      <c r="E3510">
        <f t="shared" si="242"/>
        <v>4754</v>
      </c>
      <c r="F3510">
        <f t="shared" si="243"/>
        <v>4463</v>
      </c>
      <c r="G3510">
        <f t="shared" si="244"/>
        <v>0</v>
      </c>
    </row>
    <row r="3511" spans="1:7" x14ac:dyDescent="0.3">
      <c r="A3511" s="1">
        <v>41862</v>
      </c>
      <c r="B3511">
        <f>SUMIF('4.2 i 4.3'!A:A,A3511,'4.2 i 4.3'!C:C)</f>
        <v>0</v>
      </c>
      <c r="C3511">
        <f t="shared" si="241"/>
        <v>8</v>
      </c>
      <c r="D3511">
        <f t="shared" si="240"/>
        <v>0</v>
      </c>
      <c r="E3511">
        <f t="shared" si="242"/>
        <v>4463</v>
      </c>
      <c r="F3511">
        <f t="shared" si="243"/>
        <v>4463</v>
      </c>
      <c r="G3511">
        <f t="shared" si="244"/>
        <v>0</v>
      </c>
    </row>
    <row r="3512" spans="1:7" x14ac:dyDescent="0.3">
      <c r="A3512" s="1">
        <v>41863</v>
      </c>
      <c r="B3512">
        <f>SUMIF('4.2 i 4.3'!A:A,A3512,'4.2 i 4.3'!C:C)</f>
        <v>257</v>
      </c>
      <c r="C3512">
        <f t="shared" si="241"/>
        <v>8</v>
      </c>
      <c r="D3512">
        <f t="shared" si="240"/>
        <v>0</v>
      </c>
      <c r="E3512">
        <f t="shared" si="242"/>
        <v>4463</v>
      </c>
      <c r="F3512">
        <f t="shared" si="243"/>
        <v>4206</v>
      </c>
      <c r="G3512">
        <f t="shared" si="244"/>
        <v>0</v>
      </c>
    </row>
    <row r="3513" spans="1:7" x14ac:dyDescent="0.3">
      <c r="A3513" s="1">
        <v>41864</v>
      </c>
      <c r="B3513">
        <f>SUMIF('4.2 i 4.3'!A:A,A3513,'4.2 i 4.3'!C:C)</f>
        <v>303</v>
      </c>
      <c r="C3513">
        <f t="shared" si="241"/>
        <v>8</v>
      </c>
      <c r="D3513">
        <f t="shared" si="240"/>
        <v>0</v>
      </c>
      <c r="E3513">
        <f t="shared" si="242"/>
        <v>4206</v>
      </c>
      <c r="F3513">
        <f t="shared" si="243"/>
        <v>3903</v>
      </c>
      <c r="G3513">
        <f t="shared" si="244"/>
        <v>0</v>
      </c>
    </row>
    <row r="3514" spans="1:7" x14ac:dyDescent="0.3">
      <c r="A3514" s="1">
        <v>41865</v>
      </c>
      <c r="B3514">
        <f>SUMIF('4.2 i 4.3'!A:A,A3514,'4.2 i 4.3'!C:C)</f>
        <v>0</v>
      </c>
      <c r="C3514">
        <f t="shared" si="241"/>
        <v>8</v>
      </c>
      <c r="D3514">
        <f t="shared" si="240"/>
        <v>0</v>
      </c>
      <c r="E3514">
        <f t="shared" si="242"/>
        <v>3903</v>
      </c>
      <c r="F3514">
        <f t="shared" si="243"/>
        <v>3903</v>
      </c>
      <c r="G3514">
        <f t="shared" si="244"/>
        <v>0</v>
      </c>
    </row>
    <row r="3515" spans="1:7" x14ac:dyDescent="0.3">
      <c r="A3515" s="1">
        <v>41866</v>
      </c>
      <c r="B3515">
        <f>SUMIF('4.2 i 4.3'!A:A,A3515,'4.2 i 4.3'!C:C)</f>
        <v>73</v>
      </c>
      <c r="C3515">
        <f t="shared" si="241"/>
        <v>8</v>
      </c>
      <c r="D3515">
        <f t="shared" si="240"/>
        <v>0</v>
      </c>
      <c r="E3515">
        <f t="shared" si="242"/>
        <v>3903</v>
      </c>
      <c r="F3515">
        <f t="shared" si="243"/>
        <v>3830</v>
      </c>
      <c r="G3515">
        <f t="shared" si="244"/>
        <v>0</v>
      </c>
    </row>
    <row r="3516" spans="1:7" x14ac:dyDescent="0.3">
      <c r="A3516" s="1">
        <v>41867</v>
      </c>
      <c r="B3516">
        <f>SUMIF('4.2 i 4.3'!A:A,A3516,'4.2 i 4.3'!C:C)</f>
        <v>0</v>
      </c>
      <c r="C3516">
        <f t="shared" si="241"/>
        <v>8</v>
      </c>
      <c r="D3516">
        <f t="shared" si="240"/>
        <v>0</v>
      </c>
      <c r="E3516">
        <f t="shared" si="242"/>
        <v>3830</v>
      </c>
      <c r="F3516">
        <f t="shared" si="243"/>
        <v>3830</v>
      </c>
      <c r="G3516">
        <f t="shared" si="244"/>
        <v>0</v>
      </c>
    </row>
    <row r="3517" spans="1:7" x14ac:dyDescent="0.3">
      <c r="A3517" s="1">
        <v>41868</v>
      </c>
      <c r="B3517">
        <f>SUMIF('4.2 i 4.3'!A:A,A3517,'4.2 i 4.3'!C:C)</f>
        <v>470</v>
      </c>
      <c r="C3517">
        <f t="shared" si="241"/>
        <v>8</v>
      </c>
      <c r="D3517">
        <f t="shared" si="240"/>
        <v>0</v>
      </c>
      <c r="E3517">
        <f t="shared" si="242"/>
        <v>3830</v>
      </c>
      <c r="F3517">
        <f t="shared" si="243"/>
        <v>3360</v>
      </c>
      <c r="G3517">
        <f t="shared" si="244"/>
        <v>0</v>
      </c>
    </row>
    <row r="3518" spans="1:7" x14ac:dyDescent="0.3">
      <c r="A3518" s="1">
        <v>41869</v>
      </c>
      <c r="B3518">
        <f>SUMIF('4.2 i 4.3'!A:A,A3518,'4.2 i 4.3'!C:C)</f>
        <v>0</v>
      </c>
      <c r="C3518">
        <f t="shared" si="241"/>
        <v>8</v>
      </c>
      <c r="D3518">
        <f t="shared" si="240"/>
        <v>0</v>
      </c>
      <c r="E3518">
        <f t="shared" si="242"/>
        <v>3360</v>
      </c>
      <c r="F3518">
        <f t="shared" si="243"/>
        <v>3360</v>
      </c>
      <c r="G3518">
        <f t="shared" si="244"/>
        <v>0</v>
      </c>
    </row>
    <row r="3519" spans="1:7" x14ac:dyDescent="0.3">
      <c r="A3519" s="1">
        <v>41870</v>
      </c>
      <c r="B3519">
        <f>SUMIF('4.2 i 4.3'!A:A,A3519,'4.2 i 4.3'!C:C)</f>
        <v>0</v>
      </c>
      <c r="C3519">
        <f t="shared" si="241"/>
        <v>8</v>
      </c>
      <c r="D3519">
        <f t="shared" si="240"/>
        <v>0</v>
      </c>
      <c r="E3519">
        <f t="shared" si="242"/>
        <v>3360</v>
      </c>
      <c r="F3519">
        <f t="shared" si="243"/>
        <v>3360</v>
      </c>
      <c r="G3519">
        <f t="shared" si="244"/>
        <v>0</v>
      </c>
    </row>
    <row r="3520" spans="1:7" x14ac:dyDescent="0.3">
      <c r="A3520" s="1">
        <v>41871</v>
      </c>
      <c r="B3520">
        <f>SUMIF('4.2 i 4.3'!A:A,A3520,'4.2 i 4.3'!C:C)</f>
        <v>476</v>
      </c>
      <c r="C3520">
        <f t="shared" si="241"/>
        <v>8</v>
      </c>
      <c r="D3520">
        <f t="shared" si="240"/>
        <v>0</v>
      </c>
      <c r="E3520">
        <f t="shared" si="242"/>
        <v>3360</v>
      </c>
      <c r="F3520">
        <f t="shared" si="243"/>
        <v>2884</v>
      </c>
      <c r="G3520">
        <f t="shared" si="244"/>
        <v>0</v>
      </c>
    </row>
    <row r="3521" spans="1:7" x14ac:dyDescent="0.3">
      <c r="A3521" s="1">
        <v>41872</v>
      </c>
      <c r="B3521">
        <f>SUMIF('4.2 i 4.3'!A:A,A3521,'4.2 i 4.3'!C:C)</f>
        <v>0</v>
      </c>
      <c r="C3521">
        <f t="shared" si="241"/>
        <v>8</v>
      </c>
      <c r="D3521">
        <f t="shared" si="240"/>
        <v>0</v>
      </c>
      <c r="E3521">
        <f t="shared" si="242"/>
        <v>2884</v>
      </c>
      <c r="F3521">
        <f t="shared" si="243"/>
        <v>2884</v>
      </c>
      <c r="G3521">
        <f t="shared" si="244"/>
        <v>0</v>
      </c>
    </row>
    <row r="3522" spans="1:7" x14ac:dyDescent="0.3">
      <c r="A3522" s="1">
        <v>41873</v>
      </c>
      <c r="B3522">
        <f>SUMIF('4.2 i 4.3'!A:A,A3522,'4.2 i 4.3'!C:C)</f>
        <v>0</v>
      </c>
      <c r="C3522">
        <f t="shared" si="241"/>
        <v>8</v>
      </c>
      <c r="D3522">
        <f t="shared" si="240"/>
        <v>0</v>
      </c>
      <c r="E3522">
        <f t="shared" si="242"/>
        <v>2884</v>
      </c>
      <c r="F3522">
        <f t="shared" si="243"/>
        <v>2884</v>
      </c>
      <c r="G3522">
        <f t="shared" si="244"/>
        <v>0</v>
      </c>
    </row>
    <row r="3523" spans="1:7" x14ac:dyDescent="0.3">
      <c r="A3523" s="1">
        <v>41874</v>
      </c>
      <c r="B3523">
        <f>SUMIF('4.2 i 4.3'!A:A,A3523,'4.2 i 4.3'!C:C)</f>
        <v>386</v>
      </c>
      <c r="C3523">
        <f t="shared" si="241"/>
        <v>8</v>
      </c>
      <c r="D3523">
        <f t="shared" si="240"/>
        <v>0</v>
      </c>
      <c r="E3523">
        <f t="shared" si="242"/>
        <v>2884</v>
      </c>
      <c r="F3523">
        <f t="shared" si="243"/>
        <v>2498</v>
      </c>
      <c r="G3523">
        <f t="shared" si="244"/>
        <v>0</v>
      </c>
    </row>
    <row r="3524" spans="1:7" x14ac:dyDescent="0.3">
      <c r="A3524" s="1">
        <v>41875</v>
      </c>
      <c r="B3524">
        <f>SUMIF('4.2 i 4.3'!A:A,A3524,'4.2 i 4.3'!C:C)</f>
        <v>0</v>
      </c>
      <c r="C3524">
        <f t="shared" si="241"/>
        <v>8</v>
      </c>
      <c r="D3524">
        <f t="shared" ref="D3524:D3587" si="245">IF(C3524=C3525,0,1)</f>
        <v>0</v>
      </c>
      <c r="E3524">
        <f t="shared" si="242"/>
        <v>2498</v>
      </c>
      <c r="F3524">
        <f t="shared" si="243"/>
        <v>2498</v>
      </c>
      <c r="G3524">
        <f t="shared" si="244"/>
        <v>0</v>
      </c>
    </row>
    <row r="3525" spans="1:7" x14ac:dyDescent="0.3">
      <c r="A3525" s="1">
        <v>41876</v>
      </c>
      <c r="B3525">
        <f>SUMIF('4.2 i 4.3'!A:A,A3525,'4.2 i 4.3'!C:C)</f>
        <v>0</v>
      </c>
      <c r="C3525">
        <f t="shared" si="241"/>
        <v>8</v>
      </c>
      <c r="D3525">
        <f t="shared" si="245"/>
        <v>0</v>
      </c>
      <c r="E3525">
        <f t="shared" si="242"/>
        <v>2498</v>
      </c>
      <c r="F3525">
        <f t="shared" si="243"/>
        <v>2498</v>
      </c>
      <c r="G3525">
        <f t="shared" si="244"/>
        <v>0</v>
      </c>
    </row>
    <row r="3526" spans="1:7" x14ac:dyDescent="0.3">
      <c r="A3526" s="1">
        <v>41877</v>
      </c>
      <c r="B3526">
        <f>SUMIF('4.2 i 4.3'!A:A,A3526,'4.2 i 4.3'!C:C)</f>
        <v>147</v>
      </c>
      <c r="C3526">
        <f t="shared" si="241"/>
        <v>8</v>
      </c>
      <c r="D3526">
        <f t="shared" si="245"/>
        <v>0</v>
      </c>
      <c r="E3526">
        <f t="shared" si="242"/>
        <v>2498</v>
      </c>
      <c r="F3526">
        <f t="shared" si="243"/>
        <v>2351</v>
      </c>
      <c r="G3526">
        <f t="shared" si="244"/>
        <v>0</v>
      </c>
    </row>
    <row r="3527" spans="1:7" x14ac:dyDescent="0.3">
      <c r="A3527" s="1">
        <v>41878</v>
      </c>
      <c r="B3527">
        <f>SUMIF('4.2 i 4.3'!A:A,A3527,'4.2 i 4.3'!C:C)</f>
        <v>0</v>
      </c>
      <c r="C3527">
        <f t="shared" si="241"/>
        <v>8</v>
      </c>
      <c r="D3527">
        <f t="shared" si="245"/>
        <v>0</v>
      </c>
      <c r="E3527">
        <f t="shared" si="242"/>
        <v>2351</v>
      </c>
      <c r="F3527">
        <f t="shared" si="243"/>
        <v>2351</v>
      </c>
      <c r="G3527">
        <f t="shared" si="244"/>
        <v>0</v>
      </c>
    </row>
    <row r="3528" spans="1:7" x14ac:dyDescent="0.3">
      <c r="A3528" s="1">
        <v>41879</v>
      </c>
      <c r="B3528">
        <f>SUMIF('4.2 i 4.3'!A:A,A3528,'4.2 i 4.3'!C:C)</f>
        <v>0</v>
      </c>
      <c r="C3528">
        <f t="shared" si="241"/>
        <v>8</v>
      </c>
      <c r="D3528">
        <f t="shared" si="245"/>
        <v>0</v>
      </c>
      <c r="E3528">
        <f t="shared" si="242"/>
        <v>2351</v>
      </c>
      <c r="F3528">
        <f t="shared" si="243"/>
        <v>2351</v>
      </c>
      <c r="G3528">
        <f t="shared" si="244"/>
        <v>0</v>
      </c>
    </row>
    <row r="3529" spans="1:7" x14ac:dyDescent="0.3">
      <c r="A3529" s="1">
        <v>41880</v>
      </c>
      <c r="B3529">
        <f>SUMIF('4.2 i 4.3'!A:A,A3529,'4.2 i 4.3'!C:C)</f>
        <v>112</v>
      </c>
      <c r="C3529">
        <f t="shared" si="241"/>
        <v>8</v>
      </c>
      <c r="D3529">
        <f t="shared" si="245"/>
        <v>0</v>
      </c>
      <c r="E3529">
        <f t="shared" si="242"/>
        <v>2351</v>
      </c>
      <c r="F3529">
        <f t="shared" si="243"/>
        <v>2239</v>
      </c>
      <c r="G3529">
        <f t="shared" si="244"/>
        <v>0</v>
      </c>
    </row>
    <row r="3530" spans="1:7" x14ac:dyDescent="0.3">
      <c r="A3530" s="1">
        <v>41881</v>
      </c>
      <c r="B3530">
        <f>SUMIF('4.2 i 4.3'!A:A,A3530,'4.2 i 4.3'!C:C)</f>
        <v>0</v>
      </c>
      <c r="C3530">
        <f t="shared" si="241"/>
        <v>8</v>
      </c>
      <c r="D3530">
        <f t="shared" si="245"/>
        <v>0</v>
      </c>
      <c r="E3530">
        <f t="shared" si="242"/>
        <v>2239</v>
      </c>
      <c r="F3530">
        <f t="shared" si="243"/>
        <v>2239</v>
      </c>
      <c r="G3530">
        <f t="shared" si="244"/>
        <v>0</v>
      </c>
    </row>
    <row r="3531" spans="1:7" x14ac:dyDescent="0.3">
      <c r="A3531" s="1">
        <v>41882</v>
      </c>
      <c r="B3531">
        <f>SUMIF('4.2 i 4.3'!A:A,A3531,'4.2 i 4.3'!C:C)</f>
        <v>0</v>
      </c>
      <c r="C3531">
        <f t="shared" si="241"/>
        <v>8</v>
      </c>
      <c r="D3531">
        <f t="shared" si="245"/>
        <v>1</v>
      </c>
      <c r="E3531">
        <f t="shared" si="242"/>
        <v>2239</v>
      </c>
      <c r="F3531">
        <f t="shared" si="243"/>
        <v>2239</v>
      </c>
      <c r="G3531">
        <f t="shared" si="244"/>
        <v>3</v>
      </c>
    </row>
    <row r="3532" spans="1:7" x14ac:dyDescent="0.3">
      <c r="A3532" s="1">
        <v>41883</v>
      </c>
      <c r="B3532">
        <f>SUMIF('4.2 i 4.3'!A:A,A3532,'4.2 i 4.3'!C:C)</f>
        <v>0</v>
      </c>
      <c r="C3532">
        <f t="shared" si="241"/>
        <v>9</v>
      </c>
      <c r="D3532">
        <f t="shared" si="245"/>
        <v>0</v>
      </c>
      <c r="E3532">
        <f t="shared" si="242"/>
        <v>5239</v>
      </c>
      <c r="F3532">
        <f t="shared" si="243"/>
        <v>5239</v>
      </c>
      <c r="G3532">
        <f t="shared" si="244"/>
        <v>0</v>
      </c>
    </row>
    <row r="3533" spans="1:7" x14ac:dyDescent="0.3">
      <c r="A3533" s="1">
        <v>41884</v>
      </c>
      <c r="B3533">
        <f>SUMIF('4.2 i 4.3'!A:A,A3533,'4.2 i 4.3'!C:C)</f>
        <v>0</v>
      </c>
      <c r="C3533">
        <f t="shared" si="241"/>
        <v>9</v>
      </c>
      <c r="D3533">
        <f t="shared" si="245"/>
        <v>0</v>
      </c>
      <c r="E3533">
        <f t="shared" si="242"/>
        <v>5239</v>
      </c>
      <c r="F3533">
        <f t="shared" si="243"/>
        <v>5239</v>
      </c>
      <c r="G3533">
        <f t="shared" si="244"/>
        <v>0</v>
      </c>
    </row>
    <row r="3534" spans="1:7" x14ac:dyDescent="0.3">
      <c r="A3534" s="1">
        <v>41885</v>
      </c>
      <c r="B3534">
        <f>SUMIF('4.2 i 4.3'!A:A,A3534,'4.2 i 4.3'!C:C)</f>
        <v>156</v>
      </c>
      <c r="C3534">
        <f t="shared" si="241"/>
        <v>9</v>
      </c>
      <c r="D3534">
        <f t="shared" si="245"/>
        <v>0</v>
      </c>
      <c r="E3534">
        <f t="shared" si="242"/>
        <v>5239</v>
      </c>
      <c r="F3534">
        <f t="shared" si="243"/>
        <v>5083</v>
      </c>
      <c r="G3534">
        <f t="shared" si="244"/>
        <v>0</v>
      </c>
    </row>
    <row r="3535" spans="1:7" x14ac:dyDescent="0.3">
      <c r="A3535" s="1">
        <v>41886</v>
      </c>
      <c r="B3535">
        <f>SUMIF('4.2 i 4.3'!A:A,A3535,'4.2 i 4.3'!C:C)</f>
        <v>106</v>
      </c>
      <c r="C3535">
        <f t="shared" si="241"/>
        <v>9</v>
      </c>
      <c r="D3535">
        <f t="shared" si="245"/>
        <v>0</v>
      </c>
      <c r="E3535">
        <f t="shared" si="242"/>
        <v>5083</v>
      </c>
      <c r="F3535">
        <f t="shared" si="243"/>
        <v>4977</v>
      </c>
      <c r="G3535">
        <f t="shared" si="244"/>
        <v>0</v>
      </c>
    </row>
    <row r="3536" spans="1:7" x14ac:dyDescent="0.3">
      <c r="A3536" s="1">
        <v>41887</v>
      </c>
      <c r="B3536">
        <f>SUMIF('4.2 i 4.3'!A:A,A3536,'4.2 i 4.3'!C:C)</f>
        <v>0</v>
      </c>
      <c r="C3536">
        <f t="shared" si="241"/>
        <v>9</v>
      </c>
      <c r="D3536">
        <f t="shared" si="245"/>
        <v>0</v>
      </c>
      <c r="E3536">
        <f t="shared" si="242"/>
        <v>4977</v>
      </c>
      <c r="F3536">
        <f t="shared" si="243"/>
        <v>4977</v>
      </c>
      <c r="G3536">
        <f t="shared" si="244"/>
        <v>0</v>
      </c>
    </row>
    <row r="3537" spans="1:7" x14ac:dyDescent="0.3">
      <c r="A3537" s="1">
        <v>41888</v>
      </c>
      <c r="B3537">
        <f>SUMIF('4.2 i 4.3'!A:A,A3537,'4.2 i 4.3'!C:C)</f>
        <v>21</v>
      </c>
      <c r="C3537">
        <f t="shared" si="241"/>
        <v>9</v>
      </c>
      <c r="D3537">
        <f t="shared" si="245"/>
        <v>0</v>
      </c>
      <c r="E3537">
        <f t="shared" si="242"/>
        <v>4977</v>
      </c>
      <c r="F3537">
        <f t="shared" si="243"/>
        <v>4956</v>
      </c>
      <c r="G3537">
        <f t="shared" si="244"/>
        <v>0</v>
      </c>
    </row>
    <row r="3538" spans="1:7" x14ac:dyDescent="0.3">
      <c r="A3538" s="1">
        <v>41889</v>
      </c>
      <c r="B3538">
        <f>SUMIF('4.2 i 4.3'!A:A,A3538,'4.2 i 4.3'!C:C)</f>
        <v>18</v>
      </c>
      <c r="C3538">
        <f t="shared" si="241"/>
        <v>9</v>
      </c>
      <c r="D3538">
        <f t="shared" si="245"/>
        <v>0</v>
      </c>
      <c r="E3538">
        <f t="shared" si="242"/>
        <v>4956</v>
      </c>
      <c r="F3538">
        <f t="shared" si="243"/>
        <v>4938</v>
      </c>
      <c r="G3538">
        <f t="shared" si="244"/>
        <v>0</v>
      </c>
    </row>
    <row r="3539" spans="1:7" x14ac:dyDescent="0.3">
      <c r="A3539" s="1">
        <v>41890</v>
      </c>
      <c r="B3539">
        <f>SUMIF('4.2 i 4.3'!A:A,A3539,'4.2 i 4.3'!C:C)</f>
        <v>0</v>
      </c>
      <c r="C3539">
        <f t="shared" si="241"/>
        <v>9</v>
      </c>
      <c r="D3539">
        <f t="shared" si="245"/>
        <v>0</v>
      </c>
      <c r="E3539">
        <f t="shared" si="242"/>
        <v>4938</v>
      </c>
      <c r="F3539">
        <f t="shared" si="243"/>
        <v>4938</v>
      </c>
      <c r="G3539">
        <f t="shared" si="244"/>
        <v>0</v>
      </c>
    </row>
    <row r="3540" spans="1:7" x14ac:dyDescent="0.3">
      <c r="A3540" s="1">
        <v>41891</v>
      </c>
      <c r="B3540">
        <f>SUMIF('4.2 i 4.3'!A:A,A3540,'4.2 i 4.3'!C:C)</f>
        <v>0</v>
      </c>
      <c r="C3540">
        <f t="shared" si="241"/>
        <v>9</v>
      </c>
      <c r="D3540">
        <f t="shared" si="245"/>
        <v>0</v>
      </c>
      <c r="E3540">
        <f t="shared" si="242"/>
        <v>4938</v>
      </c>
      <c r="F3540">
        <f t="shared" si="243"/>
        <v>4938</v>
      </c>
      <c r="G3540">
        <f t="shared" si="244"/>
        <v>0</v>
      </c>
    </row>
    <row r="3541" spans="1:7" x14ac:dyDescent="0.3">
      <c r="A3541" s="1">
        <v>41892</v>
      </c>
      <c r="B3541">
        <f>SUMIF('4.2 i 4.3'!A:A,A3541,'4.2 i 4.3'!C:C)</f>
        <v>332</v>
      </c>
      <c r="C3541">
        <f t="shared" si="241"/>
        <v>9</v>
      </c>
      <c r="D3541">
        <f t="shared" si="245"/>
        <v>0</v>
      </c>
      <c r="E3541">
        <f t="shared" si="242"/>
        <v>4938</v>
      </c>
      <c r="F3541">
        <f t="shared" si="243"/>
        <v>4606</v>
      </c>
      <c r="G3541">
        <f t="shared" si="244"/>
        <v>0</v>
      </c>
    </row>
    <row r="3542" spans="1:7" x14ac:dyDescent="0.3">
      <c r="A3542" s="1">
        <v>41893</v>
      </c>
      <c r="B3542">
        <f>SUMIF('4.2 i 4.3'!A:A,A3542,'4.2 i 4.3'!C:C)</f>
        <v>1</v>
      </c>
      <c r="C3542">
        <f t="shared" si="241"/>
        <v>9</v>
      </c>
      <c r="D3542">
        <f t="shared" si="245"/>
        <v>0</v>
      </c>
      <c r="E3542">
        <f t="shared" si="242"/>
        <v>4606</v>
      </c>
      <c r="F3542">
        <f t="shared" si="243"/>
        <v>4605</v>
      </c>
      <c r="G3542">
        <f t="shared" si="244"/>
        <v>0</v>
      </c>
    </row>
    <row r="3543" spans="1:7" x14ac:dyDescent="0.3">
      <c r="A3543" s="1">
        <v>41894</v>
      </c>
      <c r="B3543">
        <f>SUMIF('4.2 i 4.3'!A:A,A3543,'4.2 i 4.3'!C:C)</f>
        <v>438</v>
      </c>
      <c r="C3543">
        <f t="shared" si="241"/>
        <v>9</v>
      </c>
      <c r="D3543">
        <f t="shared" si="245"/>
        <v>0</v>
      </c>
      <c r="E3543">
        <f t="shared" si="242"/>
        <v>4605</v>
      </c>
      <c r="F3543">
        <f t="shared" si="243"/>
        <v>4167</v>
      </c>
      <c r="G3543">
        <f t="shared" si="244"/>
        <v>0</v>
      </c>
    </row>
    <row r="3544" spans="1:7" x14ac:dyDescent="0.3">
      <c r="A3544" s="1">
        <v>41895</v>
      </c>
      <c r="B3544">
        <f>SUMIF('4.2 i 4.3'!A:A,A3544,'4.2 i 4.3'!C:C)</f>
        <v>25</v>
      </c>
      <c r="C3544">
        <f t="shared" si="241"/>
        <v>9</v>
      </c>
      <c r="D3544">
        <f t="shared" si="245"/>
        <v>0</v>
      </c>
      <c r="E3544">
        <f t="shared" si="242"/>
        <v>4167</v>
      </c>
      <c r="F3544">
        <f t="shared" si="243"/>
        <v>4142</v>
      </c>
      <c r="G3544">
        <f t="shared" si="244"/>
        <v>0</v>
      </c>
    </row>
    <row r="3545" spans="1:7" x14ac:dyDescent="0.3">
      <c r="A3545" s="1">
        <v>41896</v>
      </c>
      <c r="B3545">
        <f>SUMIF('4.2 i 4.3'!A:A,A3545,'4.2 i 4.3'!C:C)</f>
        <v>0</v>
      </c>
      <c r="C3545">
        <f t="shared" si="241"/>
        <v>9</v>
      </c>
      <c r="D3545">
        <f t="shared" si="245"/>
        <v>0</v>
      </c>
      <c r="E3545">
        <f t="shared" si="242"/>
        <v>4142</v>
      </c>
      <c r="F3545">
        <f t="shared" si="243"/>
        <v>4142</v>
      </c>
      <c r="G3545">
        <f t="shared" si="244"/>
        <v>0</v>
      </c>
    </row>
    <row r="3546" spans="1:7" x14ac:dyDescent="0.3">
      <c r="A3546" s="1">
        <v>41897</v>
      </c>
      <c r="B3546">
        <f>SUMIF('4.2 i 4.3'!A:A,A3546,'4.2 i 4.3'!C:C)</f>
        <v>268</v>
      </c>
      <c r="C3546">
        <f t="shared" si="241"/>
        <v>9</v>
      </c>
      <c r="D3546">
        <f t="shared" si="245"/>
        <v>0</v>
      </c>
      <c r="E3546">
        <f t="shared" si="242"/>
        <v>4142</v>
      </c>
      <c r="F3546">
        <f t="shared" si="243"/>
        <v>3874</v>
      </c>
      <c r="G3546">
        <f t="shared" si="244"/>
        <v>0</v>
      </c>
    </row>
    <row r="3547" spans="1:7" x14ac:dyDescent="0.3">
      <c r="A3547" s="1">
        <v>41898</v>
      </c>
      <c r="B3547">
        <f>SUMIF('4.2 i 4.3'!A:A,A3547,'4.2 i 4.3'!C:C)</f>
        <v>14</v>
      </c>
      <c r="C3547">
        <f t="shared" si="241"/>
        <v>9</v>
      </c>
      <c r="D3547">
        <f t="shared" si="245"/>
        <v>0</v>
      </c>
      <c r="E3547">
        <f t="shared" si="242"/>
        <v>3874</v>
      </c>
      <c r="F3547">
        <f t="shared" si="243"/>
        <v>3860</v>
      </c>
      <c r="G3547">
        <f t="shared" si="244"/>
        <v>0</v>
      </c>
    </row>
    <row r="3548" spans="1:7" x14ac:dyDescent="0.3">
      <c r="A3548" s="1">
        <v>41899</v>
      </c>
      <c r="B3548">
        <f>SUMIF('4.2 i 4.3'!A:A,A3548,'4.2 i 4.3'!C:C)</f>
        <v>132</v>
      </c>
      <c r="C3548">
        <f t="shared" si="241"/>
        <v>9</v>
      </c>
      <c r="D3548">
        <f t="shared" si="245"/>
        <v>0</v>
      </c>
      <c r="E3548">
        <f t="shared" si="242"/>
        <v>3860</v>
      </c>
      <c r="F3548">
        <f t="shared" si="243"/>
        <v>3728</v>
      </c>
      <c r="G3548">
        <f t="shared" si="244"/>
        <v>0</v>
      </c>
    </row>
    <row r="3549" spans="1:7" x14ac:dyDescent="0.3">
      <c r="A3549" s="1">
        <v>41900</v>
      </c>
      <c r="B3549">
        <f>SUMIF('4.2 i 4.3'!A:A,A3549,'4.2 i 4.3'!C:C)</f>
        <v>0</v>
      </c>
      <c r="C3549">
        <f t="shared" si="241"/>
        <v>9</v>
      </c>
      <c r="D3549">
        <f t="shared" si="245"/>
        <v>0</v>
      </c>
      <c r="E3549">
        <f t="shared" si="242"/>
        <v>3728</v>
      </c>
      <c r="F3549">
        <f t="shared" si="243"/>
        <v>3728</v>
      </c>
      <c r="G3549">
        <f t="shared" si="244"/>
        <v>0</v>
      </c>
    </row>
    <row r="3550" spans="1:7" x14ac:dyDescent="0.3">
      <c r="A3550" s="1">
        <v>41901</v>
      </c>
      <c r="B3550">
        <f>SUMIF('4.2 i 4.3'!A:A,A3550,'4.2 i 4.3'!C:C)</f>
        <v>0</v>
      </c>
      <c r="C3550">
        <f t="shared" si="241"/>
        <v>9</v>
      </c>
      <c r="D3550">
        <f t="shared" si="245"/>
        <v>0</v>
      </c>
      <c r="E3550">
        <f t="shared" si="242"/>
        <v>3728</v>
      </c>
      <c r="F3550">
        <f t="shared" si="243"/>
        <v>3728</v>
      </c>
      <c r="G3550">
        <f t="shared" si="244"/>
        <v>0</v>
      </c>
    </row>
    <row r="3551" spans="1:7" x14ac:dyDescent="0.3">
      <c r="A3551" s="1">
        <v>41902</v>
      </c>
      <c r="B3551">
        <f>SUMIF('4.2 i 4.3'!A:A,A3551,'4.2 i 4.3'!C:C)</f>
        <v>0</v>
      </c>
      <c r="C3551">
        <f t="shared" si="241"/>
        <v>9</v>
      </c>
      <c r="D3551">
        <f t="shared" si="245"/>
        <v>0</v>
      </c>
      <c r="E3551">
        <f t="shared" si="242"/>
        <v>3728</v>
      </c>
      <c r="F3551">
        <f t="shared" si="243"/>
        <v>3728</v>
      </c>
      <c r="G3551">
        <f t="shared" si="244"/>
        <v>0</v>
      </c>
    </row>
    <row r="3552" spans="1:7" x14ac:dyDescent="0.3">
      <c r="A3552" s="1">
        <v>41903</v>
      </c>
      <c r="B3552">
        <f>SUMIF('4.2 i 4.3'!A:A,A3552,'4.2 i 4.3'!C:C)</f>
        <v>0</v>
      </c>
      <c r="C3552">
        <f t="shared" si="241"/>
        <v>9</v>
      </c>
      <c r="D3552">
        <f t="shared" si="245"/>
        <v>0</v>
      </c>
      <c r="E3552">
        <f t="shared" si="242"/>
        <v>3728</v>
      </c>
      <c r="F3552">
        <f t="shared" si="243"/>
        <v>3728</v>
      </c>
      <c r="G3552">
        <f t="shared" si="244"/>
        <v>0</v>
      </c>
    </row>
    <row r="3553" spans="1:7" x14ac:dyDescent="0.3">
      <c r="A3553" s="1">
        <v>41904</v>
      </c>
      <c r="B3553">
        <f>SUMIF('4.2 i 4.3'!A:A,A3553,'4.2 i 4.3'!C:C)</f>
        <v>18</v>
      </c>
      <c r="C3553">
        <f t="shared" si="241"/>
        <v>9</v>
      </c>
      <c r="D3553">
        <f t="shared" si="245"/>
        <v>0</v>
      </c>
      <c r="E3553">
        <f t="shared" si="242"/>
        <v>3728</v>
      </c>
      <c r="F3553">
        <f t="shared" si="243"/>
        <v>3710</v>
      </c>
      <c r="G3553">
        <f t="shared" si="244"/>
        <v>0</v>
      </c>
    </row>
    <row r="3554" spans="1:7" x14ac:dyDescent="0.3">
      <c r="A3554" s="1">
        <v>41905</v>
      </c>
      <c r="B3554">
        <f>SUMIF('4.2 i 4.3'!A:A,A3554,'4.2 i 4.3'!C:C)</f>
        <v>0</v>
      </c>
      <c r="C3554">
        <f t="shared" si="241"/>
        <v>9</v>
      </c>
      <c r="D3554">
        <f t="shared" si="245"/>
        <v>0</v>
      </c>
      <c r="E3554">
        <f t="shared" si="242"/>
        <v>3710</v>
      </c>
      <c r="F3554">
        <f t="shared" si="243"/>
        <v>3710</v>
      </c>
      <c r="G3554">
        <f t="shared" si="244"/>
        <v>0</v>
      </c>
    </row>
    <row r="3555" spans="1:7" x14ac:dyDescent="0.3">
      <c r="A3555" s="1">
        <v>41906</v>
      </c>
      <c r="B3555">
        <f>SUMIF('4.2 i 4.3'!A:A,A3555,'4.2 i 4.3'!C:C)</f>
        <v>266</v>
      </c>
      <c r="C3555">
        <f t="shared" si="241"/>
        <v>9</v>
      </c>
      <c r="D3555">
        <f t="shared" si="245"/>
        <v>0</v>
      </c>
      <c r="E3555">
        <f t="shared" si="242"/>
        <v>3710</v>
      </c>
      <c r="F3555">
        <f t="shared" si="243"/>
        <v>3444</v>
      </c>
      <c r="G3555">
        <f t="shared" si="244"/>
        <v>0</v>
      </c>
    </row>
    <row r="3556" spans="1:7" x14ac:dyDescent="0.3">
      <c r="A3556" s="1">
        <v>41907</v>
      </c>
      <c r="B3556">
        <f>SUMIF('4.2 i 4.3'!A:A,A3556,'4.2 i 4.3'!C:C)</f>
        <v>30</v>
      </c>
      <c r="C3556">
        <f t="shared" si="241"/>
        <v>9</v>
      </c>
      <c r="D3556">
        <f t="shared" si="245"/>
        <v>0</v>
      </c>
      <c r="E3556">
        <f t="shared" si="242"/>
        <v>3444</v>
      </c>
      <c r="F3556">
        <f t="shared" si="243"/>
        <v>3414</v>
      </c>
      <c r="G3556">
        <f t="shared" si="244"/>
        <v>0</v>
      </c>
    </row>
    <row r="3557" spans="1:7" x14ac:dyDescent="0.3">
      <c r="A3557" s="1">
        <v>41908</v>
      </c>
      <c r="B3557">
        <f>SUMIF('4.2 i 4.3'!A:A,A3557,'4.2 i 4.3'!C:C)</f>
        <v>0</v>
      </c>
      <c r="C3557">
        <f t="shared" si="241"/>
        <v>9</v>
      </c>
      <c r="D3557">
        <f t="shared" si="245"/>
        <v>0</v>
      </c>
      <c r="E3557">
        <f t="shared" si="242"/>
        <v>3414</v>
      </c>
      <c r="F3557">
        <f t="shared" si="243"/>
        <v>3414</v>
      </c>
      <c r="G3557">
        <f t="shared" si="244"/>
        <v>0</v>
      </c>
    </row>
    <row r="3558" spans="1:7" x14ac:dyDescent="0.3">
      <c r="A3558" s="1">
        <v>41909</v>
      </c>
      <c r="B3558">
        <f>SUMIF('4.2 i 4.3'!A:A,A3558,'4.2 i 4.3'!C:C)</f>
        <v>452</v>
      </c>
      <c r="C3558">
        <f t="shared" si="241"/>
        <v>9</v>
      </c>
      <c r="D3558">
        <f t="shared" si="245"/>
        <v>0</v>
      </c>
      <c r="E3558">
        <f t="shared" si="242"/>
        <v>3414</v>
      </c>
      <c r="F3558">
        <f t="shared" si="243"/>
        <v>2962</v>
      </c>
      <c r="G3558">
        <f t="shared" si="244"/>
        <v>0</v>
      </c>
    </row>
    <row r="3559" spans="1:7" x14ac:dyDescent="0.3">
      <c r="A3559" s="1">
        <v>41910</v>
      </c>
      <c r="B3559">
        <f>SUMIF('4.2 i 4.3'!A:A,A3559,'4.2 i 4.3'!C:C)</f>
        <v>0</v>
      </c>
      <c r="C3559">
        <f t="shared" si="241"/>
        <v>9</v>
      </c>
      <c r="D3559">
        <f t="shared" si="245"/>
        <v>0</v>
      </c>
      <c r="E3559">
        <f t="shared" si="242"/>
        <v>2962</v>
      </c>
      <c r="F3559">
        <f t="shared" si="243"/>
        <v>2962</v>
      </c>
      <c r="G3559">
        <f t="shared" si="244"/>
        <v>0</v>
      </c>
    </row>
    <row r="3560" spans="1:7" x14ac:dyDescent="0.3">
      <c r="A3560" s="1">
        <v>41911</v>
      </c>
      <c r="B3560">
        <f>SUMIF('4.2 i 4.3'!A:A,A3560,'4.2 i 4.3'!C:C)</f>
        <v>306</v>
      </c>
      <c r="C3560">
        <f t="shared" si="241"/>
        <v>9</v>
      </c>
      <c r="D3560">
        <f t="shared" si="245"/>
        <v>0</v>
      </c>
      <c r="E3560">
        <f t="shared" si="242"/>
        <v>2962</v>
      </c>
      <c r="F3560">
        <f t="shared" si="243"/>
        <v>2656</v>
      </c>
      <c r="G3560">
        <f t="shared" si="244"/>
        <v>0</v>
      </c>
    </row>
    <row r="3561" spans="1:7" x14ac:dyDescent="0.3">
      <c r="A3561" s="1">
        <v>41912</v>
      </c>
      <c r="B3561">
        <f>SUMIF('4.2 i 4.3'!A:A,A3561,'4.2 i 4.3'!C:C)</f>
        <v>98</v>
      </c>
      <c r="C3561">
        <f t="shared" si="241"/>
        <v>9</v>
      </c>
      <c r="D3561">
        <f t="shared" si="245"/>
        <v>1</v>
      </c>
      <c r="E3561">
        <f t="shared" si="242"/>
        <v>2656</v>
      </c>
      <c r="F3561">
        <f t="shared" si="243"/>
        <v>2558</v>
      </c>
      <c r="G3561">
        <f t="shared" si="244"/>
        <v>3</v>
      </c>
    </row>
    <row r="3562" spans="1:7" x14ac:dyDescent="0.3">
      <c r="A3562" s="1">
        <v>41913</v>
      </c>
      <c r="B3562">
        <f>SUMIF('4.2 i 4.3'!A:A,A3562,'4.2 i 4.3'!C:C)</f>
        <v>183</v>
      </c>
      <c r="C3562">
        <f t="shared" si="241"/>
        <v>10</v>
      </c>
      <c r="D3562">
        <f t="shared" si="245"/>
        <v>0</v>
      </c>
      <c r="E3562">
        <f t="shared" si="242"/>
        <v>5558</v>
      </c>
      <c r="F3562">
        <f t="shared" si="243"/>
        <v>5375</v>
      </c>
      <c r="G3562">
        <f t="shared" si="244"/>
        <v>0</v>
      </c>
    </row>
    <row r="3563" spans="1:7" x14ac:dyDescent="0.3">
      <c r="A3563" s="1">
        <v>41914</v>
      </c>
      <c r="B3563">
        <f>SUMIF('4.2 i 4.3'!A:A,A3563,'4.2 i 4.3'!C:C)</f>
        <v>0</v>
      </c>
      <c r="C3563">
        <f t="shared" si="241"/>
        <v>10</v>
      </c>
      <c r="D3563">
        <f t="shared" si="245"/>
        <v>0</v>
      </c>
      <c r="E3563">
        <f t="shared" si="242"/>
        <v>5375</v>
      </c>
      <c r="F3563">
        <f t="shared" si="243"/>
        <v>5375</v>
      </c>
      <c r="G3563">
        <f t="shared" si="244"/>
        <v>0</v>
      </c>
    </row>
    <row r="3564" spans="1:7" x14ac:dyDescent="0.3">
      <c r="A3564" s="1">
        <v>41915</v>
      </c>
      <c r="B3564">
        <f>SUMIF('4.2 i 4.3'!A:A,A3564,'4.2 i 4.3'!C:C)</f>
        <v>0</v>
      </c>
      <c r="C3564">
        <f t="shared" si="241"/>
        <v>10</v>
      </c>
      <c r="D3564">
        <f t="shared" si="245"/>
        <v>0</v>
      </c>
      <c r="E3564">
        <f t="shared" si="242"/>
        <v>5375</v>
      </c>
      <c r="F3564">
        <f t="shared" si="243"/>
        <v>5375</v>
      </c>
      <c r="G3564">
        <f t="shared" si="244"/>
        <v>0</v>
      </c>
    </row>
    <row r="3565" spans="1:7" x14ac:dyDescent="0.3">
      <c r="A3565" s="1">
        <v>41916</v>
      </c>
      <c r="B3565">
        <f>SUMIF('4.2 i 4.3'!A:A,A3565,'4.2 i 4.3'!C:C)</f>
        <v>5</v>
      </c>
      <c r="C3565">
        <f t="shared" si="241"/>
        <v>10</v>
      </c>
      <c r="D3565">
        <f t="shared" si="245"/>
        <v>0</v>
      </c>
      <c r="E3565">
        <f t="shared" si="242"/>
        <v>5375</v>
      </c>
      <c r="F3565">
        <f t="shared" si="243"/>
        <v>5370</v>
      </c>
      <c r="G3565">
        <f t="shared" si="244"/>
        <v>0</v>
      </c>
    </row>
    <row r="3566" spans="1:7" x14ac:dyDescent="0.3">
      <c r="A3566" s="1">
        <v>41917</v>
      </c>
      <c r="B3566">
        <f>SUMIF('4.2 i 4.3'!A:A,A3566,'4.2 i 4.3'!C:C)</f>
        <v>0</v>
      </c>
      <c r="C3566">
        <f t="shared" si="241"/>
        <v>10</v>
      </c>
      <c r="D3566">
        <f t="shared" si="245"/>
        <v>0</v>
      </c>
      <c r="E3566">
        <f t="shared" si="242"/>
        <v>5370</v>
      </c>
      <c r="F3566">
        <f t="shared" si="243"/>
        <v>5370</v>
      </c>
      <c r="G3566">
        <f t="shared" si="244"/>
        <v>0</v>
      </c>
    </row>
    <row r="3567" spans="1:7" x14ac:dyDescent="0.3">
      <c r="A3567" s="1">
        <v>41918</v>
      </c>
      <c r="B3567">
        <f>SUMIF('4.2 i 4.3'!A:A,A3567,'4.2 i 4.3'!C:C)</f>
        <v>0</v>
      </c>
      <c r="C3567">
        <f t="shared" si="241"/>
        <v>10</v>
      </c>
      <c r="D3567">
        <f t="shared" si="245"/>
        <v>0</v>
      </c>
      <c r="E3567">
        <f t="shared" si="242"/>
        <v>5370</v>
      </c>
      <c r="F3567">
        <f t="shared" si="243"/>
        <v>5370</v>
      </c>
      <c r="G3567">
        <f t="shared" si="244"/>
        <v>0</v>
      </c>
    </row>
    <row r="3568" spans="1:7" x14ac:dyDescent="0.3">
      <c r="A3568" s="1">
        <v>41919</v>
      </c>
      <c r="B3568">
        <f>SUMIF('4.2 i 4.3'!A:A,A3568,'4.2 i 4.3'!C:C)</f>
        <v>433</v>
      </c>
      <c r="C3568">
        <f t="shared" si="241"/>
        <v>10</v>
      </c>
      <c r="D3568">
        <f t="shared" si="245"/>
        <v>0</v>
      </c>
      <c r="E3568">
        <f t="shared" si="242"/>
        <v>5370</v>
      </c>
      <c r="F3568">
        <f t="shared" si="243"/>
        <v>4937</v>
      </c>
      <c r="G3568">
        <f t="shared" si="244"/>
        <v>0</v>
      </c>
    </row>
    <row r="3569" spans="1:7" x14ac:dyDescent="0.3">
      <c r="A3569" s="1">
        <v>41920</v>
      </c>
      <c r="B3569">
        <f>SUMIF('4.2 i 4.3'!A:A,A3569,'4.2 i 4.3'!C:C)</f>
        <v>561</v>
      </c>
      <c r="C3569">
        <f t="shared" si="241"/>
        <v>10</v>
      </c>
      <c r="D3569">
        <f t="shared" si="245"/>
        <v>0</v>
      </c>
      <c r="E3569">
        <f t="shared" si="242"/>
        <v>4937</v>
      </c>
      <c r="F3569">
        <f t="shared" si="243"/>
        <v>4376</v>
      </c>
      <c r="G3569">
        <f t="shared" si="244"/>
        <v>0</v>
      </c>
    </row>
    <row r="3570" spans="1:7" x14ac:dyDescent="0.3">
      <c r="A3570" s="1">
        <v>41921</v>
      </c>
      <c r="B3570">
        <f>SUMIF('4.2 i 4.3'!A:A,A3570,'4.2 i 4.3'!C:C)</f>
        <v>138</v>
      </c>
      <c r="C3570">
        <f t="shared" si="241"/>
        <v>10</v>
      </c>
      <c r="D3570">
        <f t="shared" si="245"/>
        <v>0</v>
      </c>
      <c r="E3570">
        <f t="shared" si="242"/>
        <v>4376</v>
      </c>
      <c r="F3570">
        <f t="shared" si="243"/>
        <v>4238</v>
      </c>
      <c r="G3570">
        <f t="shared" si="244"/>
        <v>0</v>
      </c>
    </row>
    <row r="3571" spans="1:7" x14ac:dyDescent="0.3">
      <c r="A3571" s="1">
        <v>41922</v>
      </c>
      <c r="B3571">
        <f>SUMIF('4.2 i 4.3'!A:A,A3571,'4.2 i 4.3'!C:C)</f>
        <v>0</v>
      </c>
      <c r="C3571">
        <f t="shared" si="241"/>
        <v>10</v>
      </c>
      <c r="D3571">
        <f t="shared" si="245"/>
        <v>0</v>
      </c>
      <c r="E3571">
        <f t="shared" si="242"/>
        <v>4238</v>
      </c>
      <c r="F3571">
        <f t="shared" si="243"/>
        <v>4238</v>
      </c>
      <c r="G3571">
        <f t="shared" si="244"/>
        <v>0</v>
      </c>
    </row>
    <row r="3572" spans="1:7" x14ac:dyDescent="0.3">
      <c r="A3572" s="1">
        <v>41923</v>
      </c>
      <c r="B3572">
        <f>SUMIF('4.2 i 4.3'!A:A,A3572,'4.2 i 4.3'!C:C)</f>
        <v>0</v>
      </c>
      <c r="C3572">
        <f t="shared" ref="C3572:C3635" si="246">MONTH(A3572)</f>
        <v>10</v>
      </c>
      <c r="D3572">
        <f t="shared" si="245"/>
        <v>0</v>
      </c>
      <c r="E3572">
        <f t="shared" ref="E3572:E3635" si="247">F3571+G3571*1000</f>
        <v>4238</v>
      </c>
      <c r="F3572">
        <f t="shared" ref="F3572:F3635" si="248">E3572-B3572</f>
        <v>4238</v>
      </c>
      <c r="G3572">
        <f t="shared" ref="G3572:G3635" si="249">IF(D3572=1,IF(F3572&lt;5000,5-FLOOR((F3572/1000),1),0),0)</f>
        <v>0</v>
      </c>
    </row>
    <row r="3573" spans="1:7" x14ac:dyDescent="0.3">
      <c r="A3573" s="1">
        <v>41924</v>
      </c>
      <c r="B3573">
        <f>SUMIF('4.2 i 4.3'!A:A,A3573,'4.2 i 4.3'!C:C)</f>
        <v>69</v>
      </c>
      <c r="C3573">
        <f t="shared" si="246"/>
        <v>10</v>
      </c>
      <c r="D3573">
        <f t="shared" si="245"/>
        <v>0</v>
      </c>
      <c r="E3573">
        <f t="shared" si="247"/>
        <v>4238</v>
      </c>
      <c r="F3573">
        <f t="shared" si="248"/>
        <v>4169</v>
      </c>
      <c r="G3573">
        <f t="shared" si="249"/>
        <v>0</v>
      </c>
    </row>
    <row r="3574" spans="1:7" x14ac:dyDescent="0.3">
      <c r="A3574" s="1">
        <v>41925</v>
      </c>
      <c r="B3574">
        <f>SUMIF('4.2 i 4.3'!A:A,A3574,'4.2 i 4.3'!C:C)</f>
        <v>304</v>
      </c>
      <c r="C3574">
        <f t="shared" si="246"/>
        <v>10</v>
      </c>
      <c r="D3574">
        <f t="shared" si="245"/>
        <v>0</v>
      </c>
      <c r="E3574">
        <f t="shared" si="247"/>
        <v>4169</v>
      </c>
      <c r="F3574">
        <f t="shared" si="248"/>
        <v>3865</v>
      </c>
      <c r="G3574">
        <f t="shared" si="249"/>
        <v>0</v>
      </c>
    </row>
    <row r="3575" spans="1:7" x14ac:dyDescent="0.3">
      <c r="A3575" s="1">
        <v>41926</v>
      </c>
      <c r="B3575">
        <f>SUMIF('4.2 i 4.3'!A:A,A3575,'4.2 i 4.3'!C:C)</f>
        <v>0</v>
      </c>
      <c r="C3575">
        <f t="shared" si="246"/>
        <v>10</v>
      </c>
      <c r="D3575">
        <f t="shared" si="245"/>
        <v>0</v>
      </c>
      <c r="E3575">
        <f t="shared" si="247"/>
        <v>3865</v>
      </c>
      <c r="F3575">
        <f t="shared" si="248"/>
        <v>3865</v>
      </c>
      <c r="G3575">
        <f t="shared" si="249"/>
        <v>0</v>
      </c>
    </row>
    <row r="3576" spans="1:7" x14ac:dyDescent="0.3">
      <c r="A3576" s="1">
        <v>41927</v>
      </c>
      <c r="B3576">
        <f>SUMIF('4.2 i 4.3'!A:A,A3576,'4.2 i 4.3'!C:C)</f>
        <v>0</v>
      </c>
      <c r="C3576">
        <f t="shared" si="246"/>
        <v>10</v>
      </c>
      <c r="D3576">
        <f t="shared" si="245"/>
        <v>0</v>
      </c>
      <c r="E3576">
        <f t="shared" si="247"/>
        <v>3865</v>
      </c>
      <c r="F3576">
        <f t="shared" si="248"/>
        <v>3865</v>
      </c>
      <c r="G3576">
        <f t="shared" si="249"/>
        <v>0</v>
      </c>
    </row>
    <row r="3577" spans="1:7" x14ac:dyDescent="0.3">
      <c r="A3577" s="1">
        <v>41928</v>
      </c>
      <c r="B3577">
        <f>SUMIF('4.2 i 4.3'!A:A,A3577,'4.2 i 4.3'!C:C)</f>
        <v>491</v>
      </c>
      <c r="C3577">
        <f t="shared" si="246"/>
        <v>10</v>
      </c>
      <c r="D3577">
        <f t="shared" si="245"/>
        <v>0</v>
      </c>
      <c r="E3577">
        <f t="shared" si="247"/>
        <v>3865</v>
      </c>
      <c r="F3577">
        <f t="shared" si="248"/>
        <v>3374</v>
      </c>
      <c r="G3577">
        <f t="shared" si="249"/>
        <v>0</v>
      </c>
    </row>
    <row r="3578" spans="1:7" x14ac:dyDescent="0.3">
      <c r="A3578" s="1">
        <v>41929</v>
      </c>
      <c r="B3578">
        <f>SUMIF('4.2 i 4.3'!A:A,A3578,'4.2 i 4.3'!C:C)</f>
        <v>0</v>
      </c>
      <c r="C3578">
        <f t="shared" si="246"/>
        <v>10</v>
      </c>
      <c r="D3578">
        <f t="shared" si="245"/>
        <v>0</v>
      </c>
      <c r="E3578">
        <f t="shared" si="247"/>
        <v>3374</v>
      </c>
      <c r="F3578">
        <f t="shared" si="248"/>
        <v>3374</v>
      </c>
      <c r="G3578">
        <f t="shared" si="249"/>
        <v>0</v>
      </c>
    </row>
    <row r="3579" spans="1:7" x14ac:dyDescent="0.3">
      <c r="A3579" s="1">
        <v>41930</v>
      </c>
      <c r="B3579">
        <f>SUMIF('4.2 i 4.3'!A:A,A3579,'4.2 i 4.3'!C:C)</f>
        <v>0</v>
      </c>
      <c r="C3579">
        <f t="shared" si="246"/>
        <v>10</v>
      </c>
      <c r="D3579">
        <f t="shared" si="245"/>
        <v>0</v>
      </c>
      <c r="E3579">
        <f t="shared" si="247"/>
        <v>3374</v>
      </c>
      <c r="F3579">
        <f t="shared" si="248"/>
        <v>3374</v>
      </c>
      <c r="G3579">
        <f t="shared" si="249"/>
        <v>0</v>
      </c>
    </row>
    <row r="3580" spans="1:7" x14ac:dyDescent="0.3">
      <c r="A3580" s="1">
        <v>41931</v>
      </c>
      <c r="B3580">
        <f>SUMIF('4.2 i 4.3'!A:A,A3580,'4.2 i 4.3'!C:C)</f>
        <v>106</v>
      </c>
      <c r="C3580">
        <f t="shared" si="246"/>
        <v>10</v>
      </c>
      <c r="D3580">
        <f t="shared" si="245"/>
        <v>0</v>
      </c>
      <c r="E3580">
        <f t="shared" si="247"/>
        <v>3374</v>
      </c>
      <c r="F3580">
        <f t="shared" si="248"/>
        <v>3268</v>
      </c>
      <c r="G3580">
        <f t="shared" si="249"/>
        <v>0</v>
      </c>
    </row>
    <row r="3581" spans="1:7" x14ac:dyDescent="0.3">
      <c r="A3581" s="1">
        <v>41932</v>
      </c>
      <c r="B3581">
        <f>SUMIF('4.2 i 4.3'!A:A,A3581,'4.2 i 4.3'!C:C)</f>
        <v>0</v>
      </c>
      <c r="C3581">
        <f t="shared" si="246"/>
        <v>10</v>
      </c>
      <c r="D3581">
        <f t="shared" si="245"/>
        <v>0</v>
      </c>
      <c r="E3581">
        <f t="shared" si="247"/>
        <v>3268</v>
      </c>
      <c r="F3581">
        <f t="shared" si="248"/>
        <v>3268</v>
      </c>
      <c r="G3581">
        <f t="shared" si="249"/>
        <v>0</v>
      </c>
    </row>
    <row r="3582" spans="1:7" x14ac:dyDescent="0.3">
      <c r="A3582" s="1">
        <v>41933</v>
      </c>
      <c r="B3582">
        <f>SUMIF('4.2 i 4.3'!A:A,A3582,'4.2 i 4.3'!C:C)</f>
        <v>0</v>
      </c>
      <c r="C3582">
        <f t="shared" si="246"/>
        <v>10</v>
      </c>
      <c r="D3582">
        <f t="shared" si="245"/>
        <v>0</v>
      </c>
      <c r="E3582">
        <f t="shared" si="247"/>
        <v>3268</v>
      </c>
      <c r="F3582">
        <f t="shared" si="248"/>
        <v>3268</v>
      </c>
      <c r="G3582">
        <f t="shared" si="249"/>
        <v>0</v>
      </c>
    </row>
    <row r="3583" spans="1:7" x14ac:dyDescent="0.3">
      <c r="A3583" s="1">
        <v>41934</v>
      </c>
      <c r="B3583">
        <f>SUMIF('4.2 i 4.3'!A:A,A3583,'4.2 i 4.3'!C:C)</f>
        <v>0</v>
      </c>
      <c r="C3583">
        <f t="shared" si="246"/>
        <v>10</v>
      </c>
      <c r="D3583">
        <f t="shared" si="245"/>
        <v>0</v>
      </c>
      <c r="E3583">
        <f t="shared" si="247"/>
        <v>3268</v>
      </c>
      <c r="F3583">
        <f t="shared" si="248"/>
        <v>3268</v>
      </c>
      <c r="G3583">
        <f t="shared" si="249"/>
        <v>0</v>
      </c>
    </row>
    <row r="3584" spans="1:7" x14ac:dyDescent="0.3">
      <c r="A3584" s="1">
        <v>41935</v>
      </c>
      <c r="B3584">
        <f>SUMIF('4.2 i 4.3'!A:A,A3584,'4.2 i 4.3'!C:C)</f>
        <v>319</v>
      </c>
      <c r="C3584">
        <f t="shared" si="246"/>
        <v>10</v>
      </c>
      <c r="D3584">
        <f t="shared" si="245"/>
        <v>0</v>
      </c>
      <c r="E3584">
        <f t="shared" si="247"/>
        <v>3268</v>
      </c>
      <c r="F3584">
        <f t="shared" si="248"/>
        <v>2949</v>
      </c>
      <c r="G3584">
        <f t="shared" si="249"/>
        <v>0</v>
      </c>
    </row>
    <row r="3585" spans="1:7" x14ac:dyDescent="0.3">
      <c r="A3585" s="1">
        <v>41936</v>
      </c>
      <c r="B3585">
        <f>SUMIF('4.2 i 4.3'!A:A,A3585,'4.2 i 4.3'!C:C)</f>
        <v>9</v>
      </c>
      <c r="C3585">
        <f t="shared" si="246"/>
        <v>10</v>
      </c>
      <c r="D3585">
        <f t="shared" si="245"/>
        <v>0</v>
      </c>
      <c r="E3585">
        <f t="shared" si="247"/>
        <v>2949</v>
      </c>
      <c r="F3585">
        <f t="shared" si="248"/>
        <v>2940</v>
      </c>
      <c r="G3585">
        <f t="shared" si="249"/>
        <v>0</v>
      </c>
    </row>
    <row r="3586" spans="1:7" x14ac:dyDescent="0.3">
      <c r="A3586" s="1">
        <v>41937</v>
      </c>
      <c r="B3586">
        <f>SUMIF('4.2 i 4.3'!A:A,A3586,'4.2 i 4.3'!C:C)</f>
        <v>0</v>
      </c>
      <c r="C3586">
        <f t="shared" si="246"/>
        <v>10</v>
      </c>
      <c r="D3586">
        <f t="shared" si="245"/>
        <v>0</v>
      </c>
      <c r="E3586">
        <f t="shared" si="247"/>
        <v>2940</v>
      </c>
      <c r="F3586">
        <f t="shared" si="248"/>
        <v>2940</v>
      </c>
      <c r="G3586">
        <f t="shared" si="249"/>
        <v>0</v>
      </c>
    </row>
    <row r="3587" spans="1:7" x14ac:dyDescent="0.3">
      <c r="A3587" s="1">
        <v>41938</v>
      </c>
      <c r="B3587">
        <f>SUMIF('4.2 i 4.3'!A:A,A3587,'4.2 i 4.3'!C:C)</f>
        <v>245</v>
      </c>
      <c r="C3587">
        <f t="shared" si="246"/>
        <v>10</v>
      </c>
      <c r="D3587">
        <f t="shared" si="245"/>
        <v>0</v>
      </c>
      <c r="E3587">
        <f t="shared" si="247"/>
        <v>2940</v>
      </c>
      <c r="F3587">
        <f t="shared" si="248"/>
        <v>2695</v>
      </c>
      <c r="G3587">
        <f t="shared" si="249"/>
        <v>0</v>
      </c>
    </row>
    <row r="3588" spans="1:7" x14ac:dyDescent="0.3">
      <c r="A3588" s="1">
        <v>41939</v>
      </c>
      <c r="B3588">
        <f>SUMIF('4.2 i 4.3'!A:A,A3588,'4.2 i 4.3'!C:C)</f>
        <v>0</v>
      </c>
      <c r="C3588">
        <f t="shared" si="246"/>
        <v>10</v>
      </c>
      <c r="D3588">
        <f t="shared" ref="D3588:D3651" si="250">IF(C3588=C3589,0,1)</f>
        <v>0</v>
      </c>
      <c r="E3588">
        <f t="shared" si="247"/>
        <v>2695</v>
      </c>
      <c r="F3588">
        <f t="shared" si="248"/>
        <v>2695</v>
      </c>
      <c r="G3588">
        <f t="shared" si="249"/>
        <v>0</v>
      </c>
    </row>
    <row r="3589" spans="1:7" x14ac:dyDescent="0.3">
      <c r="A3589" s="1">
        <v>41940</v>
      </c>
      <c r="B3589">
        <f>SUMIF('4.2 i 4.3'!A:A,A3589,'4.2 i 4.3'!C:C)</f>
        <v>0</v>
      </c>
      <c r="C3589">
        <f t="shared" si="246"/>
        <v>10</v>
      </c>
      <c r="D3589">
        <f t="shared" si="250"/>
        <v>0</v>
      </c>
      <c r="E3589">
        <f t="shared" si="247"/>
        <v>2695</v>
      </c>
      <c r="F3589">
        <f t="shared" si="248"/>
        <v>2695</v>
      </c>
      <c r="G3589">
        <f t="shared" si="249"/>
        <v>0</v>
      </c>
    </row>
    <row r="3590" spans="1:7" x14ac:dyDescent="0.3">
      <c r="A3590" s="1">
        <v>41941</v>
      </c>
      <c r="B3590">
        <f>SUMIF('4.2 i 4.3'!A:A,A3590,'4.2 i 4.3'!C:C)</f>
        <v>0</v>
      </c>
      <c r="C3590">
        <f t="shared" si="246"/>
        <v>10</v>
      </c>
      <c r="D3590">
        <f t="shared" si="250"/>
        <v>0</v>
      </c>
      <c r="E3590">
        <f t="shared" si="247"/>
        <v>2695</v>
      </c>
      <c r="F3590">
        <f t="shared" si="248"/>
        <v>2695</v>
      </c>
      <c r="G3590">
        <f t="shared" si="249"/>
        <v>0</v>
      </c>
    </row>
    <row r="3591" spans="1:7" x14ac:dyDescent="0.3">
      <c r="A3591" s="1">
        <v>41942</v>
      </c>
      <c r="B3591">
        <f>SUMIF('4.2 i 4.3'!A:A,A3591,'4.2 i 4.3'!C:C)</f>
        <v>0</v>
      </c>
      <c r="C3591">
        <f t="shared" si="246"/>
        <v>10</v>
      </c>
      <c r="D3591">
        <f t="shared" si="250"/>
        <v>0</v>
      </c>
      <c r="E3591">
        <f t="shared" si="247"/>
        <v>2695</v>
      </c>
      <c r="F3591">
        <f t="shared" si="248"/>
        <v>2695</v>
      </c>
      <c r="G3591">
        <f t="shared" si="249"/>
        <v>0</v>
      </c>
    </row>
    <row r="3592" spans="1:7" x14ac:dyDescent="0.3">
      <c r="A3592" s="1">
        <v>41943</v>
      </c>
      <c r="B3592">
        <f>SUMIF('4.2 i 4.3'!A:A,A3592,'4.2 i 4.3'!C:C)</f>
        <v>166</v>
      </c>
      <c r="C3592">
        <f t="shared" si="246"/>
        <v>10</v>
      </c>
      <c r="D3592">
        <f t="shared" si="250"/>
        <v>1</v>
      </c>
      <c r="E3592">
        <f t="shared" si="247"/>
        <v>2695</v>
      </c>
      <c r="F3592">
        <f t="shared" si="248"/>
        <v>2529</v>
      </c>
      <c r="G3592">
        <f t="shared" si="249"/>
        <v>3</v>
      </c>
    </row>
    <row r="3593" spans="1:7" x14ac:dyDescent="0.3">
      <c r="A3593" s="1">
        <v>41944</v>
      </c>
      <c r="B3593">
        <f>SUMIF('4.2 i 4.3'!A:A,A3593,'4.2 i 4.3'!C:C)</f>
        <v>0</v>
      </c>
      <c r="C3593">
        <f t="shared" si="246"/>
        <v>11</v>
      </c>
      <c r="D3593">
        <f t="shared" si="250"/>
        <v>0</v>
      </c>
      <c r="E3593">
        <f t="shared" si="247"/>
        <v>5529</v>
      </c>
      <c r="F3593">
        <f t="shared" si="248"/>
        <v>5529</v>
      </c>
      <c r="G3593">
        <f t="shared" si="249"/>
        <v>0</v>
      </c>
    </row>
    <row r="3594" spans="1:7" x14ac:dyDescent="0.3">
      <c r="A3594" s="1">
        <v>41945</v>
      </c>
      <c r="B3594">
        <f>SUMIF('4.2 i 4.3'!A:A,A3594,'4.2 i 4.3'!C:C)</f>
        <v>182</v>
      </c>
      <c r="C3594">
        <f t="shared" si="246"/>
        <v>11</v>
      </c>
      <c r="D3594">
        <f t="shared" si="250"/>
        <v>0</v>
      </c>
      <c r="E3594">
        <f t="shared" si="247"/>
        <v>5529</v>
      </c>
      <c r="F3594">
        <f t="shared" si="248"/>
        <v>5347</v>
      </c>
      <c r="G3594">
        <f t="shared" si="249"/>
        <v>0</v>
      </c>
    </row>
    <row r="3595" spans="1:7" x14ac:dyDescent="0.3">
      <c r="A3595" s="1">
        <v>41946</v>
      </c>
      <c r="B3595">
        <f>SUMIF('4.2 i 4.3'!A:A,A3595,'4.2 i 4.3'!C:C)</f>
        <v>52</v>
      </c>
      <c r="C3595">
        <f t="shared" si="246"/>
        <v>11</v>
      </c>
      <c r="D3595">
        <f t="shared" si="250"/>
        <v>0</v>
      </c>
      <c r="E3595">
        <f t="shared" si="247"/>
        <v>5347</v>
      </c>
      <c r="F3595">
        <f t="shared" si="248"/>
        <v>5295</v>
      </c>
      <c r="G3595">
        <f t="shared" si="249"/>
        <v>0</v>
      </c>
    </row>
    <row r="3596" spans="1:7" x14ac:dyDescent="0.3">
      <c r="A3596" s="1">
        <v>41947</v>
      </c>
      <c r="B3596">
        <f>SUMIF('4.2 i 4.3'!A:A,A3596,'4.2 i 4.3'!C:C)</f>
        <v>0</v>
      </c>
      <c r="C3596">
        <f t="shared" si="246"/>
        <v>11</v>
      </c>
      <c r="D3596">
        <f t="shared" si="250"/>
        <v>0</v>
      </c>
      <c r="E3596">
        <f t="shared" si="247"/>
        <v>5295</v>
      </c>
      <c r="F3596">
        <f t="shared" si="248"/>
        <v>5295</v>
      </c>
      <c r="G3596">
        <f t="shared" si="249"/>
        <v>0</v>
      </c>
    </row>
    <row r="3597" spans="1:7" x14ac:dyDescent="0.3">
      <c r="A3597" s="1">
        <v>41948</v>
      </c>
      <c r="B3597">
        <f>SUMIF('4.2 i 4.3'!A:A,A3597,'4.2 i 4.3'!C:C)</f>
        <v>0</v>
      </c>
      <c r="C3597">
        <f t="shared" si="246"/>
        <v>11</v>
      </c>
      <c r="D3597">
        <f t="shared" si="250"/>
        <v>0</v>
      </c>
      <c r="E3597">
        <f t="shared" si="247"/>
        <v>5295</v>
      </c>
      <c r="F3597">
        <f t="shared" si="248"/>
        <v>5295</v>
      </c>
      <c r="G3597">
        <f t="shared" si="249"/>
        <v>0</v>
      </c>
    </row>
    <row r="3598" spans="1:7" x14ac:dyDescent="0.3">
      <c r="A3598" s="1">
        <v>41949</v>
      </c>
      <c r="B3598">
        <f>SUMIF('4.2 i 4.3'!A:A,A3598,'4.2 i 4.3'!C:C)</f>
        <v>56</v>
      </c>
      <c r="C3598">
        <f t="shared" si="246"/>
        <v>11</v>
      </c>
      <c r="D3598">
        <f t="shared" si="250"/>
        <v>0</v>
      </c>
      <c r="E3598">
        <f t="shared" si="247"/>
        <v>5295</v>
      </c>
      <c r="F3598">
        <f t="shared" si="248"/>
        <v>5239</v>
      </c>
      <c r="G3598">
        <f t="shared" si="249"/>
        <v>0</v>
      </c>
    </row>
    <row r="3599" spans="1:7" x14ac:dyDescent="0.3">
      <c r="A3599" s="1">
        <v>41950</v>
      </c>
      <c r="B3599">
        <f>SUMIF('4.2 i 4.3'!A:A,A3599,'4.2 i 4.3'!C:C)</f>
        <v>185</v>
      </c>
      <c r="C3599">
        <f t="shared" si="246"/>
        <v>11</v>
      </c>
      <c r="D3599">
        <f t="shared" si="250"/>
        <v>0</v>
      </c>
      <c r="E3599">
        <f t="shared" si="247"/>
        <v>5239</v>
      </c>
      <c r="F3599">
        <f t="shared" si="248"/>
        <v>5054</v>
      </c>
      <c r="G3599">
        <f t="shared" si="249"/>
        <v>0</v>
      </c>
    </row>
    <row r="3600" spans="1:7" x14ac:dyDescent="0.3">
      <c r="A3600" s="1">
        <v>41951</v>
      </c>
      <c r="B3600">
        <f>SUMIF('4.2 i 4.3'!A:A,A3600,'4.2 i 4.3'!C:C)</f>
        <v>398</v>
      </c>
      <c r="C3600">
        <f t="shared" si="246"/>
        <v>11</v>
      </c>
      <c r="D3600">
        <f t="shared" si="250"/>
        <v>0</v>
      </c>
      <c r="E3600">
        <f t="shared" si="247"/>
        <v>5054</v>
      </c>
      <c r="F3600">
        <f t="shared" si="248"/>
        <v>4656</v>
      </c>
      <c r="G3600">
        <f t="shared" si="249"/>
        <v>0</v>
      </c>
    </row>
    <row r="3601" spans="1:7" x14ac:dyDescent="0.3">
      <c r="A3601" s="1">
        <v>41952</v>
      </c>
      <c r="B3601">
        <f>SUMIF('4.2 i 4.3'!A:A,A3601,'4.2 i 4.3'!C:C)</f>
        <v>228</v>
      </c>
      <c r="C3601">
        <f t="shared" si="246"/>
        <v>11</v>
      </c>
      <c r="D3601">
        <f t="shared" si="250"/>
        <v>0</v>
      </c>
      <c r="E3601">
        <f t="shared" si="247"/>
        <v>4656</v>
      </c>
      <c r="F3601">
        <f t="shared" si="248"/>
        <v>4428</v>
      </c>
      <c r="G3601">
        <f t="shared" si="249"/>
        <v>0</v>
      </c>
    </row>
    <row r="3602" spans="1:7" x14ac:dyDescent="0.3">
      <c r="A3602" s="1">
        <v>41953</v>
      </c>
      <c r="B3602">
        <f>SUMIF('4.2 i 4.3'!A:A,A3602,'4.2 i 4.3'!C:C)</f>
        <v>183</v>
      </c>
      <c r="C3602">
        <f t="shared" si="246"/>
        <v>11</v>
      </c>
      <c r="D3602">
        <f t="shared" si="250"/>
        <v>0</v>
      </c>
      <c r="E3602">
        <f t="shared" si="247"/>
        <v>4428</v>
      </c>
      <c r="F3602">
        <f t="shared" si="248"/>
        <v>4245</v>
      </c>
      <c r="G3602">
        <f t="shared" si="249"/>
        <v>0</v>
      </c>
    </row>
    <row r="3603" spans="1:7" x14ac:dyDescent="0.3">
      <c r="A3603" s="1">
        <v>41954</v>
      </c>
      <c r="B3603">
        <f>SUMIF('4.2 i 4.3'!A:A,A3603,'4.2 i 4.3'!C:C)</f>
        <v>178</v>
      </c>
      <c r="C3603">
        <f t="shared" si="246"/>
        <v>11</v>
      </c>
      <c r="D3603">
        <f t="shared" si="250"/>
        <v>0</v>
      </c>
      <c r="E3603">
        <f t="shared" si="247"/>
        <v>4245</v>
      </c>
      <c r="F3603">
        <f t="shared" si="248"/>
        <v>4067</v>
      </c>
      <c r="G3603">
        <f t="shared" si="249"/>
        <v>0</v>
      </c>
    </row>
    <row r="3604" spans="1:7" x14ac:dyDescent="0.3">
      <c r="A3604" s="1">
        <v>41955</v>
      </c>
      <c r="B3604">
        <f>SUMIF('4.2 i 4.3'!A:A,A3604,'4.2 i 4.3'!C:C)</f>
        <v>381</v>
      </c>
      <c r="C3604">
        <f t="shared" si="246"/>
        <v>11</v>
      </c>
      <c r="D3604">
        <f t="shared" si="250"/>
        <v>0</v>
      </c>
      <c r="E3604">
        <f t="shared" si="247"/>
        <v>4067</v>
      </c>
      <c r="F3604">
        <f t="shared" si="248"/>
        <v>3686</v>
      </c>
      <c r="G3604">
        <f t="shared" si="249"/>
        <v>0</v>
      </c>
    </row>
    <row r="3605" spans="1:7" x14ac:dyDescent="0.3">
      <c r="A3605" s="1">
        <v>41956</v>
      </c>
      <c r="B3605">
        <f>SUMIF('4.2 i 4.3'!A:A,A3605,'4.2 i 4.3'!C:C)</f>
        <v>0</v>
      </c>
      <c r="C3605">
        <f t="shared" si="246"/>
        <v>11</v>
      </c>
      <c r="D3605">
        <f t="shared" si="250"/>
        <v>0</v>
      </c>
      <c r="E3605">
        <f t="shared" si="247"/>
        <v>3686</v>
      </c>
      <c r="F3605">
        <f t="shared" si="248"/>
        <v>3686</v>
      </c>
      <c r="G3605">
        <f t="shared" si="249"/>
        <v>0</v>
      </c>
    </row>
    <row r="3606" spans="1:7" x14ac:dyDescent="0.3">
      <c r="A3606" s="1">
        <v>41957</v>
      </c>
      <c r="B3606">
        <f>SUMIF('4.2 i 4.3'!A:A,A3606,'4.2 i 4.3'!C:C)</f>
        <v>12</v>
      </c>
      <c r="C3606">
        <f t="shared" si="246"/>
        <v>11</v>
      </c>
      <c r="D3606">
        <f t="shared" si="250"/>
        <v>0</v>
      </c>
      <c r="E3606">
        <f t="shared" si="247"/>
        <v>3686</v>
      </c>
      <c r="F3606">
        <f t="shared" si="248"/>
        <v>3674</v>
      </c>
      <c r="G3606">
        <f t="shared" si="249"/>
        <v>0</v>
      </c>
    </row>
    <row r="3607" spans="1:7" x14ac:dyDescent="0.3">
      <c r="A3607" s="1">
        <v>41958</v>
      </c>
      <c r="B3607">
        <f>SUMIF('4.2 i 4.3'!A:A,A3607,'4.2 i 4.3'!C:C)</f>
        <v>0</v>
      </c>
      <c r="C3607">
        <f t="shared" si="246"/>
        <v>11</v>
      </c>
      <c r="D3607">
        <f t="shared" si="250"/>
        <v>0</v>
      </c>
      <c r="E3607">
        <f t="shared" si="247"/>
        <v>3674</v>
      </c>
      <c r="F3607">
        <f t="shared" si="248"/>
        <v>3674</v>
      </c>
      <c r="G3607">
        <f t="shared" si="249"/>
        <v>0</v>
      </c>
    </row>
    <row r="3608" spans="1:7" x14ac:dyDescent="0.3">
      <c r="A3608" s="1">
        <v>41959</v>
      </c>
      <c r="B3608">
        <f>SUMIF('4.2 i 4.3'!A:A,A3608,'4.2 i 4.3'!C:C)</f>
        <v>116</v>
      </c>
      <c r="C3608">
        <f t="shared" si="246"/>
        <v>11</v>
      </c>
      <c r="D3608">
        <f t="shared" si="250"/>
        <v>0</v>
      </c>
      <c r="E3608">
        <f t="shared" si="247"/>
        <v>3674</v>
      </c>
      <c r="F3608">
        <f t="shared" si="248"/>
        <v>3558</v>
      </c>
      <c r="G3608">
        <f t="shared" si="249"/>
        <v>0</v>
      </c>
    </row>
    <row r="3609" spans="1:7" x14ac:dyDescent="0.3">
      <c r="A3609" s="1">
        <v>41960</v>
      </c>
      <c r="B3609">
        <f>SUMIF('4.2 i 4.3'!A:A,A3609,'4.2 i 4.3'!C:C)</f>
        <v>0</v>
      </c>
      <c r="C3609">
        <f t="shared" si="246"/>
        <v>11</v>
      </c>
      <c r="D3609">
        <f t="shared" si="250"/>
        <v>0</v>
      </c>
      <c r="E3609">
        <f t="shared" si="247"/>
        <v>3558</v>
      </c>
      <c r="F3609">
        <f t="shared" si="248"/>
        <v>3558</v>
      </c>
      <c r="G3609">
        <f t="shared" si="249"/>
        <v>0</v>
      </c>
    </row>
    <row r="3610" spans="1:7" x14ac:dyDescent="0.3">
      <c r="A3610" s="1">
        <v>41961</v>
      </c>
      <c r="B3610">
        <f>SUMIF('4.2 i 4.3'!A:A,A3610,'4.2 i 4.3'!C:C)</f>
        <v>148</v>
      </c>
      <c r="C3610">
        <f t="shared" si="246"/>
        <v>11</v>
      </c>
      <c r="D3610">
        <f t="shared" si="250"/>
        <v>0</v>
      </c>
      <c r="E3610">
        <f t="shared" si="247"/>
        <v>3558</v>
      </c>
      <c r="F3610">
        <f t="shared" si="248"/>
        <v>3410</v>
      </c>
      <c r="G3610">
        <f t="shared" si="249"/>
        <v>0</v>
      </c>
    </row>
    <row r="3611" spans="1:7" x14ac:dyDescent="0.3">
      <c r="A3611" s="1">
        <v>41962</v>
      </c>
      <c r="B3611">
        <f>SUMIF('4.2 i 4.3'!A:A,A3611,'4.2 i 4.3'!C:C)</f>
        <v>152</v>
      </c>
      <c r="C3611">
        <f t="shared" si="246"/>
        <v>11</v>
      </c>
      <c r="D3611">
        <f t="shared" si="250"/>
        <v>0</v>
      </c>
      <c r="E3611">
        <f t="shared" si="247"/>
        <v>3410</v>
      </c>
      <c r="F3611">
        <f t="shared" si="248"/>
        <v>3258</v>
      </c>
      <c r="G3611">
        <f t="shared" si="249"/>
        <v>0</v>
      </c>
    </row>
    <row r="3612" spans="1:7" x14ac:dyDescent="0.3">
      <c r="A3612" s="1">
        <v>41963</v>
      </c>
      <c r="B3612">
        <f>SUMIF('4.2 i 4.3'!A:A,A3612,'4.2 i 4.3'!C:C)</f>
        <v>332</v>
      </c>
      <c r="C3612">
        <f t="shared" si="246"/>
        <v>11</v>
      </c>
      <c r="D3612">
        <f t="shared" si="250"/>
        <v>0</v>
      </c>
      <c r="E3612">
        <f t="shared" si="247"/>
        <v>3258</v>
      </c>
      <c r="F3612">
        <f t="shared" si="248"/>
        <v>2926</v>
      </c>
      <c r="G3612">
        <f t="shared" si="249"/>
        <v>0</v>
      </c>
    </row>
    <row r="3613" spans="1:7" x14ac:dyDescent="0.3">
      <c r="A3613" s="1">
        <v>41964</v>
      </c>
      <c r="B3613">
        <f>SUMIF('4.2 i 4.3'!A:A,A3613,'4.2 i 4.3'!C:C)</f>
        <v>0</v>
      </c>
      <c r="C3613">
        <f t="shared" si="246"/>
        <v>11</v>
      </c>
      <c r="D3613">
        <f t="shared" si="250"/>
        <v>0</v>
      </c>
      <c r="E3613">
        <f t="shared" si="247"/>
        <v>2926</v>
      </c>
      <c r="F3613">
        <f t="shared" si="248"/>
        <v>2926</v>
      </c>
      <c r="G3613">
        <f t="shared" si="249"/>
        <v>0</v>
      </c>
    </row>
    <row r="3614" spans="1:7" x14ac:dyDescent="0.3">
      <c r="A3614" s="1">
        <v>41965</v>
      </c>
      <c r="B3614">
        <f>SUMIF('4.2 i 4.3'!A:A,A3614,'4.2 i 4.3'!C:C)</f>
        <v>0</v>
      </c>
      <c r="C3614">
        <f t="shared" si="246"/>
        <v>11</v>
      </c>
      <c r="D3614">
        <f t="shared" si="250"/>
        <v>0</v>
      </c>
      <c r="E3614">
        <f t="shared" si="247"/>
        <v>2926</v>
      </c>
      <c r="F3614">
        <f t="shared" si="248"/>
        <v>2926</v>
      </c>
      <c r="G3614">
        <f t="shared" si="249"/>
        <v>0</v>
      </c>
    </row>
    <row r="3615" spans="1:7" x14ac:dyDescent="0.3">
      <c r="A3615" s="1">
        <v>41966</v>
      </c>
      <c r="B3615">
        <f>SUMIF('4.2 i 4.3'!A:A,A3615,'4.2 i 4.3'!C:C)</f>
        <v>4</v>
      </c>
      <c r="C3615">
        <f t="shared" si="246"/>
        <v>11</v>
      </c>
      <c r="D3615">
        <f t="shared" si="250"/>
        <v>0</v>
      </c>
      <c r="E3615">
        <f t="shared" si="247"/>
        <v>2926</v>
      </c>
      <c r="F3615">
        <f t="shared" si="248"/>
        <v>2922</v>
      </c>
      <c r="G3615">
        <f t="shared" si="249"/>
        <v>0</v>
      </c>
    </row>
    <row r="3616" spans="1:7" x14ac:dyDescent="0.3">
      <c r="A3616" s="1">
        <v>41967</v>
      </c>
      <c r="B3616">
        <f>SUMIF('4.2 i 4.3'!A:A,A3616,'4.2 i 4.3'!C:C)</f>
        <v>230</v>
      </c>
      <c r="C3616">
        <f t="shared" si="246"/>
        <v>11</v>
      </c>
      <c r="D3616">
        <f t="shared" si="250"/>
        <v>0</v>
      </c>
      <c r="E3616">
        <f t="shared" si="247"/>
        <v>2922</v>
      </c>
      <c r="F3616">
        <f t="shared" si="248"/>
        <v>2692</v>
      </c>
      <c r="G3616">
        <f t="shared" si="249"/>
        <v>0</v>
      </c>
    </row>
    <row r="3617" spans="1:7" x14ac:dyDescent="0.3">
      <c r="A3617" s="1">
        <v>41968</v>
      </c>
      <c r="B3617">
        <f>SUMIF('4.2 i 4.3'!A:A,A3617,'4.2 i 4.3'!C:C)</f>
        <v>164</v>
      </c>
      <c r="C3617">
        <f t="shared" si="246"/>
        <v>11</v>
      </c>
      <c r="D3617">
        <f t="shared" si="250"/>
        <v>0</v>
      </c>
      <c r="E3617">
        <f t="shared" si="247"/>
        <v>2692</v>
      </c>
      <c r="F3617">
        <f t="shared" si="248"/>
        <v>2528</v>
      </c>
      <c r="G3617">
        <f t="shared" si="249"/>
        <v>0</v>
      </c>
    </row>
    <row r="3618" spans="1:7" x14ac:dyDescent="0.3">
      <c r="A3618" s="1">
        <v>41969</v>
      </c>
      <c r="B3618">
        <f>SUMIF('4.2 i 4.3'!A:A,A3618,'4.2 i 4.3'!C:C)</f>
        <v>4</v>
      </c>
      <c r="C3618">
        <f t="shared" si="246"/>
        <v>11</v>
      </c>
      <c r="D3618">
        <f t="shared" si="250"/>
        <v>0</v>
      </c>
      <c r="E3618">
        <f t="shared" si="247"/>
        <v>2528</v>
      </c>
      <c r="F3618">
        <f t="shared" si="248"/>
        <v>2524</v>
      </c>
      <c r="G3618">
        <f t="shared" si="249"/>
        <v>0</v>
      </c>
    </row>
    <row r="3619" spans="1:7" x14ac:dyDescent="0.3">
      <c r="A3619" s="1">
        <v>41970</v>
      </c>
      <c r="B3619">
        <f>SUMIF('4.2 i 4.3'!A:A,A3619,'4.2 i 4.3'!C:C)</f>
        <v>0</v>
      </c>
      <c r="C3619">
        <f t="shared" si="246"/>
        <v>11</v>
      </c>
      <c r="D3619">
        <f t="shared" si="250"/>
        <v>0</v>
      </c>
      <c r="E3619">
        <f t="shared" si="247"/>
        <v>2524</v>
      </c>
      <c r="F3619">
        <f t="shared" si="248"/>
        <v>2524</v>
      </c>
      <c r="G3619">
        <f t="shared" si="249"/>
        <v>0</v>
      </c>
    </row>
    <row r="3620" spans="1:7" x14ac:dyDescent="0.3">
      <c r="A3620" s="1">
        <v>41971</v>
      </c>
      <c r="B3620">
        <f>SUMIF('4.2 i 4.3'!A:A,A3620,'4.2 i 4.3'!C:C)</f>
        <v>0</v>
      </c>
      <c r="C3620">
        <f t="shared" si="246"/>
        <v>11</v>
      </c>
      <c r="D3620">
        <f t="shared" si="250"/>
        <v>0</v>
      </c>
      <c r="E3620">
        <f t="shared" si="247"/>
        <v>2524</v>
      </c>
      <c r="F3620">
        <f t="shared" si="248"/>
        <v>2524</v>
      </c>
      <c r="G3620">
        <f t="shared" si="249"/>
        <v>0</v>
      </c>
    </row>
    <row r="3621" spans="1:7" x14ac:dyDescent="0.3">
      <c r="A3621" s="1">
        <v>41972</v>
      </c>
      <c r="B3621">
        <f>SUMIF('4.2 i 4.3'!A:A,A3621,'4.2 i 4.3'!C:C)</f>
        <v>96</v>
      </c>
      <c r="C3621">
        <f t="shared" si="246"/>
        <v>11</v>
      </c>
      <c r="D3621">
        <f t="shared" si="250"/>
        <v>0</v>
      </c>
      <c r="E3621">
        <f t="shared" si="247"/>
        <v>2524</v>
      </c>
      <c r="F3621">
        <f t="shared" si="248"/>
        <v>2428</v>
      </c>
      <c r="G3621">
        <f t="shared" si="249"/>
        <v>0</v>
      </c>
    </row>
    <row r="3622" spans="1:7" x14ac:dyDescent="0.3">
      <c r="A3622" s="1">
        <v>41973</v>
      </c>
      <c r="B3622">
        <f>SUMIF('4.2 i 4.3'!A:A,A3622,'4.2 i 4.3'!C:C)</f>
        <v>0</v>
      </c>
      <c r="C3622">
        <f t="shared" si="246"/>
        <v>11</v>
      </c>
      <c r="D3622">
        <f t="shared" si="250"/>
        <v>1</v>
      </c>
      <c r="E3622">
        <f t="shared" si="247"/>
        <v>2428</v>
      </c>
      <c r="F3622">
        <f t="shared" si="248"/>
        <v>2428</v>
      </c>
      <c r="G3622">
        <f t="shared" si="249"/>
        <v>3</v>
      </c>
    </row>
    <row r="3623" spans="1:7" x14ac:dyDescent="0.3">
      <c r="A3623" s="1">
        <v>41974</v>
      </c>
      <c r="B3623">
        <f>SUMIF('4.2 i 4.3'!A:A,A3623,'4.2 i 4.3'!C:C)</f>
        <v>0</v>
      </c>
      <c r="C3623">
        <f t="shared" si="246"/>
        <v>12</v>
      </c>
      <c r="D3623">
        <f t="shared" si="250"/>
        <v>0</v>
      </c>
      <c r="E3623">
        <f t="shared" si="247"/>
        <v>5428</v>
      </c>
      <c r="F3623">
        <f t="shared" si="248"/>
        <v>5428</v>
      </c>
      <c r="G3623">
        <f t="shared" si="249"/>
        <v>0</v>
      </c>
    </row>
    <row r="3624" spans="1:7" x14ac:dyDescent="0.3">
      <c r="A3624" s="1">
        <v>41975</v>
      </c>
      <c r="B3624">
        <f>SUMIF('4.2 i 4.3'!A:A,A3624,'4.2 i 4.3'!C:C)</f>
        <v>115</v>
      </c>
      <c r="C3624">
        <f t="shared" si="246"/>
        <v>12</v>
      </c>
      <c r="D3624">
        <f t="shared" si="250"/>
        <v>0</v>
      </c>
      <c r="E3624">
        <f t="shared" si="247"/>
        <v>5428</v>
      </c>
      <c r="F3624">
        <f t="shared" si="248"/>
        <v>5313</v>
      </c>
      <c r="G3624">
        <f t="shared" si="249"/>
        <v>0</v>
      </c>
    </row>
    <row r="3625" spans="1:7" x14ac:dyDescent="0.3">
      <c r="A3625" s="1">
        <v>41976</v>
      </c>
      <c r="B3625">
        <f>SUMIF('4.2 i 4.3'!A:A,A3625,'4.2 i 4.3'!C:C)</f>
        <v>0</v>
      </c>
      <c r="C3625">
        <f t="shared" si="246"/>
        <v>12</v>
      </c>
      <c r="D3625">
        <f t="shared" si="250"/>
        <v>0</v>
      </c>
      <c r="E3625">
        <f t="shared" si="247"/>
        <v>5313</v>
      </c>
      <c r="F3625">
        <f t="shared" si="248"/>
        <v>5313</v>
      </c>
      <c r="G3625">
        <f t="shared" si="249"/>
        <v>0</v>
      </c>
    </row>
    <row r="3626" spans="1:7" x14ac:dyDescent="0.3">
      <c r="A3626" s="1">
        <v>41977</v>
      </c>
      <c r="B3626">
        <f>SUMIF('4.2 i 4.3'!A:A,A3626,'4.2 i 4.3'!C:C)</f>
        <v>326</v>
      </c>
      <c r="C3626">
        <f t="shared" si="246"/>
        <v>12</v>
      </c>
      <c r="D3626">
        <f t="shared" si="250"/>
        <v>0</v>
      </c>
      <c r="E3626">
        <f t="shared" si="247"/>
        <v>5313</v>
      </c>
      <c r="F3626">
        <f t="shared" si="248"/>
        <v>4987</v>
      </c>
      <c r="G3626">
        <f t="shared" si="249"/>
        <v>0</v>
      </c>
    </row>
    <row r="3627" spans="1:7" x14ac:dyDescent="0.3">
      <c r="A3627" s="1">
        <v>41978</v>
      </c>
      <c r="B3627">
        <f>SUMIF('4.2 i 4.3'!A:A,A3627,'4.2 i 4.3'!C:C)</f>
        <v>348</v>
      </c>
      <c r="C3627">
        <f t="shared" si="246"/>
        <v>12</v>
      </c>
      <c r="D3627">
        <f t="shared" si="250"/>
        <v>0</v>
      </c>
      <c r="E3627">
        <f t="shared" si="247"/>
        <v>4987</v>
      </c>
      <c r="F3627">
        <f t="shared" si="248"/>
        <v>4639</v>
      </c>
      <c r="G3627">
        <f t="shared" si="249"/>
        <v>0</v>
      </c>
    </row>
    <row r="3628" spans="1:7" x14ac:dyDescent="0.3">
      <c r="A3628" s="1">
        <v>41979</v>
      </c>
      <c r="B3628">
        <f>SUMIF('4.2 i 4.3'!A:A,A3628,'4.2 i 4.3'!C:C)</f>
        <v>0</v>
      </c>
      <c r="C3628">
        <f t="shared" si="246"/>
        <v>12</v>
      </c>
      <c r="D3628">
        <f t="shared" si="250"/>
        <v>0</v>
      </c>
      <c r="E3628">
        <f t="shared" si="247"/>
        <v>4639</v>
      </c>
      <c r="F3628">
        <f t="shared" si="248"/>
        <v>4639</v>
      </c>
      <c r="G3628">
        <f t="shared" si="249"/>
        <v>0</v>
      </c>
    </row>
    <row r="3629" spans="1:7" x14ac:dyDescent="0.3">
      <c r="A3629" s="1">
        <v>41980</v>
      </c>
      <c r="B3629">
        <f>SUMIF('4.2 i 4.3'!A:A,A3629,'4.2 i 4.3'!C:C)</f>
        <v>75</v>
      </c>
      <c r="C3629">
        <f t="shared" si="246"/>
        <v>12</v>
      </c>
      <c r="D3629">
        <f t="shared" si="250"/>
        <v>0</v>
      </c>
      <c r="E3629">
        <f t="shared" si="247"/>
        <v>4639</v>
      </c>
      <c r="F3629">
        <f t="shared" si="248"/>
        <v>4564</v>
      </c>
      <c r="G3629">
        <f t="shared" si="249"/>
        <v>0</v>
      </c>
    </row>
    <row r="3630" spans="1:7" x14ac:dyDescent="0.3">
      <c r="A3630" s="1">
        <v>41981</v>
      </c>
      <c r="B3630">
        <f>SUMIF('4.2 i 4.3'!A:A,A3630,'4.2 i 4.3'!C:C)</f>
        <v>10</v>
      </c>
      <c r="C3630">
        <f t="shared" si="246"/>
        <v>12</v>
      </c>
      <c r="D3630">
        <f t="shared" si="250"/>
        <v>0</v>
      </c>
      <c r="E3630">
        <f t="shared" si="247"/>
        <v>4564</v>
      </c>
      <c r="F3630">
        <f t="shared" si="248"/>
        <v>4554</v>
      </c>
      <c r="G3630">
        <f t="shared" si="249"/>
        <v>0</v>
      </c>
    </row>
    <row r="3631" spans="1:7" x14ac:dyDescent="0.3">
      <c r="A3631" s="1">
        <v>41982</v>
      </c>
      <c r="B3631">
        <f>SUMIF('4.2 i 4.3'!A:A,A3631,'4.2 i 4.3'!C:C)</f>
        <v>93</v>
      </c>
      <c r="C3631">
        <f t="shared" si="246"/>
        <v>12</v>
      </c>
      <c r="D3631">
        <f t="shared" si="250"/>
        <v>0</v>
      </c>
      <c r="E3631">
        <f t="shared" si="247"/>
        <v>4554</v>
      </c>
      <c r="F3631">
        <f t="shared" si="248"/>
        <v>4461</v>
      </c>
      <c r="G3631">
        <f t="shared" si="249"/>
        <v>0</v>
      </c>
    </row>
    <row r="3632" spans="1:7" x14ac:dyDescent="0.3">
      <c r="A3632" s="1">
        <v>41983</v>
      </c>
      <c r="B3632">
        <f>SUMIF('4.2 i 4.3'!A:A,A3632,'4.2 i 4.3'!C:C)</f>
        <v>146</v>
      </c>
      <c r="C3632">
        <f t="shared" si="246"/>
        <v>12</v>
      </c>
      <c r="D3632">
        <f t="shared" si="250"/>
        <v>0</v>
      </c>
      <c r="E3632">
        <f t="shared" si="247"/>
        <v>4461</v>
      </c>
      <c r="F3632">
        <f t="shared" si="248"/>
        <v>4315</v>
      </c>
      <c r="G3632">
        <f t="shared" si="249"/>
        <v>0</v>
      </c>
    </row>
    <row r="3633" spans="1:7" x14ac:dyDescent="0.3">
      <c r="A3633" s="1">
        <v>41984</v>
      </c>
      <c r="B3633">
        <f>SUMIF('4.2 i 4.3'!A:A,A3633,'4.2 i 4.3'!C:C)</f>
        <v>197</v>
      </c>
      <c r="C3633">
        <f t="shared" si="246"/>
        <v>12</v>
      </c>
      <c r="D3633">
        <f t="shared" si="250"/>
        <v>0</v>
      </c>
      <c r="E3633">
        <f t="shared" si="247"/>
        <v>4315</v>
      </c>
      <c r="F3633">
        <f t="shared" si="248"/>
        <v>4118</v>
      </c>
      <c r="G3633">
        <f t="shared" si="249"/>
        <v>0</v>
      </c>
    </row>
    <row r="3634" spans="1:7" x14ac:dyDescent="0.3">
      <c r="A3634" s="1">
        <v>41985</v>
      </c>
      <c r="B3634">
        <f>SUMIF('4.2 i 4.3'!A:A,A3634,'4.2 i 4.3'!C:C)</f>
        <v>0</v>
      </c>
      <c r="C3634">
        <f t="shared" si="246"/>
        <v>12</v>
      </c>
      <c r="D3634">
        <f t="shared" si="250"/>
        <v>0</v>
      </c>
      <c r="E3634">
        <f t="shared" si="247"/>
        <v>4118</v>
      </c>
      <c r="F3634">
        <f t="shared" si="248"/>
        <v>4118</v>
      </c>
      <c r="G3634">
        <f t="shared" si="249"/>
        <v>0</v>
      </c>
    </row>
    <row r="3635" spans="1:7" x14ac:dyDescent="0.3">
      <c r="A3635" s="1">
        <v>41986</v>
      </c>
      <c r="B3635">
        <f>SUMIF('4.2 i 4.3'!A:A,A3635,'4.2 i 4.3'!C:C)</f>
        <v>482</v>
      </c>
      <c r="C3635">
        <f t="shared" si="246"/>
        <v>12</v>
      </c>
      <c r="D3635">
        <f t="shared" si="250"/>
        <v>0</v>
      </c>
      <c r="E3635">
        <f t="shared" si="247"/>
        <v>4118</v>
      </c>
      <c r="F3635">
        <f t="shared" si="248"/>
        <v>3636</v>
      </c>
      <c r="G3635">
        <f t="shared" si="249"/>
        <v>0</v>
      </c>
    </row>
    <row r="3636" spans="1:7" x14ac:dyDescent="0.3">
      <c r="A3636" s="1">
        <v>41987</v>
      </c>
      <c r="B3636">
        <f>SUMIF('4.2 i 4.3'!A:A,A3636,'4.2 i 4.3'!C:C)</f>
        <v>0</v>
      </c>
      <c r="C3636">
        <f t="shared" ref="C3636:C3653" si="251">MONTH(A3636)</f>
        <v>12</v>
      </c>
      <c r="D3636">
        <f t="shared" si="250"/>
        <v>0</v>
      </c>
      <c r="E3636">
        <f t="shared" ref="E3636:E3653" si="252">F3635+G3635*1000</f>
        <v>3636</v>
      </c>
      <c r="F3636">
        <f t="shared" ref="F3636:F3653" si="253">E3636-B3636</f>
        <v>3636</v>
      </c>
      <c r="G3636">
        <f t="shared" ref="G3636:G3653" si="254">IF(D3636=1,IF(F3636&lt;5000,5-FLOOR((F3636/1000),1),0),0)</f>
        <v>0</v>
      </c>
    </row>
    <row r="3637" spans="1:7" x14ac:dyDescent="0.3">
      <c r="A3637" s="1">
        <v>41988</v>
      </c>
      <c r="B3637">
        <f>SUMIF('4.2 i 4.3'!A:A,A3637,'4.2 i 4.3'!C:C)</f>
        <v>43</v>
      </c>
      <c r="C3637">
        <f t="shared" si="251"/>
        <v>12</v>
      </c>
      <c r="D3637">
        <f t="shared" si="250"/>
        <v>0</v>
      </c>
      <c r="E3637">
        <f t="shared" si="252"/>
        <v>3636</v>
      </c>
      <c r="F3637">
        <f t="shared" si="253"/>
        <v>3593</v>
      </c>
      <c r="G3637">
        <f t="shared" si="254"/>
        <v>0</v>
      </c>
    </row>
    <row r="3638" spans="1:7" x14ac:dyDescent="0.3">
      <c r="A3638" s="1">
        <v>41989</v>
      </c>
      <c r="B3638">
        <f>SUMIF('4.2 i 4.3'!A:A,A3638,'4.2 i 4.3'!C:C)</f>
        <v>641</v>
      </c>
      <c r="C3638">
        <f t="shared" si="251"/>
        <v>12</v>
      </c>
      <c r="D3638">
        <f t="shared" si="250"/>
        <v>0</v>
      </c>
      <c r="E3638">
        <f t="shared" si="252"/>
        <v>3593</v>
      </c>
      <c r="F3638">
        <f t="shared" si="253"/>
        <v>2952</v>
      </c>
      <c r="G3638">
        <f t="shared" si="254"/>
        <v>0</v>
      </c>
    </row>
    <row r="3639" spans="1:7" x14ac:dyDescent="0.3">
      <c r="A3639" s="1">
        <v>41990</v>
      </c>
      <c r="B3639">
        <f>SUMIF('4.2 i 4.3'!A:A,A3639,'4.2 i 4.3'!C:C)</f>
        <v>0</v>
      </c>
      <c r="C3639">
        <f t="shared" si="251"/>
        <v>12</v>
      </c>
      <c r="D3639">
        <f t="shared" si="250"/>
        <v>0</v>
      </c>
      <c r="E3639">
        <f t="shared" si="252"/>
        <v>2952</v>
      </c>
      <c r="F3639">
        <f t="shared" si="253"/>
        <v>2952</v>
      </c>
      <c r="G3639">
        <f t="shared" si="254"/>
        <v>0</v>
      </c>
    </row>
    <row r="3640" spans="1:7" x14ac:dyDescent="0.3">
      <c r="A3640" s="1">
        <v>41991</v>
      </c>
      <c r="B3640">
        <f>SUMIF('4.2 i 4.3'!A:A,A3640,'4.2 i 4.3'!C:C)</f>
        <v>283</v>
      </c>
      <c r="C3640">
        <f t="shared" si="251"/>
        <v>12</v>
      </c>
      <c r="D3640">
        <f t="shared" si="250"/>
        <v>0</v>
      </c>
      <c r="E3640">
        <f t="shared" si="252"/>
        <v>2952</v>
      </c>
      <c r="F3640">
        <f t="shared" si="253"/>
        <v>2669</v>
      </c>
      <c r="G3640">
        <f t="shared" si="254"/>
        <v>0</v>
      </c>
    </row>
    <row r="3641" spans="1:7" x14ac:dyDescent="0.3">
      <c r="A3641" s="1">
        <v>41992</v>
      </c>
      <c r="B3641">
        <f>SUMIF('4.2 i 4.3'!A:A,A3641,'4.2 i 4.3'!C:C)</f>
        <v>98</v>
      </c>
      <c r="C3641">
        <f t="shared" si="251"/>
        <v>12</v>
      </c>
      <c r="D3641">
        <f t="shared" si="250"/>
        <v>0</v>
      </c>
      <c r="E3641">
        <f t="shared" si="252"/>
        <v>2669</v>
      </c>
      <c r="F3641">
        <f t="shared" si="253"/>
        <v>2571</v>
      </c>
      <c r="G3641">
        <f t="shared" si="254"/>
        <v>0</v>
      </c>
    </row>
    <row r="3642" spans="1:7" x14ac:dyDescent="0.3">
      <c r="A3642" s="1">
        <v>41993</v>
      </c>
      <c r="B3642">
        <f>SUMIF('4.2 i 4.3'!A:A,A3642,'4.2 i 4.3'!C:C)</f>
        <v>485</v>
      </c>
      <c r="C3642">
        <f t="shared" si="251"/>
        <v>12</v>
      </c>
      <c r="D3642">
        <f t="shared" si="250"/>
        <v>0</v>
      </c>
      <c r="E3642">
        <f t="shared" si="252"/>
        <v>2571</v>
      </c>
      <c r="F3642">
        <f t="shared" si="253"/>
        <v>2086</v>
      </c>
      <c r="G3642">
        <f t="shared" si="254"/>
        <v>0</v>
      </c>
    </row>
    <row r="3643" spans="1:7" x14ac:dyDescent="0.3">
      <c r="A3643" s="1">
        <v>41994</v>
      </c>
      <c r="B3643">
        <f>SUMIF('4.2 i 4.3'!A:A,A3643,'4.2 i 4.3'!C:C)</f>
        <v>3</v>
      </c>
      <c r="C3643">
        <f t="shared" si="251"/>
        <v>12</v>
      </c>
      <c r="D3643">
        <f t="shared" si="250"/>
        <v>0</v>
      </c>
      <c r="E3643">
        <f t="shared" si="252"/>
        <v>2086</v>
      </c>
      <c r="F3643">
        <f t="shared" si="253"/>
        <v>2083</v>
      </c>
      <c r="G3643">
        <f t="shared" si="254"/>
        <v>0</v>
      </c>
    </row>
    <row r="3644" spans="1:7" x14ac:dyDescent="0.3">
      <c r="A3644" s="1">
        <v>41995</v>
      </c>
      <c r="B3644">
        <f>SUMIF('4.2 i 4.3'!A:A,A3644,'4.2 i 4.3'!C:C)</f>
        <v>0</v>
      </c>
      <c r="C3644">
        <f t="shared" si="251"/>
        <v>12</v>
      </c>
      <c r="D3644">
        <f t="shared" si="250"/>
        <v>0</v>
      </c>
      <c r="E3644">
        <f t="shared" si="252"/>
        <v>2083</v>
      </c>
      <c r="F3644">
        <f t="shared" si="253"/>
        <v>2083</v>
      </c>
      <c r="G3644">
        <f t="shared" si="254"/>
        <v>0</v>
      </c>
    </row>
    <row r="3645" spans="1:7" x14ac:dyDescent="0.3">
      <c r="A3645" s="1">
        <v>41996</v>
      </c>
      <c r="B3645">
        <f>SUMIF('4.2 i 4.3'!A:A,A3645,'4.2 i 4.3'!C:C)</f>
        <v>331</v>
      </c>
      <c r="C3645">
        <f t="shared" si="251"/>
        <v>12</v>
      </c>
      <c r="D3645">
        <f t="shared" si="250"/>
        <v>0</v>
      </c>
      <c r="E3645">
        <f t="shared" si="252"/>
        <v>2083</v>
      </c>
      <c r="F3645">
        <f t="shared" si="253"/>
        <v>1752</v>
      </c>
      <c r="G3645">
        <f t="shared" si="254"/>
        <v>0</v>
      </c>
    </row>
    <row r="3646" spans="1:7" x14ac:dyDescent="0.3">
      <c r="A3646" s="1">
        <v>41997</v>
      </c>
      <c r="B3646">
        <f>SUMIF('4.2 i 4.3'!A:A,A3646,'4.2 i 4.3'!C:C)</f>
        <v>150</v>
      </c>
      <c r="C3646">
        <f t="shared" si="251"/>
        <v>12</v>
      </c>
      <c r="D3646">
        <f t="shared" si="250"/>
        <v>0</v>
      </c>
      <c r="E3646">
        <f t="shared" si="252"/>
        <v>1752</v>
      </c>
      <c r="F3646">
        <f t="shared" si="253"/>
        <v>1602</v>
      </c>
      <c r="G3646">
        <f t="shared" si="254"/>
        <v>0</v>
      </c>
    </row>
    <row r="3647" spans="1:7" x14ac:dyDescent="0.3">
      <c r="A3647" s="1">
        <v>41998</v>
      </c>
      <c r="B3647">
        <f>SUMIF('4.2 i 4.3'!A:A,A3647,'4.2 i 4.3'!C:C)</f>
        <v>463</v>
      </c>
      <c r="C3647">
        <f t="shared" si="251"/>
        <v>12</v>
      </c>
      <c r="D3647">
        <f t="shared" si="250"/>
        <v>0</v>
      </c>
      <c r="E3647">
        <f t="shared" si="252"/>
        <v>1602</v>
      </c>
      <c r="F3647">
        <f t="shared" si="253"/>
        <v>1139</v>
      </c>
      <c r="G3647">
        <f t="shared" si="254"/>
        <v>0</v>
      </c>
    </row>
    <row r="3648" spans="1:7" x14ac:dyDescent="0.3">
      <c r="A3648" s="1">
        <v>41999</v>
      </c>
      <c r="B3648">
        <f>SUMIF('4.2 i 4.3'!A:A,A3648,'4.2 i 4.3'!C:C)</f>
        <v>186</v>
      </c>
      <c r="C3648">
        <f t="shared" si="251"/>
        <v>12</v>
      </c>
      <c r="D3648">
        <f t="shared" si="250"/>
        <v>0</v>
      </c>
      <c r="E3648">
        <f t="shared" si="252"/>
        <v>1139</v>
      </c>
      <c r="F3648">
        <f t="shared" si="253"/>
        <v>953</v>
      </c>
      <c r="G3648">
        <f t="shared" si="254"/>
        <v>0</v>
      </c>
    </row>
    <row r="3649" spans="1:7" x14ac:dyDescent="0.3">
      <c r="A3649" s="1">
        <v>42000</v>
      </c>
      <c r="B3649">
        <f>SUMIF('4.2 i 4.3'!A:A,A3649,'4.2 i 4.3'!C:C)</f>
        <v>0</v>
      </c>
      <c r="C3649">
        <f t="shared" si="251"/>
        <v>12</v>
      </c>
      <c r="D3649">
        <f t="shared" si="250"/>
        <v>0</v>
      </c>
      <c r="E3649">
        <f t="shared" si="252"/>
        <v>953</v>
      </c>
      <c r="F3649">
        <f t="shared" si="253"/>
        <v>953</v>
      </c>
      <c r="G3649">
        <f t="shared" si="254"/>
        <v>0</v>
      </c>
    </row>
    <row r="3650" spans="1:7" x14ac:dyDescent="0.3">
      <c r="A3650" s="1">
        <v>42001</v>
      </c>
      <c r="B3650">
        <f>SUMIF('4.2 i 4.3'!A:A,A3650,'4.2 i 4.3'!C:C)</f>
        <v>166</v>
      </c>
      <c r="C3650">
        <f t="shared" si="251"/>
        <v>12</v>
      </c>
      <c r="D3650">
        <f t="shared" si="250"/>
        <v>0</v>
      </c>
      <c r="E3650">
        <f t="shared" si="252"/>
        <v>953</v>
      </c>
      <c r="F3650">
        <f t="shared" si="253"/>
        <v>787</v>
      </c>
      <c r="G3650">
        <f t="shared" si="254"/>
        <v>0</v>
      </c>
    </row>
    <row r="3651" spans="1:7" x14ac:dyDescent="0.3">
      <c r="A3651" s="1">
        <v>42002</v>
      </c>
      <c r="B3651">
        <f>SUMIF('4.2 i 4.3'!A:A,A3651,'4.2 i 4.3'!C:C)</f>
        <v>14</v>
      </c>
      <c r="C3651">
        <f t="shared" si="251"/>
        <v>12</v>
      </c>
      <c r="D3651">
        <f t="shared" si="250"/>
        <v>0</v>
      </c>
      <c r="E3651">
        <f t="shared" si="252"/>
        <v>787</v>
      </c>
      <c r="F3651">
        <f t="shared" si="253"/>
        <v>773</v>
      </c>
      <c r="G3651">
        <f t="shared" si="254"/>
        <v>0</v>
      </c>
    </row>
    <row r="3652" spans="1:7" x14ac:dyDescent="0.3">
      <c r="A3652" s="1">
        <v>42003</v>
      </c>
      <c r="B3652">
        <f>SUMIF('4.2 i 4.3'!A:A,A3652,'4.2 i 4.3'!C:C)</f>
        <v>0</v>
      </c>
      <c r="C3652">
        <f t="shared" si="251"/>
        <v>12</v>
      </c>
      <c r="D3652">
        <f t="shared" ref="D3652:D3653" si="255">IF(C3652=C3653,0,1)</f>
        <v>0</v>
      </c>
      <c r="E3652">
        <f t="shared" si="252"/>
        <v>773</v>
      </c>
      <c r="F3652">
        <f t="shared" si="253"/>
        <v>773</v>
      </c>
      <c r="G3652">
        <f t="shared" si="254"/>
        <v>0</v>
      </c>
    </row>
    <row r="3653" spans="1:7" x14ac:dyDescent="0.3">
      <c r="A3653" s="1">
        <v>42004</v>
      </c>
      <c r="B3653">
        <f>SUMIF('4.2 i 4.3'!A:A,A3653,'4.2 i 4.3'!C:C)</f>
        <v>0</v>
      </c>
      <c r="C3653">
        <f t="shared" si="251"/>
        <v>12</v>
      </c>
      <c r="D3653">
        <f t="shared" si="255"/>
        <v>1</v>
      </c>
      <c r="E3653">
        <f t="shared" si="252"/>
        <v>773</v>
      </c>
      <c r="F3653">
        <f t="shared" si="253"/>
        <v>773</v>
      </c>
      <c r="G3653">
        <f t="shared" si="254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3</vt:i4>
      </vt:variant>
    </vt:vector>
  </HeadingPairs>
  <TitlesOfParts>
    <vt:vector size="7" baseType="lpstr">
      <vt:lpstr>4.1</vt:lpstr>
      <vt:lpstr>4.2 i 4.3</vt:lpstr>
      <vt:lpstr>4.4</vt:lpstr>
      <vt:lpstr>4.5</vt:lpstr>
      <vt:lpstr>'4.2 i 4.3'!cukier</vt:lpstr>
      <vt:lpstr>'4.4'!cukier</vt:lpstr>
      <vt:lpstr>'4.5'!cukier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Uczeń</dc:creator>
  <cp:lastModifiedBy>Uczeń</cp:lastModifiedBy>
  <dcterms:created xsi:type="dcterms:W3CDTF">2021-12-10T19:14:04Z</dcterms:created>
  <dcterms:modified xsi:type="dcterms:W3CDTF">2021-12-10T20:59:57Z</dcterms:modified>
</cp:coreProperties>
</file>