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0" documentId="13_ncr:1_{EA5F96F1-8CB5-4978-A6C8-25BAF3FDE87B}" xr6:coauthVersionLast="47" xr6:coauthVersionMax="47" xr10:uidLastSave="{00000000-0000-0000-0000-000000000000}"/>
  <bookViews>
    <workbookView xWindow="-120" yWindow="-120" windowWidth="38640" windowHeight="21120" tabRatio="817" xr2:uid="{00000000-000D-0000-FFFF-FFFF00000000}"/>
  </bookViews>
  <sheets>
    <sheet name="Jeżeli" sheetId="1" r:id="rId1"/>
    <sheet name="oraz" sheetId="3" r:id="rId2"/>
    <sheet name="Funkcje tekstowe" sheetId="4" r:id="rId3"/>
    <sheet name="data, teraz, dziś, INFO" sheetId="5" r:id="rId4"/>
    <sheet name="licz.puste&amp;ile.niepustych" sheetId="11" r:id="rId5"/>
    <sheet name="workday" sheetId="14" r:id="rId6"/>
    <sheet name="suma.jeżeli" sheetId="16" r:id="rId7"/>
    <sheet name="licz.jeżeli" sheetId="17" r:id="rId8"/>
    <sheet name="lub,oraz,jeżeli" sheetId="18" r:id="rId9"/>
    <sheet name="średnia.jeżeli" sheetId="19" r:id="rId10"/>
    <sheet name="wyszukaj.poziomo" sheetId="20" r:id="rId11"/>
    <sheet name="indeks" sheetId="21" r:id="rId12"/>
    <sheet name="wyszukaj.pionowo" sheetId="2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4" l="1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O1" i="3"/>
</calcChain>
</file>

<file path=xl/sharedStrings.xml><?xml version="1.0" encoding="utf-8"?>
<sst xmlns="http://schemas.openxmlformats.org/spreadsheetml/2006/main" count="663" uniqueCount="285">
  <si>
    <t>L.P.</t>
  </si>
  <si>
    <t>Imię</t>
  </si>
  <si>
    <t>Nazwisko</t>
  </si>
  <si>
    <t>ilość przepracowanych godzin</t>
  </si>
  <si>
    <t>placa podst.</t>
  </si>
  <si>
    <t>premia</t>
  </si>
  <si>
    <t>Do wypłaty</t>
  </si>
  <si>
    <t>Jolanta</t>
  </si>
  <si>
    <t>Bednarek</t>
  </si>
  <si>
    <t>Anna</t>
  </si>
  <si>
    <t>Baran</t>
  </si>
  <si>
    <t>Białkowski</t>
  </si>
  <si>
    <t>Adam</t>
  </si>
  <si>
    <t>Jasiński</t>
  </si>
  <si>
    <t>Kieblesz</t>
  </si>
  <si>
    <t>Agnieszka</t>
  </si>
  <si>
    <t>Kołodziej</t>
  </si>
  <si>
    <t>Nowak</t>
  </si>
  <si>
    <t>Konieczny</t>
  </si>
  <si>
    <t>Dariusz</t>
  </si>
  <si>
    <t>Macniak</t>
  </si>
  <si>
    <t>Marek</t>
  </si>
  <si>
    <t>Paszek</t>
  </si>
  <si>
    <t>Jeżeli pracownik przepracował w miesiącu więcej niż 170 godzin to stawka za godzinę wynosi 15,00 zł</t>
  </si>
  <si>
    <t>w przeciwnym razie 12,00 zł.</t>
  </si>
  <si>
    <t xml:space="preserve">Jeżeli pracownik przepracował więcej niż 180 godzin w miesiącu to otrzymuje 15% premii </t>
  </si>
  <si>
    <t>w przeciwnym razie 10%.</t>
  </si>
  <si>
    <t>Używając funkcji jeżeli oblicz:</t>
  </si>
  <si>
    <t>MIESIĘCZNA LISTA PŁAC</t>
  </si>
  <si>
    <t xml:space="preserve">Oblicz średnią miesięczną płacę </t>
  </si>
  <si>
    <t>Średnia płaca</t>
  </si>
  <si>
    <t>Należy utworzyć zestawienie pracowników i w kolumnie nagroda przyznać nagrodę tym, którzy spełnili warunek postawiony przez firmę</t>
  </si>
  <si>
    <t>Adamek Pulina</t>
  </si>
  <si>
    <t>Bąk Natalia</t>
  </si>
  <si>
    <t>Cygan Renata</t>
  </si>
  <si>
    <t>Dyc Oliwia</t>
  </si>
  <si>
    <t>Janiak Wioletta</t>
  </si>
  <si>
    <t>Janik Iwona</t>
  </si>
  <si>
    <t>Jankowska Regina</t>
  </si>
  <si>
    <t>Kopa Marcelina</t>
  </si>
  <si>
    <t>Kowal Barbara</t>
  </si>
  <si>
    <t>Kowalska Anna</t>
  </si>
  <si>
    <t>Kujawa Ewa</t>
  </si>
  <si>
    <t>Lew Katarzyna</t>
  </si>
  <si>
    <t>Miesiąc pracy</t>
  </si>
  <si>
    <t>Nagroda</t>
  </si>
  <si>
    <t>Lp.</t>
  </si>
  <si>
    <t>Imie i nazwisko</t>
  </si>
  <si>
    <t>Ilość sprzedawanych sztuk towaru</t>
  </si>
  <si>
    <t>NAGRODA</t>
  </si>
  <si>
    <t>Dzisiejsza data</t>
  </si>
  <si>
    <t>LITERY.MAŁE(tekst)</t>
  </si>
  <si>
    <t>LITERY.WIELKIE(tekst)</t>
  </si>
  <si>
    <t>Tekst oryginalny</t>
  </si>
  <si>
    <t>Małe litery</t>
  </si>
  <si>
    <t>Duże litery</t>
  </si>
  <si>
    <t>Pisane z dużej litery</t>
  </si>
  <si>
    <t>KASZTANY</t>
  </si>
  <si>
    <r>
      <t>Najlepsze kasztany</t>
    </r>
    <r>
      <rPr>
        <b/>
        <sz val="11"/>
        <color indexed="8"/>
        <rFont val="Calibri"/>
        <family val="2"/>
        <charset val="238"/>
      </rPr>
      <t xml:space="preserve"> są na placu Pigalle.</t>
    </r>
  </si>
  <si>
    <t>Data urodzenia</t>
  </si>
  <si>
    <t>Data bieżąca</t>
  </si>
  <si>
    <t>Liczba lat</t>
  </si>
  <si>
    <t>Liczba dni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</si>
  <si>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</si>
  <si>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</si>
  <si>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</si>
  <si>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</si>
  <si>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</si>
  <si>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</si>
  <si>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</si>
  <si>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</si>
  <si>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</si>
  <si>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</si>
  <si>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</si>
  <si>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</si>
  <si>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</si>
  <si>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</si>
  <si>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</si>
  <si>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bieg 1</t>
  </si>
  <si>
    <t>bieg 2</t>
  </si>
  <si>
    <t>bieg 3</t>
  </si>
  <si>
    <t>bieg 4</t>
  </si>
  <si>
    <t>bieg 5</t>
  </si>
  <si>
    <t>Leon</t>
  </si>
  <si>
    <t>Frankowski</t>
  </si>
  <si>
    <t>Robert</t>
  </si>
  <si>
    <t>Pietrzak</t>
  </si>
  <si>
    <t>Tomasz</t>
  </si>
  <si>
    <t>Adamiak</t>
  </si>
  <si>
    <t>Jarek</t>
  </si>
  <si>
    <t>Dorg</t>
  </si>
  <si>
    <t>Sam</t>
  </si>
  <si>
    <t>Berwicki</t>
  </si>
  <si>
    <t>Urszula</t>
  </si>
  <si>
    <t>Miller</t>
  </si>
  <si>
    <t>Felicja</t>
  </si>
  <si>
    <t>Ruda</t>
  </si>
  <si>
    <t>Welicki</t>
  </si>
  <si>
    <t>Sławek</t>
  </si>
  <si>
    <t>Kania</t>
  </si>
  <si>
    <t>Czowski</t>
  </si>
  <si>
    <t>Michał</t>
  </si>
  <si>
    <t>Lin</t>
  </si>
  <si>
    <t>Alkowski</t>
  </si>
  <si>
    <t>Sara</t>
  </si>
  <si>
    <t>Martin</t>
  </si>
  <si>
    <t>Janina</t>
  </si>
  <si>
    <t>Eryk</t>
  </si>
  <si>
    <t>Leski</t>
  </si>
  <si>
    <t>Ile razy nie biegł?</t>
  </si>
  <si>
    <t>Do zaliczenia wymagane jest ukończenie wszystkich pięciu biegów.</t>
  </si>
  <si>
    <t>Twój system operacyjny</t>
  </si>
  <si>
    <t>Urząd miejski na pisemne zapytanie petenta ma obowiązek odpowiedzieć w ciągu 14 dni roboczych.</t>
  </si>
  <si>
    <t>Stwórz tabelę obrazującą daty wpłynięcia pism oraz terminy ich odpowiedzi.</t>
  </si>
  <si>
    <t>Data wpłynięcia</t>
  </si>
  <si>
    <t>Termin odpowiedzi</t>
  </si>
  <si>
    <t>Funkcja DZIŚ</t>
  </si>
  <si>
    <t>Funkcja TERAZ</t>
  </si>
  <si>
    <t>Handlowcom pewnej firmy, którzy sprzedali ponad 50 sztuk oferowanego przez firmę wyrobu i nie są pracownikami na stażu, czyli pracują dłużej niż jeden miesiąc przysługuje nagroda wysokości 5000 zł.</t>
  </si>
  <si>
    <t>Tekst po zmianie</t>
  </si>
  <si>
    <t>Podane funkcje dokonują konwersji łańcuchów tekstu odpowiednio na małe litery, duże litery lub na wyrazy, z których każdy rozpoczyna się z dużej litery. Składnia funkcji jest następująca:</t>
  </si>
  <si>
    <t>Z.WIELKIEJ.LITERY(tekst)</t>
  </si>
  <si>
    <t>Ze słowa "kasztany" wyodrębnij 4 znaki zaczynając od 3.</t>
  </si>
  <si>
    <t>Dzisiejsza data i czas systemowy</t>
  </si>
  <si>
    <t>Wyświetl dzisiejszą datę oraz datę i bieżącą godzinę używając odpowiedniego formatowania komórek, podaj informację o wersji systemu.</t>
  </si>
  <si>
    <t>Oblicz ile masz lat oraz ile upłyneło dni podając swoją datę urodzenia.</t>
  </si>
  <si>
    <t>Ile razy biegł?</t>
  </si>
  <si>
    <t>Zaliczenie</t>
  </si>
  <si>
    <t>Uzupełnij tabelę z czasami osiąganymi przez uczniów w pięciu biegach.</t>
  </si>
  <si>
    <t>Imię i nazwisko nadawcy</t>
  </si>
  <si>
    <r>
      <t xml:space="preserve">SUMA.JEŻELI </t>
    </r>
    <r>
      <rPr>
        <sz val="14"/>
        <rFont val="Arial CE"/>
        <family val="2"/>
        <charset val="238"/>
      </rPr>
      <t>(zakres;kryteria;suma_zakres)</t>
    </r>
  </si>
  <si>
    <r>
      <t xml:space="preserve">LICZ.PUSTE </t>
    </r>
    <r>
      <rPr>
        <sz val="14"/>
        <rFont val="Arial CE"/>
        <family val="2"/>
        <charset val="238"/>
      </rPr>
      <t>(zakres)</t>
    </r>
  </si>
  <si>
    <r>
      <t xml:space="preserve">ILE.NIEPUSTYCH </t>
    </r>
    <r>
      <rPr>
        <sz val="14"/>
        <rFont val="Arial CE"/>
        <family val="2"/>
        <charset val="238"/>
      </rPr>
      <t>(wartość1;wartość2;...)</t>
    </r>
  </si>
  <si>
    <t>Firma "MEBLEX" sprzedaje meble kuchenne, łazienkowe, sypialniane i dziecięce w czterech miastach: Wrocław, Gdańsk, Katowice, Poznań.</t>
  </si>
  <si>
    <t xml:space="preserve">W tych też miastach świadczy usługi naprawcze sprzedanych mebli przez 7 dni w tygodniu. Warunkiem jest, iż pracownicy naprawiający meble </t>
  </si>
  <si>
    <t>danego dnia mogą być tylko w jednym mieście. Poniższa tabela przedstawia usługi w poszczególnych miastach na poszczególne meble w miesiącu marcu.</t>
  </si>
  <si>
    <t>Korzystając z funkcji suma.jeżeli oblicz:</t>
  </si>
  <si>
    <t>a)</t>
  </si>
  <si>
    <t>ile wykonano usług naprawczych we Wrocławiu, a ile w Katowicach</t>
  </si>
  <si>
    <t>ile wykonano usług naprawczych mebli kuchennych, a ile mebli dziecięcych</t>
  </si>
  <si>
    <t>Korzystając z funkcji licz.puste oblicz przez ile dni w marcu nie było zapotrzebowania na naprawy</t>
  </si>
  <si>
    <t>Korzystając z funkcji ile.niepustych oblicz ile dni w marcu były świadczone usługi naprawcze mebli.</t>
  </si>
  <si>
    <t>Dzień</t>
  </si>
  <si>
    <t>Miasto</t>
  </si>
  <si>
    <t>Rodzaj mebli</t>
  </si>
  <si>
    <t>Ilość usług</t>
  </si>
  <si>
    <t>Wrocław</t>
  </si>
  <si>
    <t>kuchenne</t>
  </si>
  <si>
    <t>Gdańsk</t>
  </si>
  <si>
    <t>łazienkowe</t>
  </si>
  <si>
    <t>Poznań</t>
  </si>
  <si>
    <t>dziecięce</t>
  </si>
  <si>
    <t xml:space="preserve">sypialniane </t>
  </si>
  <si>
    <t>Katowice</t>
  </si>
  <si>
    <t>SPRZEDAŻ:</t>
  </si>
  <si>
    <t>Ilość wykonanych usług naprawczych we Wrocławiu</t>
  </si>
  <si>
    <t>Ilość wykonanych usług naprawczych w Katowicach</t>
  </si>
  <si>
    <t>Ilość naprawionych mebli kuchennych</t>
  </si>
  <si>
    <t>Ilość naprawionych mebli dziecięcych</t>
  </si>
  <si>
    <t>16.</t>
  </si>
  <si>
    <t>17.</t>
  </si>
  <si>
    <t>18.</t>
  </si>
  <si>
    <t>Ilość dni, gdy nie było zapotrzebowania na naprawy.</t>
  </si>
  <si>
    <t>19.</t>
  </si>
  <si>
    <t>20.</t>
  </si>
  <si>
    <t>Ilość dni,gdy były świadczone usługi naprawcze.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</si>
  <si>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</si>
  <si>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</si>
  <si>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</si>
  <si>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</si>
  <si>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</si>
  <si>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</si>
  <si>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</si>
  <si>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</si>
  <si>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</si>
  <si>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r>
      <t xml:space="preserve">LICZ.JEŻELI </t>
    </r>
    <r>
      <rPr>
        <sz val="14"/>
        <rFont val="Arial CE"/>
        <family val="2"/>
        <charset val="238"/>
      </rPr>
      <t>(zakres;kryteria)</t>
    </r>
  </si>
  <si>
    <t xml:space="preserve">Za pomocą funkcji licz.jeżeli oblicz: </t>
  </si>
  <si>
    <t>ilu studentów zdało egzamin, aby zdać student musi uzyskać minimum 60 punktów.</t>
  </si>
  <si>
    <t>b)</t>
  </si>
  <si>
    <t>ilu studentów nie zdało egzaminu</t>
  </si>
  <si>
    <t>Student</t>
  </si>
  <si>
    <t>Wyniki egzaminu</t>
  </si>
  <si>
    <t>Łącznie zdało:</t>
  </si>
  <si>
    <t>student 1</t>
  </si>
  <si>
    <t>student 2</t>
  </si>
  <si>
    <t>Łącznie nie zdało: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</si>
  <si>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</si>
  <si>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</si>
  <si>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</si>
  <si>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</si>
  <si>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</si>
  <si>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</si>
  <si>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</si>
  <si>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</si>
  <si>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</si>
  <si>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</si>
  <si>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</si>
  <si>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</si>
  <si>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</si>
  <si>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</si>
  <si>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</si>
  <si>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</si>
  <si>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</si>
  <si>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</si>
  <si>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r>
      <t xml:space="preserve">LUB </t>
    </r>
    <r>
      <rPr>
        <sz val="14"/>
        <rFont val="Arial CE"/>
        <family val="2"/>
        <charset val="238"/>
      </rPr>
      <t>(wartość_logiczna1;wartość_logiczna2;....)</t>
    </r>
  </si>
  <si>
    <r>
      <t xml:space="preserve">ORAZ </t>
    </r>
    <r>
      <rPr>
        <sz val="14"/>
        <rFont val="Arial CE"/>
        <family val="2"/>
        <charset val="238"/>
      </rPr>
      <t>(wartość_logiczna1;wartość_logiczna2;....)</t>
    </r>
  </si>
  <si>
    <r>
      <t xml:space="preserve">JEŻELI </t>
    </r>
    <r>
      <rPr>
        <sz val="14"/>
        <rFont val="Arial CE"/>
        <family val="2"/>
        <charset val="238"/>
      </rPr>
      <t>(warunek_logiczny;wartość_dla_prawdy;wartość_dla_fałszu)</t>
    </r>
  </si>
  <si>
    <t xml:space="preserve">Uczeń stara się dostać na Uniwersytet Ekonomiczny w Krakowie lub we Wrocławiu. </t>
  </si>
  <si>
    <t>Warunkiem dostania się na studia w Krakowie jest uzyskanie przy najmniej 80 pkt z egzaminu lub dostanie się do III etapu konkursu wiedzy ekonomicznej.</t>
  </si>
  <si>
    <t>Warunkiem dostania się na studia ww Wrocławiu jest uzyskanie przy najmniej 50 pkt z egzaminu oraz dostanie się do III etapu konkursu wiedzy ekonomicznej.</t>
  </si>
  <si>
    <t>Uczeń</t>
  </si>
  <si>
    <t>Punkty z egzaminu</t>
  </si>
  <si>
    <t>Konkurs III etap</t>
  </si>
  <si>
    <t>Kraków</t>
  </si>
  <si>
    <t>Kowalski</t>
  </si>
  <si>
    <t>tak</t>
  </si>
  <si>
    <t>Malinowski</t>
  </si>
  <si>
    <t>nie</t>
  </si>
  <si>
    <t>Chmielarz</t>
  </si>
  <si>
    <t>Fijas</t>
  </si>
  <si>
    <t>Biskup</t>
  </si>
  <si>
    <t>Adamiec</t>
  </si>
  <si>
    <t>Głowacki</t>
  </si>
  <si>
    <t>Widlak</t>
  </si>
  <si>
    <t>Olejniczak</t>
  </si>
  <si>
    <t>Bednarski</t>
  </si>
  <si>
    <t>Dudka</t>
  </si>
  <si>
    <t>Mizga</t>
  </si>
  <si>
    <t>Woś</t>
  </si>
  <si>
    <t>Kopacz</t>
  </si>
  <si>
    <t>Sikorski</t>
  </si>
  <si>
    <t>Papuga</t>
  </si>
  <si>
    <t>Paj</t>
  </si>
  <si>
    <t>Romanik</t>
  </si>
  <si>
    <t>Cabaj</t>
  </si>
  <si>
    <r>
      <t xml:space="preserve">ŚREDNIA.JEŻELI </t>
    </r>
    <r>
      <rPr>
        <sz val="14"/>
        <rFont val="Arial CE"/>
        <family val="2"/>
        <charset val="238"/>
      </rPr>
      <t>(zakres;kryteria;średnia_zakres)</t>
    </r>
  </si>
  <si>
    <t>W poniższej tabeli ukazane sa zyski firmy MARWIT S.A. uzyskane na poszczególnych regionach Polski.</t>
  </si>
  <si>
    <t>Oblicz średnie zyski firmy ze wschodniego regionu używając funkcji średnia.jeżeli.</t>
  </si>
  <si>
    <t>REGION</t>
  </si>
  <si>
    <t>ZYSKI</t>
  </si>
  <si>
    <t>Średnie zyski - Wschód i Środkowy wschód</t>
  </si>
  <si>
    <t>Wschód</t>
  </si>
  <si>
    <t>Zachód</t>
  </si>
  <si>
    <t xml:space="preserve">Północ </t>
  </si>
  <si>
    <t>Południe</t>
  </si>
  <si>
    <t>Środkowy wschód</t>
  </si>
  <si>
    <t>Środkowy zachód</t>
  </si>
  <si>
    <r>
      <t xml:space="preserve">WYSZUKAJ.POZIOMO </t>
    </r>
    <r>
      <rPr>
        <sz val="14"/>
        <rFont val="Arial CE"/>
        <family val="2"/>
        <charset val="238"/>
      </rPr>
      <t>(szukana_wartość;tablica;nr_indeksu_wiersza;wiersz)</t>
    </r>
  </si>
  <si>
    <t>Firma X przeprowadza rekrutacje pracowników. Szybko chce sprawdzić informacje dotyczące 3 pracowników.</t>
  </si>
  <si>
    <t>Za pomoca funkcji wyszukaj.poziomo sprawdź:</t>
  </si>
  <si>
    <t>jakie wykształcenie ma kandydat Chmielarz</t>
  </si>
  <si>
    <t>z jakiej miejscowości pochodzi kandydat Adamiec</t>
  </si>
  <si>
    <t>c)</t>
  </si>
  <si>
    <t>w jakim wieku jest kandydat Biskup</t>
  </si>
  <si>
    <t>Kandydat</t>
  </si>
  <si>
    <t xml:space="preserve">Wykształcenie </t>
  </si>
  <si>
    <t>wyższe</t>
  </si>
  <si>
    <t>średnie</t>
  </si>
  <si>
    <t>zawodowe</t>
  </si>
  <si>
    <t>Doświadczenie</t>
  </si>
  <si>
    <t>Wiek</t>
  </si>
  <si>
    <t>Stan cywilny</t>
  </si>
  <si>
    <t>kawaler</t>
  </si>
  <si>
    <t>żonaty</t>
  </si>
  <si>
    <t>mężatka</t>
  </si>
  <si>
    <t>panna</t>
  </si>
  <si>
    <t>Miejscowość</t>
  </si>
  <si>
    <t>Wykształcenie kandydata Chmielarz:</t>
  </si>
  <si>
    <t>Miejsce pochodzenia kandydata Adamiec:</t>
  </si>
  <si>
    <t>Wiek kandydata Biskup:</t>
  </si>
  <si>
    <r>
      <t xml:space="preserve">INDEKS </t>
    </r>
    <r>
      <rPr>
        <sz val="14"/>
        <rFont val="Arial CE"/>
        <family val="2"/>
        <charset val="238"/>
      </rPr>
      <t>(tablica;nr_wiersza;nr_kolumny)</t>
    </r>
  </si>
  <si>
    <t>Firma X przeprowadza rekrutacje pracowników. Szybko chce sprawdzić informacje dotyczące 3-óch pracowników.</t>
  </si>
  <si>
    <t>Za pomoca funkcji indeks sprawdź:</t>
  </si>
  <si>
    <t>jaki stan cywilny ma kandydat Głowacki</t>
  </si>
  <si>
    <t>w jakim wieku jest kandydat Nowak</t>
  </si>
  <si>
    <t>Stan cywilny kandydata Głowacki:</t>
  </si>
  <si>
    <t>Wiek kandydata Nowak:</t>
  </si>
  <si>
    <r>
      <t xml:space="preserve">WYSZUKAJ.PIONOWO </t>
    </r>
    <r>
      <rPr>
        <sz val="14"/>
        <rFont val="Arial CE"/>
        <family val="2"/>
        <charset val="238"/>
      </rPr>
      <t>(szukana_wartość;tablica;nr_kolumny;kolumna)</t>
    </r>
  </si>
  <si>
    <t>Firma X przeprowadza rekrutacje pracowników. Szybko chce sprawdzić informacje dotyczące 2-óch pracowników.</t>
  </si>
  <si>
    <t>Za pomoca funkcji wyszukaj.pionowo sprawdź:</t>
  </si>
  <si>
    <t>jakie wykształcenie ma kandydat Dudka</t>
  </si>
  <si>
    <t>czy kandydat Bednarski ma doświadczenie</t>
  </si>
  <si>
    <t>Wykształcenie kandydata Dudka:</t>
  </si>
  <si>
    <t>Doświadczenie kandydata Bednarski:</t>
  </si>
  <si>
    <t>Funkcja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</si>
</sst>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* #,##0.00\ _z_ł_-;\-* #,##0.00\ _z_ł_-;_-* &quot;-&quot;??\ _z_ł_-;_-@_-"/>
    <numFmt numFmtId="165" formatCode="[$-F800]dddd\,\ mmmm\ dd\,\ yyyy"/>
  </numFmts>
  <fonts count="24" x14ac:knownFonts="1">
    <font>
      <sz val="11"/>
      <color theme="1"/>
      <name val="Calibri"/>
      <family val="2"/>
      <charset val="238"/>
      <scheme val="minor"/>
    </font>
    <font>
      <b/>
      <sz val="10"/>
      <name val="Arial Narrow"/>
      <family val="2"/>
    </font>
    <font>
      <b/>
      <i/>
      <sz val="10"/>
      <name val="Arial Narrow"/>
      <family val="2"/>
      <charset val="238"/>
    </font>
    <font>
      <b/>
      <i/>
      <sz val="14"/>
      <name val="Arial CE"/>
      <family val="2"/>
      <charset val="238"/>
    </font>
    <font>
      <i/>
      <sz val="10"/>
      <name val="Arial CE"/>
      <charset val="238"/>
    </font>
    <font>
      <b/>
      <i/>
      <sz val="10"/>
      <name val="Arial Narrow"/>
      <family val="2"/>
    </font>
    <font>
      <b/>
      <i/>
      <sz val="10"/>
      <color indexed="8"/>
      <name val="Arial Narrow"/>
      <family val="2"/>
    </font>
    <font>
      <i/>
      <sz val="10"/>
      <name val="Arial Narrow"/>
      <family val="2"/>
    </font>
    <font>
      <b/>
      <sz val="11"/>
      <color indexed="8"/>
      <name val="Calibri"/>
      <family val="2"/>
      <charset val="238"/>
    </font>
    <font>
      <i/>
      <sz val="10"/>
      <name val="Arial Narrow"/>
      <family val="2"/>
      <charset val="238"/>
    </font>
    <font>
      <sz val="10"/>
      <name val="MS Sans Serif"/>
      <family val="2"/>
      <charset val="238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0"/>
      <color theme="1"/>
      <name val="Arial Narrow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0"/>
      <color theme="1"/>
      <name val="Arial Narrow"/>
      <family val="2"/>
      <charset val="238"/>
    </font>
    <font>
      <sz val="10"/>
      <name val="Arial CE"/>
      <charset val="238"/>
    </font>
    <font>
      <b/>
      <sz val="14"/>
      <name val="Arial CE"/>
      <family val="2"/>
      <charset val="238"/>
    </font>
    <font>
      <sz val="14"/>
      <name val="Arial CE"/>
      <family val="2"/>
      <charset val="238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10" fillId="0" borderId="0"/>
    <xf numFmtId="0" fontId="19" fillId="0" borderId="0"/>
  </cellStyleXfs>
  <cellXfs count="163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3" borderId="2" xfId="0" applyFont="1" applyFill="1" applyBorder="1"/>
    <xf numFmtId="0" fontId="5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1" fontId="7" fillId="0" borderId="6" xfId="0" applyNumberFormat="1" applyFont="1" applyBorder="1" applyAlignment="1">
      <alignment horizontal="center"/>
    </xf>
    <xf numFmtId="44" fontId="7" fillId="0" borderId="6" xfId="0" applyNumberFormat="1" applyFont="1" applyBorder="1" applyAlignment="1">
      <alignment horizontal="center"/>
    </xf>
    <xf numFmtId="44" fontId="7" fillId="0" borderId="6" xfId="1" applyNumberFormat="1" applyFont="1" applyFill="1" applyBorder="1" applyAlignment="1">
      <alignment vertical="center"/>
    </xf>
    <xf numFmtId="44" fontId="7" fillId="0" borderId="7" xfId="0" applyNumberFormat="1" applyFont="1" applyBorder="1"/>
    <xf numFmtId="0" fontId="7" fillId="0" borderId="6" xfId="0" applyFont="1" applyBorder="1" applyAlignment="1">
      <alignment horizontal="center"/>
    </xf>
    <xf numFmtId="44" fontId="7" fillId="0" borderId="6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1" fontId="7" fillId="0" borderId="9" xfId="0" applyNumberFormat="1" applyFont="1" applyBorder="1" applyAlignment="1">
      <alignment horizontal="center"/>
    </xf>
    <xf numFmtId="44" fontId="7" fillId="0" borderId="9" xfId="0" applyNumberFormat="1" applyFont="1" applyBorder="1" applyAlignment="1">
      <alignment horizontal="center"/>
    </xf>
    <xf numFmtId="44" fontId="7" fillId="0" borderId="10" xfId="1" applyNumberFormat="1" applyFont="1" applyFill="1" applyBorder="1" applyAlignment="1">
      <alignment vertical="center"/>
    </xf>
    <xf numFmtId="44" fontId="7" fillId="0" borderId="11" xfId="0" applyNumberFormat="1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44" fontId="7" fillId="0" borderId="14" xfId="0" applyNumberFormat="1" applyFont="1" applyBorder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0" fillId="3" borderId="15" xfId="0" applyFill="1" applyBorder="1"/>
    <xf numFmtId="0" fontId="0" fillId="3" borderId="16" xfId="0" applyFill="1" applyBorder="1"/>
    <xf numFmtId="0" fontId="13" fillId="3" borderId="12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0" fillId="0" borderId="17" xfId="0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0" fillId="3" borderId="25" xfId="0" applyFill="1" applyBorder="1" applyAlignment="1">
      <alignment horizontal="left"/>
    </xf>
    <xf numFmtId="0" fontId="12" fillId="3" borderId="16" xfId="0" applyFont="1" applyFill="1" applyBorder="1"/>
    <xf numFmtId="0" fontId="0" fillId="3" borderId="26" xfId="0" applyFill="1" applyBorder="1"/>
    <xf numFmtId="0" fontId="0" fillId="3" borderId="27" xfId="0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12" fillId="3" borderId="31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3" borderId="33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/>
    </xf>
    <xf numFmtId="0" fontId="14" fillId="3" borderId="1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0" fillId="0" borderId="30" xfId="0" applyBorder="1"/>
    <xf numFmtId="0" fontId="0" fillId="0" borderId="37" xfId="0" applyBorder="1"/>
    <xf numFmtId="14" fontId="0" fillId="0" borderId="6" xfId="0" applyNumberFormat="1" applyBorder="1"/>
    <xf numFmtId="14" fontId="17" fillId="0" borderId="21" xfId="0" applyNumberFormat="1" applyFont="1" applyBorder="1" applyAlignment="1">
      <alignment horizontal="center" vertical="top" wrapText="1"/>
    </xf>
    <xf numFmtId="0" fontId="17" fillId="0" borderId="37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8" fillId="0" borderId="0" xfId="0" applyFont="1"/>
    <xf numFmtId="0" fontId="0" fillId="3" borderId="6" xfId="0" applyFill="1" applyBorder="1"/>
    <xf numFmtId="0" fontId="17" fillId="3" borderId="6" xfId="0" applyFont="1" applyFill="1" applyBorder="1" applyAlignment="1">
      <alignment horizontal="center" vertical="top" wrapText="1"/>
    </xf>
    <xf numFmtId="0" fontId="17" fillId="3" borderId="38" xfId="0" applyFont="1" applyFill="1" applyBorder="1" applyAlignment="1">
      <alignment horizontal="center" vertical="top" wrapText="1"/>
    </xf>
    <xf numFmtId="0" fontId="14" fillId="3" borderId="15" xfId="0" applyFont="1" applyFill="1" applyBorder="1" applyAlignment="1">
      <alignment horizontal="center"/>
    </xf>
    <xf numFmtId="0" fontId="0" fillId="0" borderId="6" xfId="0" applyBorder="1"/>
    <xf numFmtId="0" fontId="9" fillId="2" borderId="6" xfId="0" quotePrefix="1" applyFont="1" applyFill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18" fillId="5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14" fontId="0" fillId="0" borderId="0" xfId="0" applyNumberFormat="1"/>
    <xf numFmtId="0" fontId="9" fillId="3" borderId="6" xfId="2" applyFont="1" applyFill="1" applyBorder="1" applyAlignment="1">
      <alignment horizontal="center"/>
    </xf>
    <xf numFmtId="165" fontId="18" fillId="0" borderId="6" xfId="0" applyNumberFormat="1" applyFont="1" applyBorder="1" applyAlignment="1">
      <alignment horizontal="center"/>
    </xf>
    <xf numFmtId="0" fontId="9" fillId="5" borderId="20" xfId="0" applyFont="1" applyFill="1" applyBorder="1" applyAlignment="1" applyProtection="1">
      <alignment horizontal="center"/>
      <protection locked="0"/>
    </xf>
    <xf numFmtId="0" fontId="14" fillId="3" borderId="35" xfId="0" applyFont="1" applyFill="1" applyBorder="1" applyAlignment="1">
      <alignment horizontal="center"/>
    </xf>
    <xf numFmtId="22" fontId="0" fillId="0" borderId="6" xfId="0" applyNumberFormat="1" applyBorder="1"/>
    <xf numFmtId="0" fontId="2" fillId="2" borderId="6" xfId="0" quotePrefix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0" fillId="0" borderId="0" xfId="3" applyFont="1"/>
    <xf numFmtId="0" fontId="19" fillId="0" borderId="0" xfId="3"/>
    <xf numFmtId="0" fontId="19" fillId="0" borderId="0" xfId="3" applyAlignment="1">
      <alignment horizontal="right"/>
    </xf>
    <xf numFmtId="0" fontId="22" fillId="6" borderId="40" xfId="3" applyFont="1" applyFill="1" applyBorder="1" applyAlignment="1">
      <alignment horizontal="center"/>
    </xf>
    <xf numFmtId="0" fontId="19" fillId="0" borderId="41" xfId="3" applyBorder="1" applyAlignment="1">
      <alignment horizontal="right"/>
    </xf>
    <xf numFmtId="0" fontId="19" fillId="0" borderId="41" xfId="3" applyBorder="1" applyAlignment="1">
      <alignment horizontal="center"/>
    </xf>
    <xf numFmtId="0" fontId="19" fillId="0" borderId="42" xfId="3" applyBorder="1" applyAlignment="1">
      <alignment horizontal="right"/>
    </xf>
    <xf numFmtId="0" fontId="19" fillId="0" borderId="42" xfId="3" applyBorder="1" applyAlignment="1">
      <alignment horizontal="center"/>
    </xf>
    <xf numFmtId="0" fontId="19" fillId="0" borderId="0" xfId="3" applyAlignment="1">
      <alignment horizontal="center"/>
    </xf>
    <xf numFmtId="0" fontId="22" fillId="0" borderId="0" xfId="3" applyFont="1"/>
    <xf numFmtId="0" fontId="23" fillId="0" borderId="0" xfId="3" applyFont="1" applyAlignment="1">
      <alignment horizontal="right"/>
    </xf>
    <xf numFmtId="0" fontId="23" fillId="0" borderId="0" xfId="3" applyFont="1"/>
    <xf numFmtId="0" fontId="19" fillId="7" borderId="40" xfId="3" applyFill="1" applyBorder="1"/>
    <xf numFmtId="0" fontId="22" fillId="0" borderId="43" xfId="3" applyFont="1" applyBorder="1" applyAlignment="1">
      <alignment horizontal="right"/>
    </xf>
    <xf numFmtId="0" fontId="19" fillId="6" borderId="40" xfId="3" applyFill="1" applyBorder="1"/>
    <xf numFmtId="0" fontId="22" fillId="0" borderId="0" xfId="3" applyFont="1" applyAlignment="1">
      <alignment horizontal="right"/>
    </xf>
    <xf numFmtId="0" fontId="19" fillId="0" borderId="44" xfId="3" applyBorder="1"/>
    <xf numFmtId="0" fontId="19" fillId="0" borderId="44" xfId="3" applyBorder="1" applyAlignment="1">
      <alignment horizontal="center"/>
    </xf>
    <xf numFmtId="0" fontId="19" fillId="7" borderId="40" xfId="3" applyFill="1" applyBorder="1" applyAlignment="1">
      <alignment horizontal="center"/>
    </xf>
    <xf numFmtId="0" fontId="19" fillId="0" borderId="41" xfId="3" applyBorder="1"/>
    <xf numFmtId="0" fontId="19" fillId="0" borderId="42" xfId="3" applyBorder="1"/>
    <xf numFmtId="0" fontId="19" fillId="6" borderId="45" xfId="3" applyFill="1" applyBorder="1" applyAlignment="1">
      <alignment horizontal="center"/>
    </xf>
    <xf numFmtId="0" fontId="19" fillId="6" borderId="46" xfId="3" applyFill="1" applyBorder="1" applyAlignment="1">
      <alignment horizontal="center"/>
    </xf>
    <xf numFmtId="0" fontId="19" fillId="6" borderId="47" xfId="3" applyFill="1" applyBorder="1" applyAlignment="1">
      <alignment horizontal="center"/>
    </xf>
    <xf numFmtId="0" fontId="19" fillId="6" borderId="41" xfId="3" applyFill="1" applyBorder="1" applyAlignment="1">
      <alignment horizontal="right"/>
    </xf>
    <xf numFmtId="0" fontId="19" fillId="0" borderId="32" xfId="3" applyBorder="1"/>
    <xf numFmtId="0" fontId="19" fillId="0" borderId="21" xfId="3" applyBorder="1" applyAlignment="1">
      <alignment horizontal="center"/>
    </xf>
    <xf numFmtId="0" fontId="19" fillId="0" borderId="48" xfId="3" applyBorder="1" applyAlignment="1">
      <alignment horizontal="center"/>
    </xf>
    <xf numFmtId="0" fontId="19" fillId="8" borderId="41" xfId="3" applyFill="1" applyBorder="1" applyAlignment="1">
      <alignment horizontal="center"/>
    </xf>
    <xf numFmtId="0" fontId="19" fillId="7" borderId="41" xfId="3" applyFill="1" applyBorder="1"/>
    <xf numFmtId="0" fontId="19" fillId="6" borderId="42" xfId="3" applyFill="1" applyBorder="1" applyAlignment="1">
      <alignment horizontal="right"/>
    </xf>
    <xf numFmtId="0" fontId="19" fillId="0" borderId="29" xfId="3" applyBorder="1"/>
    <xf numFmtId="0" fontId="19" fillId="0" borderId="6" xfId="3" applyBorder="1" applyAlignment="1">
      <alignment horizontal="center"/>
    </xf>
    <xf numFmtId="0" fontId="19" fillId="0" borderId="49" xfId="3" applyBorder="1" applyAlignment="1">
      <alignment horizontal="center"/>
    </xf>
    <xf numFmtId="0" fontId="19" fillId="7" borderId="42" xfId="3" applyFill="1" applyBorder="1"/>
    <xf numFmtId="0" fontId="19" fillId="6" borderId="44" xfId="3" applyFill="1" applyBorder="1" applyAlignment="1">
      <alignment horizontal="right"/>
    </xf>
    <xf numFmtId="0" fontId="19" fillId="0" borderId="50" xfId="3" applyBorder="1"/>
    <xf numFmtId="0" fontId="19" fillId="0" borderId="51" xfId="3" applyBorder="1" applyAlignment="1">
      <alignment horizontal="center"/>
    </xf>
    <xf numFmtId="0" fontId="19" fillId="0" borderId="52" xfId="3" applyBorder="1" applyAlignment="1">
      <alignment horizontal="center"/>
    </xf>
    <xf numFmtId="0" fontId="19" fillId="8" borderId="44" xfId="3" applyFill="1" applyBorder="1" applyAlignment="1">
      <alignment horizontal="center"/>
    </xf>
    <xf numFmtId="0" fontId="19" fillId="7" borderId="44" xfId="3" applyFill="1" applyBorder="1"/>
    <xf numFmtId="0" fontId="19" fillId="6" borderId="53" xfId="3" applyFill="1" applyBorder="1" applyAlignment="1">
      <alignment horizontal="center"/>
    </xf>
    <xf numFmtId="0" fontId="19" fillId="6" borderId="54" xfId="3" applyFill="1" applyBorder="1" applyAlignment="1">
      <alignment horizontal="center"/>
    </xf>
    <xf numFmtId="0" fontId="19" fillId="0" borderId="43" xfId="3" applyBorder="1" applyAlignment="1">
      <alignment horizontal="center"/>
    </xf>
    <xf numFmtId="0" fontId="19" fillId="8" borderId="40" xfId="3" applyFill="1" applyBorder="1"/>
    <xf numFmtId="0" fontId="19" fillId="0" borderId="55" xfId="3" applyBorder="1" applyAlignment="1">
      <alignment horizontal="left"/>
    </xf>
    <xf numFmtId="0" fontId="19" fillId="0" borderId="37" xfId="3" applyBorder="1" applyAlignment="1">
      <alignment horizontal="right"/>
    </xf>
    <xf numFmtId="0" fontId="19" fillId="0" borderId="56" xfId="3" applyBorder="1" applyAlignment="1">
      <alignment horizontal="left"/>
    </xf>
    <xf numFmtId="0" fontId="19" fillId="0" borderId="38" xfId="3" applyBorder="1" applyAlignment="1">
      <alignment horizontal="right"/>
    </xf>
    <xf numFmtId="0" fontId="19" fillId="0" borderId="57" xfId="3" applyBorder="1" applyAlignment="1">
      <alignment horizontal="left"/>
    </xf>
    <xf numFmtId="0" fontId="19" fillId="0" borderId="58" xfId="3" applyBorder="1" applyAlignment="1">
      <alignment horizontal="right"/>
    </xf>
    <xf numFmtId="0" fontId="19" fillId="0" borderId="59" xfId="3" applyBorder="1" applyAlignment="1">
      <alignment horizontal="left"/>
    </xf>
    <xf numFmtId="0" fontId="19" fillId="0" borderId="59" xfId="3" applyBorder="1" applyAlignment="1">
      <alignment horizontal="right"/>
    </xf>
    <xf numFmtId="0" fontId="19" fillId="0" borderId="0" xfId="3" applyAlignment="1">
      <alignment horizontal="left"/>
    </xf>
    <xf numFmtId="0" fontId="19" fillId="8" borderId="60" xfId="3" applyFill="1" applyBorder="1"/>
    <xf numFmtId="0" fontId="19" fillId="8" borderId="61" xfId="3" applyFill="1" applyBorder="1" applyAlignment="1">
      <alignment horizontal="center"/>
    </xf>
    <xf numFmtId="0" fontId="19" fillId="8" borderId="62" xfId="3" applyFill="1" applyBorder="1" applyAlignment="1">
      <alignment horizontal="center"/>
    </xf>
    <xf numFmtId="0" fontId="19" fillId="6" borderId="56" xfId="3" applyFill="1" applyBorder="1" applyAlignment="1">
      <alignment horizontal="left"/>
    </xf>
    <xf numFmtId="0" fontId="19" fillId="6" borderId="63" xfId="3" applyFill="1" applyBorder="1" applyAlignment="1">
      <alignment horizontal="left"/>
    </xf>
    <xf numFmtId="0" fontId="22" fillId="0" borderId="0" xfId="3" applyFont="1" applyAlignment="1">
      <alignment horizontal="center"/>
    </xf>
    <xf numFmtId="0" fontId="22" fillId="7" borderId="40" xfId="3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8" fillId="3" borderId="39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</cellXfs>
  <cellStyles count="4">
    <cellStyle name="Dziesiętny" xfId="1" builtinId="3"/>
    <cellStyle name="Normalny" xfId="0" builtinId="0"/>
    <cellStyle name="Normalny 2" xfId="3" xr:uid="{00000000-0005-0000-0000-000002000000}"/>
    <cellStyle name="Normalny_sortowanie i filtrowanie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4</xdr:row>
      <xdr:rowOff>142875</xdr:rowOff>
    </xdr:from>
    <xdr:to>
      <xdr:col>17</xdr:col>
      <xdr:colOff>95250</xdr:colOff>
      <xdr:row>19</xdr:row>
      <xdr:rowOff>9525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8578215" y="836295"/>
          <a:ext cx="2962275" cy="2225040"/>
        </a:xfrm>
        <a:prstGeom prst="cloudCallout">
          <a:avLst>
            <a:gd name="adj1" fmla="val -67685"/>
            <a:gd name="adj2" fmla="val 58676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                      suma.jeżeli </a:t>
          </a:r>
          <a:endParaRPr lang="pl-PL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Zakresem jest kolumna, z której pochodzi nasze kryterium, np.gdy chcemy obliczyć sumę sprzedanych mebli łazienkowych zakresem jest kolumna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Rodzaj mebli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a kryterium nazwa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"łazienkowe"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pod suma_zakres podstawiamy kolumnę, której wartości będziemy sumować - 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Ilość sprzedana.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95250</xdr:rowOff>
    </xdr:from>
    <xdr:to>
      <xdr:col>14</xdr:col>
      <xdr:colOff>161925</xdr:colOff>
      <xdr:row>11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6717030" y="320040"/>
          <a:ext cx="2828925" cy="1619250"/>
        </a:xfrm>
        <a:prstGeom prst="cloudCallout">
          <a:avLst>
            <a:gd name="adj1" fmla="val -80301"/>
            <a:gd name="adj2" fmla="val 37708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              licz.jeżeli </a:t>
          </a:r>
          <a:endParaRPr lang="pl-PL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Zakres to kolumna, w której będziemy szukać naszego kryterium, (kryterium musi być zawarte w " "), jeśli chcielibyśmy obliczyć ilość studentów, którzy uzyskali przy najmniej 40 pkt naszym kryterium było by: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</a:t>
          </a:r>
          <a:r>
            <a:rPr lang="pl-PL" sz="9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"&gt;=40".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971550</xdr:colOff>
      <xdr:row>23</xdr:row>
      <xdr:rowOff>123825</xdr:rowOff>
    </xdr:from>
    <xdr:to>
      <xdr:col>13</xdr:col>
      <xdr:colOff>304800</xdr:colOff>
      <xdr:row>36</xdr:row>
      <xdr:rowOff>123825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5951220" y="3869055"/>
          <a:ext cx="4000500" cy="2038350"/>
        </a:xfrm>
        <a:prstGeom prst="cloudCallout">
          <a:avLst>
            <a:gd name="adj1" fmla="val -85972"/>
            <a:gd name="adj2" fmla="val -5157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Formuła =JEŻELI(LUB(wartość_logiczna1;wartość_logiczna2);wartość_dla_prawdy;wartość_dla_fałszu).</a:t>
          </a: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Wartość logiczna 1 to przy najmniej 80 pkt z egzaminu, a wartość logiczna 2 to dostanie się do III etapu konkursu (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UWAGA: 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jeśli wartość logiczna jest w formie słownej musimy ująć ją w " ", np. E10="tak").</a:t>
          </a: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Jeśli uczeń dostał się na studia w Krakowie niech wyświetli się słowo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"dostał się"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jeśli nie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"nie dostał się".</a:t>
          </a:r>
        </a:p>
      </xdr:txBody>
    </xdr:sp>
    <xdr:clientData/>
  </xdr:twoCellAnchor>
  <xdr:twoCellAnchor>
    <xdr:from>
      <xdr:col>9</xdr:col>
      <xdr:colOff>371475</xdr:colOff>
      <xdr:row>6</xdr:row>
      <xdr:rowOff>133350</xdr:rowOff>
    </xdr:from>
    <xdr:to>
      <xdr:col>16</xdr:col>
      <xdr:colOff>200025</xdr:colOff>
      <xdr:row>18</xdr:row>
      <xdr:rowOff>104775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7579995" y="1207770"/>
          <a:ext cx="4095750" cy="1861185"/>
        </a:xfrm>
        <a:prstGeom prst="cloudCallout">
          <a:avLst>
            <a:gd name="adj1" fmla="val -87907"/>
            <a:gd name="adj2" fmla="val -33903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Formuła =JEŻELI(ORAZ(wartość_logiczna1;wartość_logiczna2);wartość_dla_prawdy;wartość_dla_fałszu). </a:t>
          </a: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Wartość logiczna 1 to przy najmniej 50 pkt z egzaminu, a wartość logiczna 2 to dostanie się do III etapu konkursu.</a:t>
          </a:r>
        </a:p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Jeśli uczeń dostał się na studia we Wrocławiu niech wyświetli się słowo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"dostał się"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jeśli nie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"nie dostał się".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</xdr:row>
      <xdr:rowOff>38100</xdr:rowOff>
    </xdr:from>
    <xdr:to>
      <xdr:col>14</xdr:col>
      <xdr:colOff>276225</xdr:colOff>
      <xdr:row>13</xdr:row>
      <xdr:rowOff>123825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570595" y="575310"/>
          <a:ext cx="2324100" cy="1663065"/>
        </a:xfrm>
        <a:prstGeom prst="cloudCallout">
          <a:avLst>
            <a:gd name="adj1" fmla="val -89343"/>
            <a:gd name="adj2" fmla="val -9019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Zakresem powinny być komórki z nazwami regionów, kryterium to sprawdzenie, w której nazwie jest szukane przez nas słowo (powinno mieć format: </a:t>
          </a:r>
          <a:r>
            <a:rPr lang="pl-PL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"=*Wschód"</a:t>
          </a: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 Średnim zakresem sa komórki z ujętymi zyskami.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16</xdr:row>
      <xdr:rowOff>152400</xdr:rowOff>
    </xdr:from>
    <xdr:to>
      <xdr:col>12</xdr:col>
      <xdr:colOff>190500</xdr:colOff>
      <xdr:row>28</xdr:row>
      <xdr:rowOff>76200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6320790" y="2731770"/>
          <a:ext cx="2941320" cy="1847850"/>
        </a:xfrm>
        <a:prstGeom prst="cloudCallout">
          <a:avLst>
            <a:gd name="adj1" fmla="val -77000"/>
            <a:gd name="adj2" fmla="val 13634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Jeśli szukamy informacji o kandydacie np.Kowalski, jako wartość szukaną przyjmujemy "Kowalski", tablicą są wszystkie nasze dane, numerem indeksu wiersza jest nr wiersza z którego chcemy uzyskać informacje , np. 2, jeśli chcemy uzyskać informacje o wykształceniu.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17</xdr:row>
      <xdr:rowOff>76200</xdr:rowOff>
    </xdr:from>
    <xdr:to>
      <xdr:col>12</xdr:col>
      <xdr:colOff>47625</xdr:colOff>
      <xdr:row>26</xdr:row>
      <xdr:rowOff>123825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6128385" y="2815590"/>
          <a:ext cx="2941320" cy="1499235"/>
        </a:xfrm>
        <a:prstGeom prst="cloudCallout">
          <a:avLst>
            <a:gd name="adj1" fmla="val -70000"/>
            <a:gd name="adj2" fmla="val 19412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Numerem kolumny jest kolumna z nazwiskiem kandydata, o którem poszukujemy informacji, a numerem wiersza wiersz posiadający poszukiwane dane, np. jeśli szukamy wieku kandydata Głowackiego to =INDEKS(C11:L16;4;8)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171450</xdr:rowOff>
    </xdr:from>
    <xdr:to>
      <xdr:col>15</xdr:col>
      <xdr:colOff>457200</xdr:colOff>
      <xdr:row>14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8715375" y="171450"/>
          <a:ext cx="2539365" cy="2118360"/>
        </a:xfrm>
        <a:prstGeom prst="cloudCallout">
          <a:avLst>
            <a:gd name="adj1" fmla="val -69699"/>
            <a:gd name="adj2" fmla="val 28815"/>
          </a:avLst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Jeśli szukamy informacji o kandydacie np.Mizga, jako wartość szukaną przyjmujemy "Mizga", tablicą są wszystkie nasze dane, numerem kolumny jest kolumna z jakiej chcemy uzyskać informacje , np. 2, jeśli chcemy uzyskać informacje o wykształceniu.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workbookViewId="0">
      <selection activeCell="E14" sqref="E14"/>
    </sheetView>
  </sheetViews>
  <sheetFormatPr defaultRowHeight="15" x14ac:dyDescent="0.25"/>
  <cols>
    <col min="2" max="2" width="18.5703125" customWidth="1"/>
    <col min="3" max="3" width="19.140625" customWidth="1"/>
    <col min="4" max="4" width="19.7109375" customWidth="1"/>
    <col min="5" max="5" width="21.42578125" customWidth="1"/>
    <col min="6" max="6" width="14.7109375" customWidth="1"/>
    <col min="7" max="7" width="15.42578125" customWidth="1"/>
  </cols>
  <sheetData>
    <row r="2" spans="1:8" ht="15.75" thickBot="1" x14ac:dyDescent="0.3"/>
    <row r="3" spans="1:8" ht="19.5" thickBot="1" x14ac:dyDescent="0.35">
      <c r="A3" s="158" t="s">
        <v>28</v>
      </c>
      <c r="B3" s="159"/>
      <c r="C3" s="159"/>
      <c r="D3" s="159"/>
      <c r="E3" s="159"/>
      <c r="F3" s="159"/>
      <c r="G3" s="160"/>
    </row>
    <row r="4" spans="1:8" ht="15.75" thickBot="1" x14ac:dyDescent="0.3">
      <c r="A4" s="3"/>
      <c r="B4" s="3"/>
      <c r="C4" s="3"/>
      <c r="D4" s="3"/>
      <c r="E4" s="3"/>
      <c r="F4" s="3"/>
      <c r="G4" s="3"/>
    </row>
    <row r="5" spans="1:8" ht="26.25" x14ac:dyDescent="0.25">
      <c r="A5" s="4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7" t="s">
        <v>5</v>
      </c>
      <c r="G5" s="8" t="s">
        <v>6</v>
      </c>
    </row>
    <row r="6" spans="1:8" x14ac:dyDescent="0.25">
      <c r="A6" s="9">
        <v>1</v>
      </c>
      <c r="B6" s="10" t="s">
        <v>7</v>
      </c>
      <c r="C6" s="10" t="s">
        <v>8</v>
      </c>
      <c r="D6" s="11">
        <v>169</v>
      </c>
      <c r="E6" s="12"/>
      <c r="F6" s="13"/>
      <c r="G6" s="14"/>
    </row>
    <row r="7" spans="1:8" x14ac:dyDescent="0.25">
      <c r="A7" s="9">
        <v>2</v>
      </c>
      <c r="B7" s="10" t="s">
        <v>9</v>
      </c>
      <c r="C7" s="10" t="s">
        <v>10</v>
      </c>
      <c r="D7" s="15">
        <v>210</v>
      </c>
      <c r="E7" s="16"/>
      <c r="F7" s="13"/>
      <c r="G7" s="14"/>
    </row>
    <row r="8" spans="1:8" x14ac:dyDescent="0.25">
      <c r="A8" s="9">
        <v>3</v>
      </c>
      <c r="B8" s="10" t="s">
        <v>7</v>
      </c>
      <c r="C8" s="10" t="s">
        <v>11</v>
      </c>
      <c r="D8" s="11">
        <v>145</v>
      </c>
      <c r="E8" s="12"/>
      <c r="F8" s="13"/>
      <c r="G8" s="14"/>
    </row>
    <row r="9" spans="1:8" x14ac:dyDescent="0.25">
      <c r="A9" s="9">
        <v>4</v>
      </c>
      <c r="B9" s="10" t="s">
        <v>12</v>
      </c>
      <c r="C9" s="10" t="s">
        <v>13</v>
      </c>
      <c r="D9" s="11">
        <v>172</v>
      </c>
      <c r="E9" s="12"/>
      <c r="F9" s="13"/>
      <c r="G9" s="14"/>
    </row>
    <row r="10" spans="1:8" x14ac:dyDescent="0.25">
      <c r="A10" s="9">
        <v>5</v>
      </c>
      <c r="B10" s="10" t="s">
        <v>9</v>
      </c>
      <c r="C10" s="10" t="s">
        <v>14</v>
      </c>
      <c r="D10" s="11">
        <v>180</v>
      </c>
      <c r="E10" s="12"/>
      <c r="F10" s="13"/>
      <c r="G10" s="14"/>
    </row>
    <row r="11" spans="1:8" x14ac:dyDescent="0.25">
      <c r="A11" s="9">
        <v>6</v>
      </c>
      <c r="B11" s="10" t="s">
        <v>15</v>
      </c>
      <c r="C11" s="10" t="s">
        <v>16</v>
      </c>
      <c r="D11" s="11">
        <v>192</v>
      </c>
      <c r="E11" s="12"/>
      <c r="F11" s="13"/>
      <c r="G11" s="14"/>
    </row>
    <row r="12" spans="1:8" x14ac:dyDescent="0.25">
      <c r="A12" s="9">
        <v>7</v>
      </c>
      <c r="B12" s="10" t="s">
        <v>7</v>
      </c>
      <c r="C12" s="10" t="s">
        <v>17</v>
      </c>
      <c r="D12" s="11">
        <v>139</v>
      </c>
      <c r="E12" s="12"/>
      <c r="F12" s="13"/>
      <c r="G12" s="14"/>
    </row>
    <row r="13" spans="1:8" x14ac:dyDescent="0.25">
      <c r="A13" s="9">
        <v>8</v>
      </c>
      <c r="B13" s="10" t="s">
        <v>12</v>
      </c>
      <c r="C13" s="10" t="s">
        <v>18</v>
      </c>
      <c r="D13" s="11">
        <v>147</v>
      </c>
      <c r="E13" s="12"/>
      <c r="F13" s="13"/>
      <c r="G13" s="14"/>
    </row>
    <row r="14" spans="1:8" x14ac:dyDescent="0.25">
      <c r="A14" s="9">
        <v>9</v>
      </c>
      <c r="B14" s="10" t="s">
        <v>19</v>
      </c>
      <c r="C14" s="10" t="s">
        <v>20</v>
      </c>
      <c r="D14" s="11">
        <v>179</v>
      </c>
      <c r="E14" s="12"/>
      <c r="F14" s="13"/>
      <c r="G14" s="14"/>
    </row>
    <row r="15" spans="1:8" ht="15.75" thickBot="1" x14ac:dyDescent="0.3">
      <c r="A15" s="17">
        <v>10</v>
      </c>
      <c r="B15" s="18" t="s">
        <v>21</v>
      </c>
      <c r="C15" s="18" t="s">
        <v>22</v>
      </c>
      <c r="D15" s="19">
        <v>195</v>
      </c>
      <c r="E15" s="20"/>
      <c r="F15" s="21"/>
      <c r="G15" s="22"/>
    </row>
    <row r="16" spans="1:8" ht="15.75" thickBot="1" x14ac:dyDescent="0.3">
      <c r="A16" s="23"/>
      <c r="B16" s="23"/>
      <c r="C16" s="23"/>
      <c r="D16" s="23"/>
      <c r="E16" s="24"/>
      <c r="F16" s="25" t="s">
        <v>30</v>
      </c>
      <c r="G16" s="26"/>
      <c r="H16" s="2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8" t="s">
        <v>27</v>
      </c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9" t="s">
        <v>23</v>
      </c>
      <c r="C20" s="29"/>
      <c r="D20" s="29"/>
      <c r="E20" s="29"/>
      <c r="F20" s="29"/>
      <c r="G20" s="29"/>
    </row>
    <row r="21" spans="1:7" x14ac:dyDescent="0.25">
      <c r="A21" s="27"/>
      <c r="B21" s="29" t="s">
        <v>24</v>
      </c>
      <c r="C21" s="29"/>
      <c r="D21" s="29"/>
      <c r="E21" s="29"/>
      <c r="F21" s="29"/>
      <c r="G21" s="29"/>
    </row>
    <row r="22" spans="1:7" x14ac:dyDescent="0.25">
      <c r="A22" s="27"/>
      <c r="B22" s="29"/>
      <c r="C22" s="29"/>
      <c r="D22" s="29"/>
      <c r="E22" s="29"/>
      <c r="F22" s="29"/>
      <c r="G22" s="29"/>
    </row>
    <row r="23" spans="1:7" x14ac:dyDescent="0.25">
      <c r="A23" s="27"/>
      <c r="B23" s="29" t="s">
        <v>25</v>
      </c>
      <c r="C23" s="29"/>
      <c r="D23" s="29"/>
      <c r="E23" s="29"/>
      <c r="F23" s="29"/>
      <c r="G23" s="29"/>
    </row>
    <row r="24" spans="1:7" x14ac:dyDescent="0.25">
      <c r="A24" s="27"/>
      <c r="B24" s="29" t="s">
        <v>26</v>
      </c>
      <c r="C24" s="29"/>
      <c r="D24" s="29"/>
      <c r="E24" s="29"/>
      <c r="F24" s="29"/>
      <c r="G24" s="29"/>
    </row>
    <row r="25" spans="1:7" x14ac:dyDescent="0.25">
      <c r="A25" s="27"/>
      <c r="B25" s="27"/>
      <c r="C25" s="27"/>
      <c r="D25" s="27"/>
      <c r="E25" s="27"/>
      <c r="F25" s="27"/>
      <c r="G25" s="27"/>
    </row>
    <row r="26" spans="1:7" x14ac:dyDescent="0.25">
      <c r="A26" s="27"/>
      <c r="B26" s="29" t="s">
        <v>29</v>
      </c>
      <c r="C26" s="27"/>
      <c r="D26" s="27"/>
      <c r="E26" s="27"/>
      <c r="F26" s="27"/>
      <c r="G26" s="27"/>
    </row>
    <row r="28" spans="1:7" x14ac:dyDescent="0.25">
      <c r="B28" s="1"/>
    </row>
  </sheetData>
  <mergeCells count="1">
    <mergeCell ref="A3:G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"/>
  <sheetViews>
    <sheetView showGridLines="0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10.42578125" style="98" customWidth="1"/>
    <col min="3" max="3" width="15.42578125" style="98" customWidth="1"/>
    <col min="4" max="4" width="10.42578125" style="98" customWidth="1"/>
    <col min="5" max="5" width="12" style="98" customWidth="1"/>
    <col min="6" max="7" width="8.85546875" style="98"/>
    <col min="8" max="8" width="21.140625" style="98" customWidth="1"/>
    <col min="9" max="9" width="9.85546875" style="98" customWidth="1"/>
    <col min="10" max="16384" width="8.85546875" style="98"/>
  </cols>
  <sheetData>
    <row r="1" spans="1:9" ht="18" x14ac:dyDescent="0.25">
      <c r="A1" s="97" t="s">
        <v>235</v>
      </c>
    </row>
    <row r="3" spans="1:9" x14ac:dyDescent="0.2">
      <c r="A3" s="98" t="s">
        <v>236</v>
      </c>
    </row>
    <row r="4" spans="1:9" x14ac:dyDescent="0.2">
      <c r="A4" s="98" t="s">
        <v>237</v>
      </c>
    </row>
    <row r="5" spans="1:9" x14ac:dyDescent="0.2">
      <c r="E5" s="105"/>
    </row>
    <row r="6" spans="1:9" x14ac:dyDescent="0.2">
      <c r="E6" s="105"/>
    </row>
    <row r="7" spans="1:9" ht="13.5" thickBot="1" x14ac:dyDescent="0.25"/>
    <row r="8" spans="1:9" ht="14.25" thickTop="1" thickBot="1" x14ac:dyDescent="0.25">
      <c r="C8" s="138" t="s">
        <v>238</v>
      </c>
      <c r="D8" s="139" t="s">
        <v>239</v>
      </c>
      <c r="E8" s="140"/>
      <c r="F8" s="106" t="s">
        <v>240</v>
      </c>
      <c r="G8" s="106"/>
      <c r="H8" s="106"/>
      <c r="I8" s="141"/>
    </row>
    <row r="9" spans="1:9" ht="13.5" thickTop="1" x14ac:dyDescent="0.2">
      <c r="C9" s="142" t="s">
        <v>241</v>
      </c>
      <c r="D9" s="143">
        <v>100000</v>
      </c>
      <c r="E9" s="140"/>
    </row>
    <row r="10" spans="1:9" x14ac:dyDescent="0.2">
      <c r="C10" s="144" t="s">
        <v>242</v>
      </c>
      <c r="D10" s="145">
        <v>50000</v>
      </c>
      <c r="E10" s="140"/>
    </row>
    <row r="11" spans="1:9" x14ac:dyDescent="0.2">
      <c r="C11" s="144" t="s">
        <v>243</v>
      </c>
      <c r="D11" s="145">
        <v>150000</v>
      </c>
      <c r="E11" s="140"/>
    </row>
    <row r="12" spans="1:9" x14ac:dyDescent="0.2">
      <c r="C12" s="144" t="s">
        <v>244</v>
      </c>
      <c r="D12" s="145">
        <v>200000</v>
      </c>
      <c r="E12" s="140"/>
    </row>
    <row r="13" spans="1:9" x14ac:dyDescent="0.2">
      <c r="C13" s="144" t="s">
        <v>245</v>
      </c>
      <c r="D13" s="145">
        <v>80000</v>
      </c>
      <c r="E13" s="140"/>
    </row>
    <row r="14" spans="1:9" ht="13.5" thickBot="1" x14ac:dyDescent="0.25">
      <c r="C14" s="146" t="s">
        <v>246</v>
      </c>
      <c r="D14" s="147">
        <v>60000</v>
      </c>
      <c r="E14" s="140"/>
    </row>
    <row r="15" spans="1:9" ht="13.5" thickTop="1" x14ac:dyDescent="0.2">
      <c r="C15" s="148"/>
      <c r="D15" s="149"/>
      <c r="E15" s="105"/>
    </row>
    <row r="16" spans="1:9" x14ac:dyDescent="0.2">
      <c r="C16" s="150"/>
      <c r="D16" s="99"/>
      <c r="E16" s="105"/>
    </row>
    <row r="17" spans="3:5" x14ac:dyDescent="0.2">
      <c r="C17" s="150"/>
      <c r="D17" s="99"/>
      <c r="E17" s="105"/>
    </row>
    <row r="18" spans="3:5" x14ac:dyDescent="0.2">
      <c r="C18" s="150"/>
      <c r="D18" s="99"/>
      <c r="E18" s="105"/>
    </row>
    <row r="19" spans="3:5" x14ac:dyDescent="0.2">
      <c r="C19" s="150"/>
      <c r="D19" s="99"/>
      <c r="E19" s="105"/>
    </row>
    <row r="20" spans="3:5" x14ac:dyDescent="0.2">
      <c r="C20" s="150"/>
      <c r="D20" s="99"/>
      <c r="E20" s="105"/>
    </row>
    <row r="21" spans="3:5" x14ac:dyDescent="0.2">
      <c r="C21" s="150"/>
      <c r="D21" s="99"/>
      <c r="E21" s="105"/>
    </row>
    <row r="22" spans="3:5" x14ac:dyDescent="0.2">
      <c r="C22" s="150"/>
      <c r="D22" s="99"/>
      <c r="E22" s="105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8"/>
  <sheetViews>
    <sheetView showGridLines="0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15.28515625" style="98" customWidth="1"/>
    <col min="3" max="12" width="10.140625" style="98" customWidth="1"/>
    <col min="13" max="16384" width="8.85546875" style="98"/>
  </cols>
  <sheetData>
    <row r="1" spans="1:23" ht="18" x14ac:dyDescent="0.25">
      <c r="A1" s="97" t="s">
        <v>247</v>
      </c>
    </row>
    <row r="3" spans="1:23" x14ac:dyDescent="0.2">
      <c r="A3" s="98" t="s">
        <v>248</v>
      </c>
    </row>
    <row r="4" spans="1:23" x14ac:dyDescent="0.2">
      <c r="A4" s="98" t="s">
        <v>249</v>
      </c>
    </row>
    <row r="6" spans="1:23" x14ac:dyDescent="0.2">
      <c r="A6" s="99" t="s">
        <v>137</v>
      </c>
      <c r="B6" s="98" t="s">
        <v>250</v>
      </c>
      <c r="N6" s="99"/>
      <c r="O6" s="99"/>
      <c r="P6" s="99"/>
      <c r="Q6" s="99"/>
      <c r="R6" s="99"/>
      <c r="S6" s="99"/>
      <c r="T6" s="99"/>
      <c r="U6" s="99"/>
      <c r="V6" s="99"/>
      <c r="W6" s="99"/>
    </row>
    <row r="7" spans="1:23" x14ac:dyDescent="0.2">
      <c r="A7" s="99" t="s">
        <v>178</v>
      </c>
      <c r="B7" s="98" t="s">
        <v>251</v>
      </c>
    </row>
    <row r="8" spans="1:23" x14ac:dyDescent="0.2">
      <c r="A8" s="99" t="s">
        <v>252</v>
      </c>
      <c r="B8" s="98" t="s">
        <v>253</v>
      </c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1:23" ht="13.5" thickBot="1" x14ac:dyDescent="0.25"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1:23" ht="13.5" thickTop="1" x14ac:dyDescent="0.2">
      <c r="B10" s="151"/>
      <c r="C10" s="152" t="s">
        <v>63</v>
      </c>
      <c r="D10" s="152" t="s">
        <v>64</v>
      </c>
      <c r="E10" s="152" t="s">
        <v>65</v>
      </c>
      <c r="F10" s="152" t="s">
        <v>66</v>
      </c>
      <c r="G10" s="152" t="s">
        <v>67</v>
      </c>
      <c r="H10" s="152" t="s">
        <v>68</v>
      </c>
      <c r="I10" s="152" t="s">
        <v>69</v>
      </c>
      <c r="J10" s="152" t="s">
        <v>70</v>
      </c>
      <c r="K10" s="152" t="s">
        <v>71</v>
      </c>
      <c r="L10" s="153" t="s">
        <v>72</v>
      </c>
    </row>
    <row r="11" spans="1:23" x14ac:dyDescent="0.2">
      <c r="B11" s="154" t="s">
        <v>254</v>
      </c>
      <c r="C11" s="129" t="s">
        <v>214</v>
      </c>
      <c r="D11" s="129" t="s">
        <v>216</v>
      </c>
      <c r="E11" s="129" t="s">
        <v>17</v>
      </c>
      <c r="F11" s="129" t="s">
        <v>218</v>
      </c>
      <c r="G11" s="129" t="s">
        <v>219</v>
      </c>
      <c r="H11" s="129" t="s">
        <v>220</v>
      </c>
      <c r="I11" s="129" t="s">
        <v>221</v>
      </c>
      <c r="J11" s="129" t="s">
        <v>222</v>
      </c>
      <c r="K11" s="129" t="s">
        <v>223</v>
      </c>
      <c r="L11" s="130" t="s">
        <v>224</v>
      </c>
    </row>
    <row r="12" spans="1:23" x14ac:dyDescent="0.2">
      <c r="B12" s="154" t="s">
        <v>255</v>
      </c>
      <c r="C12" s="129" t="s">
        <v>256</v>
      </c>
      <c r="D12" s="129" t="s">
        <v>257</v>
      </c>
      <c r="E12" s="129" t="s">
        <v>258</v>
      </c>
      <c r="F12" s="129" t="s">
        <v>257</v>
      </c>
      <c r="G12" s="129" t="s">
        <v>257</v>
      </c>
      <c r="H12" s="129" t="s">
        <v>256</v>
      </c>
      <c r="I12" s="129" t="s">
        <v>258</v>
      </c>
      <c r="J12" s="129" t="s">
        <v>256</v>
      </c>
      <c r="K12" s="129" t="s">
        <v>257</v>
      </c>
      <c r="L12" s="130" t="s">
        <v>256</v>
      </c>
    </row>
    <row r="13" spans="1:23" x14ac:dyDescent="0.2">
      <c r="B13" s="154" t="s">
        <v>259</v>
      </c>
      <c r="C13" s="129" t="s">
        <v>215</v>
      </c>
      <c r="D13" s="129" t="s">
        <v>217</v>
      </c>
      <c r="E13" s="129" t="s">
        <v>217</v>
      </c>
      <c r="F13" s="129" t="s">
        <v>215</v>
      </c>
      <c r="G13" s="129" t="s">
        <v>217</v>
      </c>
      <c r="H13" s="129" t="s">
        <v>215</v>
      </c>
      <c r="I13" s="129" t="s">
        <v>217</v>
      </c>
      <c r="J13" s="129" t="s">
        <v>217</v>
      </c>
      <c r="K13" s="129" t="s">
        <v>215</v>
      </c>
      <c r="L13" s="130" t="s">
        <v>215</v>
      </c>
    </row>
    <row r="14" spans="1:23" x14ac:dyDescent="0.2">
      <c r="B14" s="154" t="s">
        <v>260</v>
      </c>
      <c r="C14" s="129">
        <v>30</v>
      </c>
      <c r="D14" s="129">
        <v>23</v>
      </c>
      <c r="E14" s="129">
        <v>45</v>
      </c>
      <c r="F14" s="129">
        <v>32</v>
      </c>
      <c r="G14" s="129">
        <v>25</v>
      </c>
      <c r="H14" s="129">
        <v>32</v>
      </c>
      <c r="I14" s="129">
        <v>28</v>
      </c>
      <c r="J14" s="129">
        <v>26</v>
      </c>
      <c r="K14" s="129">
        <v>31</v>
      </c>
      <c r="L14" s="130">
        <v>29</v>
      </c>
    </row>
    <row r="15" spans="1:23" x14ac:dyDescent="0.2">
      <c r="B15" s="154" t="s">
        <v>261</v>
      </c>
      <c r="C15" s="129" t="s">
        <v>262</v>
      </c>
      <c r="D15" s="129" t="s">
        <v>263</v>
      </c>
      <c r="E15" s="129" t="s">
        <v>262</v>
      </c>
      <c r="F15" s="129" t="s">
        <v>262</v>
      </c>
      <c r="G15" s="129" t="s">
        <v>264</v>
      </c>
      <c r="H15" s="129" t="s">
        <v>265</v>
      </c>
      <c r="I15" s="129" t="s">
        <v>264</v>
      </c>
      <c r="J15" s="129" t="s">
        <v>262</v>
      </c>
      <c r="K15" s="129" t="s">
        <v>263</v>
      </c>
      <c r="L15" s="130" t="s">
        <v>262</v>
      </c>
    </row>
    <row r="16" spans="1:23" ht="13.5" thickBot="1" x14ac:dyDescent="0.25">
      <c r="B16" s="155" t="s">
        <v>266</v>
      </c>
      <c r="C16" s="134" t="s">
        <v>146</v>
      </c>
      <c r="D16" s="134" t="s">
        <v>146</v>
      </c>
      <c r="E16" s="134" t="s">
        <v>153</v>
      </c>
      <c r="F16" s="134" t="s">
        <v>213</v>
      </c>
      <c r="G16" s="134" t="s">
        <v>148</v>
      </c>
      <c r="H16" s="134" t="s">
        <v>146</v>
      </c>
      <c r="I16" s="134" t="s">
        <v>146</v>
      </c>
      <c r="J16" s="134" t="s">
        <v>153</v>
      </c>
      <c r="K16" s="134" t="s">
        <v>146</v>
      </c>
      <c r="L16" s="135" t="s">
        <v>213</v>
      </c>
    </row>
    <row r="17" spans="2:7" ht="13.5" thickTop="1" x14ac:dyDescent="0.2"/>
    <row r="22" spans="2:7" ht="13.5" thickBot="1" x14ac:dyDescent="0.25"/>
    <row r="23" spans="2:7" ht="14.25" thickTop="1" thickBot="1" x14ac:dyDescent="0.25">
      <c r="B23" s="106" t="s">
        <v>267</v>
      </c>
      <c r="C23" s="106"/>
      <c r="D23" s="106"/>
      <c r="E23" s="106"/>
      <c r="G23" s="109"/>
    </row>
    <row r="24" spans="2:7" ht="14.25" thickTop="1" thickBot="1" x14ac:dyDescent="0.25">
      <c r="B24" s="106"/>
      <c r="C24" s="106"/>
      <c r="D24" s="106"/>
      <c r="E24" s="106"/>
    </row>
    <row r="25" spans="2:7" ht="14.25" thickTop="1" thickBot="1" x14ac:dyDescent="0.25">
      <c r="B25" s="106" t="s">
        <v>268</v>
      </c>
      <c r="C25" s="106"/>
      <c r="D25" s="106"/>
      <c r="E25" s="106"/>
      <c r="G25" s="109"/>
    </row>
    <row r="26" spans="2:7" ht="14.25" thickTop="1" thickBot="1" x14ac:dyDescent="0.25">
      <c r="B26" s="106"/>
      <c r="C26" s="106"/>
      <c r="D26" s="106"/>
      <c r="E26" s="106"/>
    </row>
    <row r="27" spans="2:7" ht="14.25" thickTop="1" thickBot="1" x14ac:dyDescent="0.25">
      <c r="B27" s="106" t="s">
        <v>269</v>
      </c>
      <c r="C27" s="106"/>
      <c r="D27" s="106"/>
      <c r="E27" s="106"/>
      <c r="G27" s="109"/>
    </row>
    <row r="28" spans="2:7" ht="13.5" thickTop="1" x14ac:dyDescent="0.2"/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6"/>
  <sheetViews>
    <sheetView showGridLines="0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14.5703125" style="98" customWidth="1"/>
    <col min="3" max="12" width="10.140625" style="98" customWidth="1"/>
    <col min="13" max="16384" width="8.85546875" style="98"/>
  </cols>
  <sheetData>
    <row r="1" spans="1:12" ht="18" x14ac:dyDescent="0.25">
      <c r="A1" s="97" t="s">
        <v>270</v>
      </c>
    </row>
    <row r="3" spans="1:12" x14ac:dyDescent="0.2">
      <c r="A3" s="98" t="s">
        <v>271</v>
      </c>
    </row>
    <row r="4" spans="1:12" x14ac:dyDescent="0.2">
      <c r="A4" s="98" t="s">
        <v>272</v>
      </c>
    </row>
    <row r="6" spans="1:12" x14ac:dyDescent="0.2">
      <c r="A6" s="99" t="s">
        <v>137</v>
      </c>
      <c r="B6" s="98" t="s">
        <v>273</v>
      </c>
    </row>
    <row r="7" spans="1:12" x14ac:dyDescent="0.2">
      <c r="A7" s="99" t="s">
        <v>178</v>
      </c>
      <c r="B7" s="98" t="s">
        <v>251</v>
      </c>
    </row>
    <row r="8" spans="1:12" x14ac:dyDescent="0.2">
      <c r="A8" s="99" t="s">
        <v>252</v>
      </c>
      <c r="B8" s="98" t="s">
        <v>274</v>
      </c>
    </row>
    <row r="9" spans="1:12" ht="13.5" thickBot="1" x14ac:dyDescent="0.25"/>
    <row r="10" spans="1:12" ht="13.5" thickTop="1" x14ac:dyDescent="0.2">
      <c r="B10" s="151"/>
      <c r="C10" s="152" t="s">
        <v>63</v>
      </c>
      <c r="D10" s="152" t="s">
        <v>64</v>
      </c>
      <c r="E10" s="152" t="s">
        <v>65</v>
      </c>
      <c r="F10" s="152" t="s">
        <v>66</v>
      </c>
      <c r="G10" s="152" t="s">
        <v>67</v>
      </c>
      <c r="H10" s="152" t="s">
        <v>68</v>
      </c>
      <c r="I10" s="152" t="s">
        <v>69</v>
      </c>
      <c r="J10" s="152" t="s">
        <v>70</v>
      </c>
      <c r="K10" s="152" t="s">
        <v>71</v>
      </c>
      <c r="L10" s="153" t="s">
        <v>72</v>
      </c>
    </row>
    <row r="11" spans="1:12" x14ac:dyDescent="0.2">
      <c r="A11" s="99" t="s">
        <v>63</v>
      </c>
      <c r="B11" s="154" t="s">
        <v>254</v>
      </c>
      <c r="C11" s="129" t="s">
        <v>214</v>
      </c>
      <c r="D11" s="129" t="s">
        <v>216</v>
      </c>
      <c r="E11" s="129" t="s">
        <v>17</v>
      </c>
      <c r="F11" s="129" t="s">
        <v>218</v>
      </c>
      <c r="G11" s="129" t="s">
        <v>219</v>
      </c>
      <c r="H11" s="129" t="s">
        <v>220</v>
      </c>
      <c r="I11" s="129" t="s">
        <v>221</v>
      </c>
      <c r="J11" s="129" t="s">
        <v>222</v>
      </c>
      <c r="K11" s="129" t="s">
        <v>223</v>
      </c>
      <c r="L11" s="130" t="s">
        <v>224</v>
      </c>
    </row>
    <row r="12" spans="1:12" x14ac:dyDescent="0.2">
      <c r="A12" s="99" t="s">
        <v>64</v>
      </c>
      <c r="B12" s="154" t="s">
        <v>255</v>
      </c>
      <c r="C12" s="129" t="s">
        <v>256</v>
      </c>
      <c r="D12" s="129" t="s">
        <v>257</v>
      </c>
      <c r="E12" s="129" t="s">
        <v>258</v>
      </c>
      <c r="F12" s="129" t="s">
        <v>257</v>
      </c>
      <c r="G12" s="129" t="s">
        <v>257</v>
      </c>
      <c r="H12" s="129" t="s">
        <v>256</v>
      </c>
      <c r="I12" s="129" t="s">
        <v>258</v>
      </c>
      <c r="J12" s="129" t="s">
        <v>256</v>
      </c>
      <c r="K12" s="129" t="s">
        <v>257</v>
      </c>
      <c r="L12" s="130" t="s">
        <v>256</v>
      </c>
    </row>
    <row r="13" spans="1:12" x14ac:dyDescent="0.2">
      <c r="A13" s="99" t="s">
        <v>65</v>
      </c>
      <c r="B13" s="154" t="s">
        <v>259</v>
      </c>
      <c r="C13" s="129" t="s">
        <v>215</v>
      </c>
      <c r="D13" s="129" t="s">
        <v>217</v>
      </c>
      <c r="E13" s="129" t="s">
        <v>217</v>
      </c>
      <c r="F13" s="129" t="s">
        <v>215</v>
      </c>
      <c r="G13" s="129" t="s">
        <v>217</v>
      </c>
      <c r="H13" s="129" t="s">
        <v>215</v>
      </c>
      <c r="I13" s="129" t="s">
        <v>217</v>
      </c>
      <c r="J13" s="129" t="s">
        <v>217</v>
      </c>
      <c r="K13" s="129" t="s">
        <v>215</v>
      </c>
      <c r="L13" s="130" t="s">
        <v>215</v>
      </c>
    </row>
    <row r="14" spans="1:12" x14ac:dyDescent="0.2">
      <c r="A14" s="99" t="s">
        <v>66</v>
      </c>
      <c r="B14" s="154" t="s">
        <v>260</v>
      </c>
      <c r="C14" s="129">
        <v>30</v>
      </c>
      <c r="D14" s="129">
        <v>23</v>
      </c>
      <c r="E14" s="129">
        <v>45</v>
      </c>
      <c r="F14" s="129">
        <v>32</v>
      </c>
      <c r="G14" s="129">
        <v>25</v>
      </c>
      <c r="H14" s="129">
        <v>32</v>
      </c>
      <c r="I14" s="129">
        <v>28</v>
      </c>
      <c r="J14" s="129">
        <v>26</v>
      </c>
      <c r="K14" s="129">
        <v>31</v>
      </c>
      <c r="L14" s="130">
        <v>29</v>
      </c>
    </row>
    <row r="15" spans="1:12" x14ac:dyDescent="0.2">
      <c r="A15" s="99" t="s">
        <v>67</v>
      </c>
      <c r="B15" s="154" t="s">
        <v>261</v>
      </c>
      <c r="C15" s="129" t="s">
        <v>262</v>
      </c>
      <c r="D15" s="129" t="s">
        <v>263</v>
      </c>
      <c r="E15" s="129" t="s">
        <v>262</v>
      </c>
      <c r="F15" s="129" t="s">
        <v>262</v>
      </c>
      <c r="G15" s="129" t="s">
        <v>264</v>
      </c>
      <c r="H15" s="129" t="s">
        <v>265</v>
      </c>
      <c r="I15" s="129" t="s">
        <v>264</v>
      </c>
      <c r="J15" s="129" t="s">
        <v>262</v>
      </c>
      <c r="K15" s="129" t="s">
        <v>263</v>
      </c>
      <c r="L15" s="130" t="s">
        <v>262</v>
      </c>
    </row>
    <row r="16" spans="1:12" ht="13.5" thickBot="1" x14ac:dyDescent="0.25">
      <c r="A16" s="99" t="s">
        <v>68</v>
      </c>
      <c r="B16" s="155" t="s">
        <v>266</v>
      </c>
      <c r="C16" s="134" t="s">
        <v>146</v>
      </c>
      <c r="D16" s="134" t="s">
        <v>146</v>
      </c>
      <c r="E16" s="134" t="s">
        <v>153</v>
      </c>
      <c r="F16" s="134" t="s">
        <v>213</v>
      </c>
      <c r="G16" s="134" t="s">
        <v>148</v>
      </c>
      <c r="H16" s="134" t="s">
        <v>146</v>
      </c>
      <c r="I16" s="134" t="s">
        <v>146</v>
      </c>
      <c r="J16" s="134" t="s">
        <v>153</v>
      </c>
      <c r="K16" s="134" t="s">
        <v>146</v>
      </c>
      <c r="L16" s="135" t="s">
        <v>213</v>
      </c>
    </row>
    <row r="17" spans="2:7" ht="13.5" thickTop="1" x14ac:dyDescent="0.2"/>
    <row r="20" spans="2:7" ht="13.5" thickBot="1" x14ac:dyDescent="0.25"/>
    <row r="21" spans="2:7" ht="14.25" thickTop="1" thickBot="1" x14ac:dyDescent="0.25">
      <c r="B21" s="106" t="s">
        <v>275</v>
      </c>
      <c r="C21" s="106"/>
      <c r="D21" s="106"/>
      <c r="E21" s="106"/>
      <c r="G21" s="109"/>
    </row>
    <row r="22" spans="2:7" ht="14.25" thickTop="1" thickBot="1" x14ac:dyDescent="0.25">
      <c r="B22" s="106"/>
      <c r="C22" s="106"/>
      <c r="D22" s="106"/>
      <c r="E22" s="106"/>
    </row>
    <row r="23" spans="2:7" ht="14.25" thickTop="1" thickBot="1" x14ac:dyDescent="0.25">
      <c r="B23" s="106" t="s">
        <v>268</v>
      </c>
      <c r="C23" s="106"/>
      <c r="D23" s="106"/>
      <c r="E23" s="106"/>
      <c r="G23" s="109"/>
    </row>
    <row r="24" spans="2:7" ht="14.25" thickTop="1" thickBot="1" x14ac:dyDescent="0.25">
      <c r="B24" s="106"/>
      <c r="C24" s="106"/>
      <c r="D24" s="106"/>
      <c r="E24" s="106"/>
    </row>
    <row r="25" spans="2:7" ht="14.25" thickTop="1" thickBot="1" x14ac:dyDescent="0.25">
      <c r="B25" s="106" t="s">
        <v>276</v>
      </c>
      <c r="C25" s="106"/>
      <c r="D25" s="106"/>
      <c r="E25" s="106"/>
      <c r="G25" s="109"/>
    </row>
    <row r="26" spans="2:7" ht="13.5" thickTop="1" x14ac:dyDescent="0.2"/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showGridLines="0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4.85546875" style="98" customWidth="1"/>
    <col min="3" max="3" width="12" style="98" customWidth="1"/>
    <col min="4" max="4" width="16.5703125" style="98" customWidth="1"/>
    <col min="5" max="5" width="14.42578125" style="98" customWidth="1"/>
    <col min="6" max="10" width="8.85546875" style="98"/>
    <col min="11" max="11" width="13.5703125" style="98" customWidth="1"/>
    <col min="12" max="12" width="8.85546875" style="98"/>
    <col min="13" max="13" width="11.85546875" style="98" customWidth="1"/>
    <col min="14" max="16384" width="8.85546875" style="98"/>
  </cols>
  <sheetData>
    <row r="1" spans="1:11" ht="18" x14ac:dyDescent="0.25">
      <c r="A1" s="97" t="s">
        <v>277</v>
      </c>
    </row>
    <row r="3" spans="1:11" x14ac:dyDescent="0.2">
      <c r="A3" s="98" t="s">
        <v>278</v>
      </c>
    </row>
    <row r="4" spans="1:11" x14ac:dyDescent="0.2">
      <c r="A4" s="98" t="s">
        <v>279</v>
      </c>
    </row>
    <row r="6" spans="1:11" x14ac:dyDescent="0.2">
      <c r="A6" s="98" t="s">
        <v>137</v>
      </c>
      <c r="B6" s="98" t="s">
        <v>280</v>
      </c>
    </row>
    <row r="7" spans="1:11" x14ac:dyDescent="0.2">
      <c r="A7" s="98" t="s">
        <v>178</v>
      </c>
      <c r="B7" s="98" t="s">
        <v>281</v>
      </c>
    </row>
    <row r="8" spans="1:11" x14ac:dyDescent="0.2">
      <c r="G8" s="156"/>
    </row>
    <row r="9" spans="1:11" ht="13.5" thickBot="1" x14ac:dyDescent="0.25">
      <c r="F9" s="156"/>
    </row>
    <row r="10" spans="1:11" ht="14.25" thickTop="1" thickBot="1" x14ac:dyDescent="0.25">
      <c r="B10" s="111"/>
      <c r="C10" s="118" t="s">
        <v>254</v>
      </c>
      <c r="D10" s="119" t="s">
        <v>255</v>
      </c>
      <c r="E10" s="120" t="s">
        <v>259</v>
      </c>
      <c r="F10" s="140"/>
    </row>
    <row r="11" spans="1:11" ht="13.5" thickTop="1" x14ac:dyDescent="0.2">
      <c r="B11" s="121" t="s">
        <v>63</v>
      </c>
      <c r="C11" s="122" t="s">
        <v>214</v>
      </c>
      <c r="D11" s="123" t="s">
        <v>256</v>
      </c>
      <c r="E11" s="124" t="s">
        <v>215</v>
      </c>
      <c r="F11" s="140"/>
    </row>
    <row r="12" spans="1:11" ht="13.5" thickBot="1" x14ac:dyDescent="0.25">
      <c r="B12" s="127" t="s">
        <v>64</v>
      </c>
      <c r="C12" s="128" t="s">
        <v>216</v>
      </c>
      <c r="D12" s="129" t="s">
        <v>257</v>
      </c>
      <c r="E12" s="130" t="s">
        <v>217</v>
      </c>
      <c r="F12" s="140"/>
    </row>
    <row r="13" spans="1:11" ht="14.25" thickTop="1" thickBot="1" x14ac:dyDescent="0.25">
      <c r="B13" s="127" t="s">
        <v>65</v>
      </c>
      <c r="C13" s="128" t="s">
        <v>17</v>
      </c>
      <c r="D13" s="129" t="s">
        <v>258</v>
      </c>
      <c r="E13" s="130" t="s">
        <v>217</v>
      </c>
      <c r="F13" s="140"/>
      <c r="G13" s="106" t="s">
        <v>282</v>
      </c>
      <c r="H13" s="106"/>
      <c r="I13" s="106"/>
      <c r="J13" s="106"/>
      <c r="K13" s="157"/>
    </row>
    <row r="14" spans="1:11" ht="14.25" thickTop="1" thickBot="1" x14ac:dyDescent="0.25">
      <c r="B14" s="127" t="s">
        <v>66</v>
      </c>
      <c r="C14" s="128" t="s">
        <v>218</v>
      </c>
      <c r="D14" s="129" t="s">
        <v>257</v>
      </c>
      <c r="E14" s="130" t="s">
        <v>215</v>
      </c>
      <c r="F14" s="140"/>
      <c r="G14" s="106"/>
      <c r="H14" s="106"/>
      <c r="I14" s="106"/>
      <c r="J14" s="106"/>
      <c r="K14" s="106"/>
    </row>
    <row r="15" spans="1:11" ht="14.25" thickTop="1" thickBot="1" x14ac:dyDescent="0.25">
      <c r="B15" s="127" t="s">
        <v>67</v>
      </c>
      <c r="C15" s="128" t="s">
        <v>219</v>
      </c>
      <c r="D15" s="129" t="s">
        <v>257</v>
      </c>
      <c r="E15" s="130" t="s">
        <v>217</v>
      </c>
      <c r="F15" s="140"/>
      <c r="G15" s="106" t="s">
        <v>283</v>
      </c>
      <c r="H15" s="106"/>
      <c r="I15" s="106"/>
      <c r="J15" s="106"/>
      <c r="K15" s="157"/>
    </row>
    <row r="16" spans="1:11" ht="13.5" thickTop="1" x14ac:dyDescent="0.2">
      <c r="B16" s="127" t="s">
        <v>68</v>
      </c>
      <c r="C16" s="128" t="s">
        <v>220</v>
      </c>
      <c r="D16" s="129" t="s">
        <v>256</v>
      </c>
      <c r="E16" s="130" t="s">
        <v>215</v>
      </c>
      <c r="F16" s="140"/>
    </row>
    <row r="17" spans="2:6" x14ac:dyDescent="0.2">
      <c r="B17" s="127" t="s">
        <v>69</v>
      </c>
      <c r="C17" s="128" t="s">
        <v>221</v>
      </c>
      <c r="D17" s="129" t="s">
        <v>258</v>
      </c>
      <c r="E17" s="130" t="s">
        <v>217</v>
      </c>
      <c r="F17" s="140"/>
    </row>
    <row r="18" spans="2:6" x14ac:dyDescent="0.2">
      <c r="B18" s="127" t="s">
        <v>70</v>
      </c>
      <c r="C18" s="128" t="s">
        <v>222</v>
      </c>
      <c r="D18" s="129" t="s">
        <v>256</v>
      </c>
      <c r="E18" s="130" t="s">
        <v>217</v>
      </c>
      <c r="F18" s="140"/>
    </row>
    <row r="19" spans="2:6" x14ac:dyDescent="0.2">
      <c r="B19" s="127" t="s">
        <v>71</v>
      </c>
      <c r="C19" s="128" t="s">
        <v>223</v>
      </c>
      <c r="D19" s="129" t="s">
        <v>257</v>
      </c>
      <c r="E19" s="130" t="s">
        <v>215</v>
      </c>
      <c r="F19" s="140"/>
    </row>
    <row r="20" spans="2:6" x14ac:dyDescent="0.2">
      <c r="B20" s="127" t="s">
        <v>72</v>
      </c>
      <c r="C20" s="128" t="s">
        <v>224</v>
      </c>
      <c r="D20" s="129" t="s">
        <v>256</v>
      </c>
      <c r="E20" s="130" t="s">
        <v>215</v>
      </c>
      <c r="F20" s="140"/>
    </row>
    <row r="21" spans="2:6" x14ac:dyDescent="0.2">
      <c r="B21" s="127" t="s">
        <v>73</v>
      </c>
      <c r="C21" s="128" t="s">
        <v>225</v>
      </c>
      <c r="D21" s="129" t="s">
        <v>258</v>
      </c>
      <c r="E21" s="130" t="s">
        <v>217</v>
      </c>
      <c r="F21" s="140"/>
    </row>
    <row r="22" spans="2:6" x14ac:dyDescent="0.2">
      <c r="B22" s="127" t="s">
        <v>74</v>
      </c>
      <c r="C22" s="128" t="s">
        <v>226</v>
      </c>
      <c r="D22" s="129" t="s">
        <v>257</v>
      </c>
      <c r="E22" s="130" t="s">
        <v>217</v>
      </c>
      <c r="F22" s="140"/>
    </row>
    <row r="23" spans="2:6" x14ac:dyDescent="0.2">
      <c r="B23" s="127" t="s">
        <v>75</v>
      </c>
      <c r="C23" s="128" t="s">
        <v>227</v>
      </c>
      <c r="D23" s="129" t="s">
        <v>256</v>
      </c>
      <c r="E23" s="130" t="s">
        <v>215</v>
      </c>
      <c r="F23" s="140"/>
    </row>
    <row r="24" spans="2:6" x14ac:dyDescent="0.2">
      <c r="B24" s="127" t="s">
        <v>76</v>
      </c>
      <c r="C24" s="128" t="s">
        <v>228</v>
      </c>
      <c r="D24" s="129" t="s">
        <v>257</v>
      </c>
      <c r="E24" s="130" t="s">
        <v>217</v>
      </c>
      <c r="F24" s="140"/>
    </row>
    <row r="25" spans="2:6" x14ac:dyDescent="0.2">
      <c r="B25" s="127" t="s">
        <v>77</v>
      </c>
      <c r="C25" s="128" t="s">
        <v>229</v>
      </c>
      <c r="D25" s="129" t="s">
        <v>258</v>
      </c>
      <c r="E25" s="130" t="s">
        <v>215</v>
      </c>
      <c r="F25" s="140"/>
    </row>
    <row r="26" spans="2:6" x14ac:dyDescent="0.2">
      <c r="B26" s="127" t="s">
        <v>159</v>
      </c>
      <c r="C26" s="128" t="s">
        <v>230</v>
      </c>
      <c r="D26" s="129" t="s">
        <v>256</v>
      </c>
      <c r="E26" s="130" t="s">
        <v>217</v>
      </c>
      <c r="F26" s="140"/>
    </row>
    <row r="27" spans="2:6" x14ac:dyDescent="0.2">
      <c r="B27" s="127" t="s">
        <v>160</v>
      </c>
      <c r="C27" s="128" t="s">
        <v>231</v>
      </c>
      <c r="D27" s="129" t="s">
        <v>258</v>
      </c>
      <c r="E27" s="130" t="s">
        <v>217</v>
      </c>
      <c r="F27" s="140"/>
    </row>
    <row r="28" spans="2:6" x14ac:dyDescent="0.2">
      <c r="B28" s="127" t="s">
        <v>161</v>
      </c>
      <c r="C28" s="128" t="s">
        <v>232</v>
      </c>
      <c r="D28" s="129" t="s">
        <v>257</v>
      </c>
      <c r="E28" s="130" t="s">
        <v>215</v>
      </c>
      <c r="F28" s="140"/>
    </row>
    <row r="29" spans="2:6" x14ac:dyDescent="0.2">
      <c r="B29" s="127" t="s">
        <v>163</v>
      </c>
      <c r="C29" s="128" t="s">
        <v>233</v>
      </c>
      <c r="D29" s="129" t="s">
        <v>256</v>
      </c>
      <c r="E29" s="130" t="s">
        <v>217</v>
      </c>
    </row>
    <row r="30" spans="2:6" ht="13.5" thickBot="1" x14ac:dyDescent="0.25">
      <c r="B30" s="132" t="s">
        <v>164</v>
      </c>
      <c r="C30" s="133" t="s">
        <v>234</v>
      </c>
      <c r="D30" s="134" t="s">
        <v>257</v>
      </c>
      <c r="E30" s="135" t="s">
        <v>215</v>
      </c>
    </row>
    <row r="31" spans="2:6" ht="13.5" thickTop="1" x14ac:dyDescent="0.2"/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J8" sqref="J8"/>
    </sheetView>
  </sheetViews>
  <sheetFormatPr defaultRowHeight="15" x14ac:dyDescent="0.25"/>
  <cols>
    <col min="1" max="1" width="11.85546875" customWidth="1"/>
    <col min="2" max="2" width="6.85546875" customWidth="1"/>
    <col min="3" max="3" width="29.5703125" customWidth="1"/>
    <col min="4" max="4" width="19.5703125" customWidth="1"/>
    <col min="5" max="5" width="28.85546875" customWidth="1"/>
    <col min="6" max="6" width="10.7109375" customWidth="1"/>
  </cols>
  <sheetData>
    <row r="1" spans="2:15" ht="15.75" thickBot="1" x14ac:dyDescent="0.3">
      <c r="E1" s="27"/>
      <c r="O1">
        <f ca="1">INFO("liczba_plików")</f>
        <v>13</v>
      </c>
    </row>
    <row r="2" spans="2:15" ht="15.75" thickBot="1" x14ac:dyDescent="0.3">
      <c r="B2" s="30"/>
      <c r="C2" s="31"/>
      <c r="D2" s="57" t="s">
        <v>49</v>
      </c>
      <c r="E2" s="44"/>
      <c r="F2" s="45"/>
    </row>
    <row r="3" spans="2:15" ht="15.75" thickBot="1" x14ac:dyDescent="0.3">
      <c r="E3" s="27"/>
    </row>
    <row r="4" spans="2:15" x14ac:dyDescent="0.25">
      <c r="B4" s="46" t="s">
        <v>46</v>
      </c>
      <c r="C4" s="47" t="s">
        <v>47</v>
      </c>
      <c r="D4" s="35" t="s">
        <v>44</v>
      </c>
      <c r="E4" s="35" t="s">
        <v>48</v>
      </c>
      <c r="F4" s="32" t="s">
        <v>45</v>
      </c>
    </row>
    <row r="5" spans="2:15" x14ac:dyDescent="0.25">
      <c r="B5" s="48">
        <v>1</v>
      </c>
      <c r="C5" s="49" t="s">
        <v>32</v>
      </c>
      <c r="D5" s="37">
        <v>2</v>
      </c>
      <c r="E5" s="37">
        <v>10</v>
      </c>
      <c r="F5" s="39"/>
    </row>
    <row r="6" spans="2:15" x14ac:dyDescent="0.25">
      <c r="B6" s="48">
        <v>2</v>
      </c>
      <c r="C6" s="49" t="s">
        <v>33</v>
      </c>
      <c r="D6" s="37">
        <v>5</v>
      </c>
      <c r="E6" s="37">
        <v>9</v>
      </c>
      <c r="F6" s="39"/>
    </row>
    <row r="7" spans="2:15" x14ac:dyDescent="0.25">
      <c r="B7" s="43">
        <v>3</v>
      </c>
      <c r="C7" s="50" t="s">
        <v>34</v>
      </c>
      <c r="D7" s="36">
        <v>4</v>
      </c>
      <c r="E7" s="36">
        <v>54</v>
      </c>
      <c r="F7" s="33"/>
    </row>
    <row r="8" spans="2:15" x14ac:dyDescent="0.25">
      <c r="B8" s="48">
        <v>4</v>
      </c>
      <c r="C8" s="49" t="s">
        <v>35</v>
      </c>
      <c r="D8" s="37">
        <v>34</v>
      </c>
      <c r="E8" s="37">
        <v>23</v>
      </c>
      <c r="F8" s="39"/>
    </row>
    <row r="9" spans="2:15" x14ac:dyDescent="0.25">
      <c r="B9" s="48">
        <v>5</v>
      </c>
      <c r="C9" s="49" t="s">
        <v>36</v>
      </c>
      <c r="D9" s="37">
        <v>8</v>
      </c>
      <c r="E9" s="37">
        <v>4</v>
      </c>
      <c r="F9" s="39"/>
    </row>
    <row r="10" spans="2:15" x14ac:dyDescent="0.25">
      <c r="B10" s="51">
        <v>6</v>
      </c>
      <c r="C10" s="52" t="s">
        <v>37</v>
      </c>
      <c r="D10" s="38">
        <v>23</v>
      </c>
      <c r="E10" s="38">
        <v>8</v>
      </c>
      <c r="F10" s="42"/>
    </row>
    <row r="11" spans="2:15" x14ac:dyDescent="0.25">
      <c r="B11" s="48">
        <v>7</v>
      </c>
      <c r="C11" s="49" t="s">
        <v>38</v>
      </c>
      <c r="D11" s="37">
        <v>9</v>
      </c>
      <c r="E11" s="37">
        <v>96</v>
      </c>
      <c r="F11" s="39"/>
    </row>
    <row r="12" spans="2:15" x14ac:dyDescent="0.25">
      <c r="B12" s="43">
        <v>8</v>
      </c>
      <c r="C12" s="50" t="s">
        <v>39</v>
      </c>
      <c r="D12" s="36">
        <v>7</v>
      </c>
      <c r="E12" s="36">
        <v>49</v>
      </c>
      <c r="F12" s="33"/>
    </row>
    <row r="13" spans="2:15" x14ac:dyDescent="0.25">
      <c r="B13" s="48">
        <v>9</v>
      </c>
      <c r="C13" s="49" t="s">
        <v>40</v>
      </c>
      <c r="D13" s="37">
        <v>12</v>
      </c>
      <c r="E13" s="37">
        <v>34</v>
      </c>
      <c r="F13" s="39"/>
    </row>
    <row r="14" spans="2:15" x14ac:dyDescent="0.25">
      <c r="B14" s="53">
        <v>10</v>
      </c>
      <c r="C14" s="52" t="s">
        <v>41</v>
      </c>
      <c r="D14" s="38">
        <v>1</v>
      </c>
      <c r="E14" s="38">
        <v>654</v>
      </c>
      <c r="F14" s="42"/>
    </row>
    <row r="15" spans="2:15" x14ac:dyDescent="0.25">
      <c r="B15" s="54">
        <v>11</v>
      </c>
      <c r="C15" s="49" t="s">
        <v>42</v>
      </c>
      <c r="D15" s="37">
        <v>34</v>
      </c>
      <c r="E15" s="37">
        <v>54</v>
      </c>
      <c r="F15" s="39"/>
    </row>
    <row r="16" spans="2:15" ht="15.75" thickBot="1" x14ac:dyDescent="0.3">
      <c r="B16" s="55">
        <v>12</v>
      </c>
      <c r="C16" s="56" t="s">
        <v>43</v>
      </c>
      <c r="D16" s="41">
        <v>6</v>
      </c>
      <c r="E16" s="41">
        <v>6</v>
      </c>
      <c r="F16" s="34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8" t="s">
        <v>118</v>
      </c>
      <c r="B19" s="28"/>
      <c r="C19" s="27"/>
      <c r="D19" s="27"/>
      <c r="E19" s="27"/>
    </row>
    <row r="20" spans="1:5" x14ac:dyDescent="0.25">
      <c r="A20" s="28" t="s">
        <v>31</v>
      </c>
      <c r="B20" s="28"/>
      <c r="C20" s="27"/>
      <c r="D20" s="27"/>
      <c r="E20" s="27"/>
    </row>
    <row r="21" spans="1:5" x14ac:dyDescent="0.25">
      <c r="A21" s="28"/>
      <c r="B21" s="27"/>
      <c r="C21" s="27"/>
      <c r="D21" s="27"/>
      <c r="E21" s="27"/>
    </row>
    <row r="22" spans="1:5" x14ac:dyDescent="0.25">
      <c r="A22" s="27"/>
      <c r="B22" s="27"/>
      <c r="C22" s="27"/>
      <c r="D22" s="27"/>
      <c r="E22" s="27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26"/>
  <sheetViews>
    <sheetView topLeftCell="A7" workbookViewId="0">
      <selection activeCell="D18" sqref="D18"/>
    </sheetView>
  </sheetViews>
  <sheetFormatPr defaultRowHeight="15" x14ac:dyDescent="0.25"/>
  <cols>
    <col min="1" max="1" width="5.140625" customWidth="1"/>
    <col min="2" max="2" width="4.42578125" customWidth="1"/>
    <col min="3" max="3" width="25.85546875" customWidth="1"/>
    <col min="4" max="4" width="37.5703125" customWidth="1"/>
    <col min="5" max="5" width="42.42578125" customWidth="1"/>
  </cols>
  <sheetData>
    <row r="5" spans="2:5" ht="15.75" thickBot="1" x14ac:dyDescent="0.3"/>
    <row r="6" spans="2:5" x14ac:dyDescent="0.25">
      <c r="B6" s="40"/>
      <c r="C6" s="67"/>
      <c r="D6" s="67" t="s">
        <v>53</v>
      </c>
      <c r="E6" s="90" t="s">
        <v>119</v>
      </c>
    </row>
    <row r="7" spans="2:5" x14ac:dyDescent="0.25">
      <c r="C7" s="60" t="s">
        <v>54</v>
      </c>
      <c r="D7" s="65" t="s">
        <v>58</v>
      </c>
      <c r="E7" s="62"/>
    </row>
    <row r="8" spans="2:5" x14ac:dyDescent="0.25">
      <c r="C8" s="60" t="s">
        <v>55</v>
      </c>
      <c r="D8" s="65" t="s">
        <v>58</v>
      </c>
      <c r="E8" s="62"/>
    </row>
    <row r="9" spans="2:5" ht="15.75" thickBot="1" x14ac:dyDescent="0.3">
      <c r="C9" s="61" t="s">
        <v>56</v>
      </c>
      <c r="D9" s="66" t="s">
        <v>58</v>
      </c>
      <c r="E9" s="63"/>
    </row>
    <row r="13" spans="2:5" ht="15.75" thickBot="1" x14ac:dyDescent="0.3"/>
    <row r="14" spans="2:5" ht="15.75" thickBot="1" x14ac:dyDescent="0.3">
      <c r="D14" s="78" t="s">
        <v>57</v>
      </c>
      <c r="E14" s="64"/>
    </row>
    <row r="22" spans="1:3" x14ac:dyDescent="0.25">
      <c r="B22" s="28" t="s">
        <v>120</v>
      </c>
      <c r="C22" s="28"/>
    </row>
    <row r="23" spans="1:3" x14ac:dyDescent="0.25">
      <c r="B23" s="28" t="s">
        <v>51</v>
      </c>
      <c r="C23" s="28"/>
    </row>
    <row r="24" spans="1:3" x14ac:dyDescent="0.25">
      <c r="A24" s="58"/>
      <c r="B24" s="59" t="s">
        <v>52</v>
      </c>
      <c r="C24" s="28"/>
    </row>
    <row r="25" spans="1:3" x14ac:dyDescent="0.25">
      <c r="B25" s="59" t="s">
        <v>121</v>
      </c>
      <c r="C25" s="59"/>
    </row>
    <row r="26" spans="1:3" x14ac:dyDescent="0.25">
      <c r="B26" s="28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9"/>
  <sheetViews>
    <sheetView workbookViewId="0">
      <selection activeCell="H6" sqref="H6"/>
    </sheetView>
  </sheetViews>
  <sheetFormatPr defaultRowHeight="15" x14ac:dyDescent="0.25"/>
  <cols>
    <col min="2" max="2" width="5.28515625" customWidth="1"/>
    <col min="3" max="3" width="17.140625" customWidth="1"/>
    <col min="4" max="4" width="23.7109375" customWidth="1"/>
    <col min="5" max="5" width="37.28515625" customWidth="1"/>
    <col min="6" max="6" width="40.28515625" customWidth="1"/>
  </cols>
  <sheetData>
    <row r="2" spans="3:8" x14ac:dyDescent="0.25">
      <c r="E2" s="69"/>
      <c r="F2" s="69"/>
    </row>
    <row r="3" spans="3:8" x14ac:dyDescent="0.25">
      <c r="D3" s="68"/>
      <c r="E3" s="75" t="s">
        <v>50</v>
      </c>
      <c r="F3" s="70"/>
      <c r="H3" t="s">
        <v>116</v>
      </c>
    </row>
    <row r="4" spans="3:8" x14ac:dyDescent="0.25">
      <c r="D4" s="68"/>
      <c r="E4" s="75" t="s">
        <v>123</v>
      </c>
      <c r="F4" s="91"/>
      <c r="H4" t="s">
        <v>117</v>
      </c>
    </row>
    <row r="5" spans="3:8" x14ac:dyDescent="0.25">
      <c r="D5" s="68"/>
      <c r="E5" s="75" t="s">
        <v>111</v>
      </c>
      <c r="F5" s="79"/>
      <c r="H5" t="s">
        <v>284</v>
      </c>
    </row>
    <row r="8" spans="3:8" x14ac:dyDescent="0.25">
      <c r="C8" t="s">
        <v>124</v>
      </c>
    </row>
    <row r="16" spans="3:8" ht="15.75" x14ac:dyDescent="0.25">
      <c r="C16" s="76" t="s">
        <v>59</v>
      </c>
      <c r="D16" s="76" t="s">
        <v>60</v>
      </c>
      <c r="E16" s="77" t="s">
        <v>61</v>
      </c>
      <c r="F16" s="76" t="s">
        <v>62</v>
      </c>
    </row>
    <row r="17" spans="2:6" ht="15.75" x14ac:dyDescent="0.25">
      <c r="C17" s="71"/>
      <c r="D17" s="71"/>
      <c r="E17" s="72"/>
      <c r="F17" s="73"/>
    </row>
    <row r="19" spans="2:6" x14ac:dyDescent="0.25">
      <c r="B1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I23" sqref="I23"/>
    </sheetView>
  </sheetViews>
  <sheetFormatPr defaultRowHeight="15" x14ac:dyDescent="0.25"/>
  <cols>
    <col min="1" max="1" width="5.140625" customWidth="1"/>
    <col min="2" max="2" width="20" customWidth="1"/>
    <col min="3" max="3" width="18.28515625" customWidth="1"/>
    <col min="9" max="9" width="21.42578125" customWidth="1"/>
    <col min="10" max="10" width="18.140625" customWidth="1"/>
  </cols>
  <sheetData>
    <row r="1" spans="1:11" ht="18" customHeight="1" x14ac:dyDescent="0.25">
      <c r="A1" s="92" t="s">
        <v>46</v>
      </c>
      <c r="B1" s="92" t="s">
        <v>1</v>
      </c>
      <c r="C1" s="92" t="s">
        <v>2</v>
      </c>
      <c r="D1" s="93" t="s">
        <v>78</v>
      </c>
      <c r="E1" s="93" t="s">
        <v>79</v>
      </c>
      <c r="F1" s="93" t="s">
        <v>80</v>
      </c>
      <c r="G1" s="93" t="s">
        <v>81</v>
      </c>
      <c r="H1" s="93" t="s">
        <v>82</v>
      </c>
      <c r="I1" s="94" t="s">
        <v>109</v>
      </c>
      <c r="J1" s="95" t="s">
        <v>126</v>
      </c>
      <c r="K1" s="93" t="s">
        <v>127</v>
      </c>
    </row>
    <row r="2" spans="1:11" x14ac:dyDescent="0.25">
      <c r="A2" s="80" t="s">
        <v>63</v>
      </c>
      <c r="B2" s="81" t="s">
        <v>83</v>
      </c>
      <c r="C2" s="81" t="s">
        <v>84</v>
      </c>
      <c r="D2" s="82">
        <v>9</v>
      </c>
      <c r="E2" s="82">
        <v>2.6</v>
      </c>
      <c r="F2" s="82">
        <v>5.7</v>
      </c>
      <c r="G2" s="82"/>
      <c r="H2" s="82">
        <v>3.1</v>
      </c>
      <c r="I2" s="83"/>
      <c r="J2" s="84"/>
      <c r="K2" s="79"/>
    </row>
    <row r="3" spans="1:11" x14ac:dyDescent="0.25">
      <c r="A3" s="80" t="s">
        <v>64</v>
      </c>
      <c r="B3" s="81" t="s">
        <v>85</v>
      </c>
      <c r="C3" s="81" t="s">
        <v>86</v>
      </c>
      <c r="D3" s="82">
        <v>6.5</v>
      </c>
      <c r="E3" s="82"/>
      <c r="F3" s="82">
        <v>7.1</v>
      </c>
      <c r="G3" s="82">
        <v>7.9</v>
      </c>
      <c r="H3" s="82">
        <v>6.4</v>
      </c>
      <c r="I3" s="83"/>
      <c r="J3" s="84"/>
      <c r="K3" s="79"/>
    </row>
    <row r="4" spans="1:11" x14ac:dyDescent="0.25">
      <c r="A4" s="80" t="s">
        <v>65</v>
      </c>
      <c r="B4" s="81" t="s">
        <v>87</v>
      </c>
      <c r="C4" s="81" t="s">
        <v>88</v>
      </c>
      <c r="D4" s="82">
        <v>5.2</v>
      </c>
      <c r="E4" s="82">
        <v>4.9000000000000004</v>
      </c>
      <c r="F4" s="82">
        <v>4.8</v>
      </c>
      <c r="G4" s="82">
        <v>4.4000000000000004</v>
      </c>
      <c r="H4" s="82">
        <v>4.5</v>
      </c>
      <c r="I4" s="83"/>
      <c r="J4" s="84"/>
      <c r="K4" s="79"/>
    </row>
    <row r="5" spans="1:11" x14ac:dyDescent="0.25">
      <c r="A5" s="80" t="s">
        <v>66</v>
      </c>
      <c r="B5" s="81" t="s">
        <v>89</v>
      </c>
      <c r="C5" s="81" t="s">
        <v>90</v>
      </c>
      <c r="D5" s="82">
        <v>5.6</v>
      </c>
      <c r="E5" s="82">
        <v>7</v>
      </c>
      <c r="F5" s="82">
        <v>6</v>
      </c>
      <c r="G5" s="82">
        <v>6.6</v>
      </c>
      <c r="H5" s="82">
        <v>6.9</v>
      </c>
      <c r="I5" s="83"/>
      <c r="J5" s="84"/>
      <c r="K5" s="79"/>
    </row>
    <row r="6" spans="1:11" x14ac:dyDescent="0.25">
      <c r="A6" s="80" t="s">
        <v>67</v>
      </c>
      <c r="B6" s="81" t="s">
        <v>91</v>
      </c>
      <c r="C6" s="81" t="s">
        <v>92</v>
      </c>
      <c r="D6" s="82">
        <v>4.5</v>
      </c>
      <c r="E6" s="82">
        <v>7</v>
      </c>
      <c r="F6" s="82">
        <v>5.5</v>
      </c>
      <c r="G6" s="82">
        <v>6.5</v>
      </c>
      <c r="H6" s="82">
        <v>4.8</v>
      </c>
      <c r="I6" s="83"/>
      <c r="J6" s="84"/>
      <c r="K6" s="79"/>
    </row>
    <row r="7" spans="1:11" x14ac:dyDescent="0.25">
      <c r="A7" s="80" t="s">
        <v>68</v>
      </c>
      <c r="B7" s="81" t="s">
        <v>93</v>
      </c>
      <c r="C7" s="81" t="s">
        <v>94</v>
      </c>
      <c r="D7" s="82">
        <v>5.0999999999999996</v>
      </c>
      <c r="E7" s="82"/>
      <c r="F7" s="82">
        <v>6</v>
      </c>
      <c r="G7" s="82"/>
      <c r="H7" s="82">
        <v>6.5</v>
      </c>
      <c r="I7" s="83"/>
      <c r="J7" s="84"/>
      <c r="K7" s="79"/>
    </row>
    <row r="8" spans="1:11" x14ac:dyDescent="0.25">
      <c r="A8" s="80" t="s">
        <v>69</v>
      </c>
      <c r="B8" s="81" t="s">
        <v>95</v>
      </c>
      <c r="C8" s="81" t="s">
        <v>96</v>
      </c>
      <c r="D8" s="82">
        <v>5.9</v>
      </c>
      <c r="E8" s="82">
        <v>2.6</v>
      </c>
      <c r="F8" s="82">
        <v>4</v>
      </c>
      <c r="G8" s="82">
        <v>2.2000000000000002</v>
      </c>
      <c r="H8" s="82">
        <v>3</v>
      </c>
      <c r="I8" s="83"/>
      <c r="J8" s="84"/>
      <c r="K8" s="79"/>
    </row>
    <row r="9" spans="1:11" x14ac:dyDescent="0.25">
      <c r="A9" s="80" t="s">
        <v>70</v>
      </c>
      <c r="B9" s="81" t="s">
        <v>89</v>
      </c>
      <c r="C9" s="81" t="s">
        <v>97</v>
      </c>
      <c r="D9" s="82">
        <v>8.5</v>
      </c>
      <c r="E9" s="82">
        <v>8.1999999999999993</v>
      </c>
      <c r="F9" s="82"/>
      <c r="G9" s="82">
        <v>8.1</v>
      </c>
      <c r="H9" s="82">
        <v>8</v>
      </c>
      <c r="I9" s="83"/>
      <c r="J9" s="84"/>
      <c r="K9" s="79"/>
    </row>
    <row r="10" spans="1:11" x14ac:dyDescent="0.25">
      <c r="A10" s="80" t="s">
        <v>71</v>
      </c>
      <c r="B10" s="81" t="s">
        <v>98</v>
      </c>
      <c r="C10" s="81" t="s">
        <v>99</v>
      </c>
      <c r="D10" s="82">
        <v>4.5</v>
      </c>
      <c r="E10" s="82"/>
      <c r="F10" s="82"/>
      <c r="G10" s="82"/>
      <c r="H10" s="82">
        <v>1</v>
      </c>
      <c r="I10" s="83"/>
      <c r="J10" s="84"/>
      <c r="K10" s="79"/>
    </row>
    <row r="11" spans="1:11" x14ac:dyDescent="0.25">
      <c r="A11" s="80" t="s">
        <v>72</v>
      </c>
      <c r="B11" s="81" t="s">
        <v>85</v>
      </c>
      <c r="C11" s="81" t="s">
        <v>100</v>
      </c>
      <c r="D11" s="82"/>
      <c r="E11" s="82">
        <v>7</v>
      </c>
      <c r="F11" s="82">
        <v>6</v>
      </c>
      <c r="G11" s="82">
        <v>6.6</v>
      </c>
      <c r="H11" s="82">
        <v>7</v>
      </c>
      <c r="I11" s="83"/>
      <c r="J11" s="84"/>
      <c r="K11" s="79"/>
    </row>
    <row r="12" spans="1:11" x14ac:dyDescent="0.25">
      <c r="A12" s="80" t="s">
        <v>73</v>
      </c>
      <c r="B12" s="81" t="s">
        <v>101</v>
      </c>
      <c r="C12" s="81" t="s">
        <v>102</v>
      </c>
      <c r="D12" s="82">
        <v>5.8</v>
      </c>
      <c r="E12" s="82">
        <v>6</v>
      </c>
      <c r="F12" s="82">
        <v>5.6</v>
      </c>
      <c r="G12" s="82">
        <v>5.6</v>
      </c>
      <c r="H12" s="82">
        <v>6</v>
      </c>
      <c r="I12" s="83"/>
      <c r="J12" s="84"/>
      <c r="K12" s="79"/>
    </row>
    <row r="13" spans="1:11" x14ac:dyDescent="0.25">
      <c r="A13" s="80" t="s">
        <v>74</v>
      </c>
      <c r="B13" s="81" t="s">
        <v>19</v>
      </c>
      <c r="C13" s="81" t="s">
        <v>103</v>
      </c>
      <c r="D13" s="82">
        <v>4.5</v>
      </c>
      <c r="E13" s="82">
        <v>6.1</v>
      </c>
      <c r="F13" s="82"/>
      <c r="G13" s="82">
        <v>5.6</v>
      </c>
      <c r="H13" s="82">
        <v>7</v>
      </c>
      <c r="I13" s="83"/>
      <c r="J13" s="84"/>
      <c r="K13" s="79"/>
    </row>
    <row r="14" spans="1:11" x14ac:dyDescent="0.25">
      <c r="A14" s="80" t="s">
        <v>75</v>
      </c>
      <c r="B14" s="81" t="s">
        <v>104</v>
      </c>
      <c r="C14" s="81" t="s">
        <v>105</v>
      </c>
      <c r="D14" s="82">
        <v>3.6</v>
      </c>
      <c r="E14" s="82">
        <v>9.4</v>
      </c>
      <c r="F14" s="82">
        <v>6.2</v>
      </c>
      <c r="G14" s="82">
        <v>8.8000000000000007</v>
      </c>
      <c r="H14" s="82">
        <v>5.6</v>
      </c>
      <c r="I14" s="83"/>
      <c r="J14" s="84"/>
      <c r="K14" s="79"/>
    </row>
    <row r="15" spans="1:11" x14ac:dyDescent="0.25">
      <c r="A15" s="80" t="s">
        <v>76</v>
      </c>
      <c r="B15" s="81" t="s">
        <v>106</v>
      </c>
      <c r="C15" s="81" t="s">
        <v>94</v>
      </c>
      <c r="D15" s="82">
        <v>8.5</v>
      </c>
      <c r="E15" s="82"/>
      <c r="F15" s="82">
        <v>8.9</v>
      </c>
      <c r="G15" s="82">
        <v>9.9</v>
      </c>
      <c r="H15" s="82">
        <v>9.5</v>
      </c>
      <c r="I15" s="83"/>
      <c r="J15" s="84"/>
      <c r="K15" s="79"/>
    </row>
    <row r="16" spans="1:11" x14ac:dyDescent="0.25">
      <c r="A16" s="80" t="s">
        <v>77</v>
      </c>
      <c r="B16" s="81" t="s">
        <v>107</v>
      </c>
      <c r="C16" s="81" t="s">
        <v>108</v>
      </c>
      <c r="D16" s="82">
        <v>4.5999999999999996</v>
      </c>
      <c r="E16" s="82">
        <v>2.5</v>
      </c>
      <c r="F16" s="82">
        <v>3.3</v>
      </c>
      <c r="G16" s="82"/>
      <c r="H16" s="82">
        <v>3.6</v>
      </c>
      <c r="I16" s="83"/>
      <c r="J16" s="84"/>
      <c r="K16" s="79"/>
    </row>
    <row r="18" spans="2:9" x14ac:dyDescent="0.25">
      <c r="I18" s="89"/>
    </row>
    <row r="22" spans="2:9" x14ac:dyDescent="0.25">
      <c r="B22" s="74" t="s">
        <v>128</v>
      </c>
    </row>
    <row r="23" spans="2:9" x14ac:dyDescent="0.25">
      <c r="B23" s="74" t="s">
        <v>110</v>
      </c>
    </row>
    <row r="24" spans="2:9" x14ac:dyDescent="0.25">
      <c r="B24" s="74"/>
    </row>
  </sheetData>
  <protectedRanges>
    <protectedRange sqref="I2:I16" name="Zakres1_1"/>
  </protectedRange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>
      <selection sqref="A1:E16"/>
    </sheetView>
  </sheetViews>
  <sheetFormatPr defaultRowHeight="15" x14ac:dyDescent="0.25"/>
  <cols>
    <col min="1" max="1" width="4.140625" customWidth="1"/>
    <col min="2" max="2" width="13.28515625" customWidth="1"/>
    <col min="3" max="3" width="14.85546875" customWidth="1"/>
    <col min="4" max="4" width="22.140625" bestFit="1" customWidth="1"/>
    <col min="5" max="5" width="18.7109375" customWidth="1"/>
    <col min="8" max="9" width="10.42578125" bestFit="1" customWidth="1"/>
  </cols>
  <sheetData>
    <row r="1" spans="1:9" x14ac:dyDescent="0.25">
      <c r="A1" s="85" t="s">
        <v>46</v>
      </c>
      <c r="B1" s="161" t="s">
        <v>129</v>
      </c>
      <c r="C1" s="162"/>
      <c r="D1" s="85" t="s">
        <v>114</v>
      </c>
      <c r="E1" s="85" t="s">
        <v>115</v>
      </c>
      <c r="H1" s="86"/>
      <c r="I1" s="86"/>
    </row>
    <row r="2" spans="1:9" x14ac:dyDescent="0.25">
      <c r="A2" s="85">
        <v>1</v>
      </c>
      <c r="B2" s="87" t="s">
        <v>83</v>
      </c>
      <c r="C2" s="87" t="s">
        <v>84</v>
      </c>
      <c r="D2" s="88">
        <v>39845</v>
      </c>
      <c r="E2" s="96"/>
    </row>
    <row r="3" spans="1:9" x14ac:dyDescent="0.25">
      <c r="A3" s="85">
        <f t="shared" ref="A3:A16" si="0">ROW()-1</f>
        <v>2</v>
      </c>
      <c r="B3" s="87" t="s">
        <v>85</v>
      </c>
      <c r="C3" s="87" t="s">
        <v>86</v>
      </c>
      <c r="D3" s="88">
        <v>39856</v>
      </c>
      <c r="E3" s="96"/>
    </row>
    <row r="4" spans="1:9" x14ac:dyDescent="0.25">
      <c r="A4" s="85">
        <f t="shared" si="0"/>
        <v>3</v>
      </c>
      <c r="B4" s="87" t="s">
        <v>87</v>
      </c>
      <c r="C4" s="87" t="s">
        <v>88</v>
      </c>
      <c r="D4" s="88">
        <v>39867</v>
      </c>
      <c r="E4" s="96"/>
    </row>
    <row r="5" spans="1:9" x14ac:dyDescent="0.25">
      <c r="A5" s="85">
        <f t="shared" si="0"/>
        <v>4</v>
      </c>
      <c r="B5" s="87" t="s">
        <v>89</v>
      </c>
      <c r="C5" s="87" t="s">
        <v>90</v>
      </c>
      <c r="D5" s="88">
        <v>39872</v>
      </c>
      <c r="E5" s="96"/>
    </row>
    <row r="6" spans="1:9" x14ac:dyDescent="0.25">
      <c r="A6" s="85">
        <f t="shared" si="0"/>
        <v>5</v>
      </c>
      <c r="B6" s="87" t="s">
        <v>91</v>
      </c>
      <c r="C6" s="87" t="s">
        <v>92</v>
      </c>
      <c r="D6" s="88">
        <v>39887</v>
      </c>
      <c r="E6" s="96"/>
    </row>
    <row r="7" spans="1:9" x14ac:dyDescent="0.25">
      <c r="A7" s="85">
        <f t="shared" si="0"/>
        <v>6</v>
      </c>
      <c r="B7" s="87" t="s">
        <v>93</v>
      </c>
      <c r="C7" s="87" t="s">
        <v>94</v>
      </c>
      <c r="D7" s="88">
        <v>39902</v>
      </c>
      <c r="E7" s="96"/>
    </row>
    <row r="8" spans="1:9" x14ac:dyDescent="0.25">
      <c r="A8" s="85">
        <f t="shared" si="0"/>
        <v>7</v>
      </c>
      <c r="B8" s="87" t="s">
        <v>95</v>
      </c>
      <c r="C8" s="87" t="s">
        <v>96</v>
      </c>
      <c r="D8" s="88">
        <v>39912</v>
      </c>
      <c r="E8" s="96"/>
    </row>
    <row r="9" spans="1:9" x14ac:dyDescent="0.25">
      <c r="A9" s="85">
        <f t="shared" si="0"/>
        <v>8</v>
      </c>
      <c r="B9" s="87" t="s">
        <v>89</v>
      </c>
      <c r="C9" s="87" t="s">
        <v>97</v>
      </c>
      <c r="D9" s="88">
        <v>39914</v>
      </c>
      <c r="E9" s="96"/>
    </row>
    <row r="10" spans="1:9" x14ac:dyDescent="0.25">
      <c r="A10" s="85">
        <f t="shared" si="0"/>
        <v>9</v>
      </c>
      <c r="B10" s="87" t="s">
        <v>98</v>
      </c>
      <c r="C10" s="87" t="s">
        <v>99</v>
      </c>
      <c r="D10" s="88">
        <v>39928</v>
      </c>
      <c r="E10" s="96"/>
    </row>
    <row r="11" spans="1:9" x14ac:dyDescent="0.25">
      <c r="A11" s="85">
        <f t="shared" si="0"/>
        <v>10</v>
      </c>
      <c r="B11" s="87" t="s">
        <v>85</v>
      </c>
      <c r="C11" s="87" t="s">
        <v>100</v>
      </c>
      <c r="D11" s="88">
        <v>39933</v>
      </c>
      <c r="E11" s="96"/>
    </row>
    <row r="12" spans="1:9" x14ac:dyDescent="0.25">
      <c r="A12" s="85">
        <f t="shared" si="0"/>
        <v>11</v>
      </c>
      <c r="B12" s="87" t="s">
        <v>101</v>
      </c>
      <c r="C12" s="87" t="s">
        <v>102</v>
      </c>
      <c r="D12" s="88">
        <v>39938</v>
      </c>
      <c r="E12" s="96"/>
    </row>
    <row r="13" spans="1:9" x14ac:dyDescent="0.25">
      <c r="A13" s="85">
        <f t="shared" si="0"/>
        <v>12</v>
      </c>
      <c r="B13" s="87" t="s">
        <v>19</v>
      </c>
      <c r="C13" s="87" t="s">
        <v>103</v>
      </c>
      <c r="D13" s="88">
        <v>39948</v>
      </c>
      <c r="E13" s="96"/>
    </row>
    <row r="14" spans="1:9" x14ac:dyDescent="0.25">
      <c r="A14" s="85">
        <f t="shared" si="0"/>
        <v>13</v>
      </c>
      <c r="B14" s="87" t="s">
        <v>104</v>
      </c>
      <c r="C14" s="87" t="s">
        <v>105</v>
      </c>
      <c r="D14" s="88">
        <v>39955</v>
      </c>
      <c r="E14" s="96"/>
    </row>
    <row r="15" spans="1:9" x14ac:dyDescent="0.25">
      <c r="A15" s="85">
        <f t="shared" si="0"/>
        <v>14</v>
      </c>
      <c r="B15" s="87" t="s">
        <v>106</v>
      </c>
      <c r="C15" s="87" t="s">
        <v>94</v>
      </c>
      <c r="D15" s="88">
        <v>39965</v>
      </c>
      <c r="E15" s="96"/>
    </row>
    <row r="16" spans="1:9" x14ac:dyDescent="0.25">
      <c r="A16" s="85">
        <f t="shared" si="0"/>
        <v>15</v>
      </c>
      <c r="B16" s="87" t="s">
        <v>107</v>
      </c>
      <c r="C16" s="87" t="s">
        <v>108</v>
      </c>
      <c r="D16" s="88">
        <v>39974</v>
      </c>
      <c r="E16" s="96"/>
    </row>
    <row r="17" spans="2:5" x14ac:dyDescent="0.25">
      <c r="E17" s="86"/>
    </row>
    <row r="18" spans="2:5" x14ac:dyDescent="0.25">
      <c r="E18" s="86"/>
    </row>
    <row r="22" spans="2:5" x14ac:dyDescent="0.25">
      <c r="B22" s="74" t="s">
        <v>112</v>
      </c>
    </row>
    <row r="23" spans="2:5" x14ac:dyDescent="0.25">
      <c r="B23" s="74" t="s">
        <v>113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5"/>
  <sheetViews>
    <sheetView showGridLines="0" topLeftCell="A7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11" style="98" customWidth="1"/>
    <col min="3" max="4" width="14.5703125" style="98" customWidth="1"/>
    <col min="5" max="16384" width="8.85546875" style="98"/>
  </cols>
  <sheetData>
    <row r="1" spans="1:10" ht="18" x14ac:dyDescent="0.25">
      <c r="A1" s="97" t="s">
        <v>130</v>
      </c>
      <c r="F1" s="97" t="s">
        <v>131</v>
      </c>
      <c r="J1" s="97" t="s">
        <v>132</v>
      </c>
    </row>
    <row r="3" spans="1:10" x14ac:dyDescent="0.2">
      <c r="A3" s="98" t="s">
        <v>133</v>
      </c>
    </row>
    <row r="4" spans="1:10" x14ac:dyDescent="0.2">
      <c r="A4" s="98" t="s">
        <v>134</v>
      </c>
    </row>
    <row r="5" spans="1:10" x14ac:dyDescent="0.2">
      <c r="A5" s="98" t="s">
        <v>135</v>
      </c>
    </row>
    <row r="7" spans="1:10" x14ac:dyDescent="0.2">
      <c r="A7" s="98" t="s">
        <v>136</v>
      </c>
    </row>
    <row r="8" spans="1:10" x14ac:dyDescent="0.2">
      <c r="A8" s="99" t="s">
        <v>137</v>
      </c>
      <c r="B8" s="98" t="s">
        <v>138</v>
      </c>
    </row>
    <row r="9" spans="1:10" x14ac:dyDescent="0.2">
      <c r="A9" s="99" t="s">
        <v>137</v>
      </c>
      <c r="B9" s="98" t="s">
        <v>139</v>
      </c>
    </row>
    <row r="11" spans="1:10" x14ac:dyDescent="0.2">
      <c r="A11" s="98" t="s">
        <v>140</v>
      </c>
    </row>
    <row r="12" spans="1:10" x14ac:dyDescent="0.2">
      <c r="A12" s="98" t="s">
        <v>141</v>
      </c>
    </row>
    <row r="13" spans="1:10" ht="13.5" thickBot="1" x14ac:dyDescent="0.25"/>
    <row r="14" spans="1:10" ht="14.25" thickTop="1" thickBot="1" x14ac:dyDescent="0.25">
      <c r="A14" s="100" t="s">
        <v>142</v>
      </c>
      <c r="B14" s="100" t="s">
        <v>143</v>
      </c>
      <c r="C14" s="100" t="s">
        <v>144</v>
      </c>
      <c r="D14" s="100" t="s">
        <v>145</v>
      </c>
    </row>
    <row r="15" spans="1:10" ht="13.5" thickTop="1" x14ac:dyDescent="0.2">
      <c r="A15" s="101" t="s">
        <v>63</v>
      </c>
      <c r="B15" s="102" t="s">
        <v>146</v>
      </c>
      <c r="C15" s="102" t="s">
        <v>147</v>
      </c>
      <c r="D15" s="102">
        <v>7</v>
      </c>
    </row>
    <row r="16" spans="1:10" x14ac:dyDescent="0.2">
      <c r="A16" s="103" t="s">
        <v>64</v>
      </c>
      <c r="B16" s="104" t="s">
        <v>148</v>
      </c>
      <c r="C16" s="104" t="s">
        <v>149</v>
      </c>
      <c r="D16" s="104">
        <v>6</v>
      </c>
    </row>
    <row r="17" spans="1:13" x14ac:dyDescent="0.2">
      <c r="A17" s="103" t="s">
        <v>65</v>
      </c>
      <c r="B17" s="104" t="s">
        <v>146</v>
      </c>
      <c r="C17" s="104" t="s">
        <v>147</v>
      </c>
      <c r="D17" s="104">
        <v>5</v>
      </c>
    </row>
    <row r="18" spans="1:13" x14ac:dyDescent="0.2">
      <c r="A18" s="103" t="s">
        <v>66</v>
      </c>
      <c r="B18" s="104" t="s">
        <v>150</v>
      </c>
      <c r="C18" s="104" t="s">
        <v>151</v>
      </c>
      <c r="D18" s="104"/>
    </row>
    <row r="19" spans="1:13" x14ac:dyDescent="0.2">
      <c r="A19" s="103" t="s">
        <v>67</v>
      </c>
      <c r="B19" s="104" t="s">
        <v>150</v>
      </c>
      <c r="C19" s="104" t="s">
        <v>152</v>
      </c>
      <c r="D19" s="104">
        <v>3</v>
      </c>
      <c r="E19" s="105"/>
    </row>
    <row r="20" spans="1:13" x14ac:dyDescent="0.2">
      <c r="A20" s="103" t="s">
        <v>68</v>
      </c>
      <c r="B20" s="104" t="s">
        <v>153</v>
      </c>
      <c r="C20" s="104" t="s">
        <v>151</v>
      </c>
      <c r="D20" s="104">
        <v>6</v>
      </c>
      <c r="F20" s="106" t="s">
        <v>154</v>
      </c>
    </row>
    <row r="21" spans="1:13" ht="13.5" thickBot="1" x14ac:dyDescent="0.25">
      <c r="A21" s="103" t="s">
        <v>69</v>
      </c>
      <c r="B21" s="104" t="s">
        <v>150</v>
      </c>
      <c r="C21" s="104" t="s">
        <v>147</v>
      </c>
      <c r="D21" s="104">
        <v>2</v>
      </c>
      <c r="G21" s="106"/>
      <c r="H21" s="99"/>
    </row>
    <row r="22" spans="1:13" ht="14.25" thickTop="1" thickBot="1" x14ac:dyDescent="0.25">
      <c r="A22" s="103" t="s">
        <v>70</v>
      </c>
      <c r="B22" s="104" t="s">
        <v>153</v>
      </c>
      <c r="C22" s="104" t="s">
        <v>149</v>
      </c>
      <c r="D22" s="104">
        <v>6</v>
      </c>
      <c r="E22" s="107" t="s">
        <v>63</v>
      </c>
      <c r="F22" s="108" t="s">
        <v>155</v>
      </c>
      <c r="G22" s="108"/>
      <c r="L22" s="109"/>
      <c r="M22" s="105"/>
    </row>
    <row r="23" spans="1:13" ht="14.25" thickTop="1" thickBot="1" x14ac:dyDescent="0.25">
      <c r="A23" s="103" t="s">
        <v>71</v>
      </c>
      <c r="B23" s="104" t="s">
        <v>148</v>
      </c>
      <c r="C23" s="104" t="s">
        <v>147</v>
      </c>
      <c r="D23" s="104"/>
      <c r="E23" s="108"/>
      <c r="F23" s="108"/>
      <c r="G23" s="108"/>
      <c r="M23" s="105"/>
    </row>
    <row r="24" spans="1:13" ht="14.25" thickTop="1" thickBot="1" x14ac:dyDescent="0.25">
      <c r="A24" s="103" t="s">
        <v>72</v>
      </c>
      <c r="B24" s="104" t="s">
        <v>146</v>
      </c>
      <c r="C24" s="104" t="s">
        <v>151</v>
      </c>
      <c r="D24" s="104">
        <v>4</v>
      </c>
      <c r="E24" s="107" t="s">
        <v>64</v>
      </c>
      <c r="F24" s="108" t="s">
        <v>156</v>
      </c>
      <c r="G24" s="108"/>
      <c r="L24" s="109"/>
      <c r="M24" s="105"/>
    </row>
    <row r="25" spans="1:13" ht="14.25" thickTop="1" thickBot="1" x14ac:dyDescent="0.25">
      <c r="A25" s="103" t="s">
        <v>73</v>
      </c>
      <c r="B25" s="104" t="s">
        <v>146</v>
      </c>
      <c r="C25" s="104" t="s">
        <v>152</v>
      </c>
      <c r="D25" s="104">
        <v>6</v>
      </c>
      <c r="E25" s="108"/>
      <c r="F25" s="108"/>
      <c r="G25" s="108"/>
      <c r="M25" s="105"/>
    </row>
    <row r="26" spans="1:13" ht="14.25" thickTop="1" thickBot="1" x14ac:dyDescent="0.25">
      <c r="A26" s="103" t="s">
        <v>74</v>
      </c>
      <c r="B26" s="104" t="s">
        <v>148</v>
      </c>
      <c r="C26" s="104" t="s">
        <v>151</v>
      </c>
      <c r="D26" s="104">
        <v>9</v>
      </c>
      <c r="E26" s="107" t="s">
        <v>65</v>
      </c>
      <c r="F26" s="108" t="s">
        <v>157</v>
      </c>
      <c r="G26" s="108"/>
      <c r="L26" s="109"/>
      <c r="M26" s="105"/>
    </row>
    <row r="27" spans="1:13" ht="14.25" thickTop="1" thickBot="1" x14ac:dyDescent="0.25">
      <c r="A27" s="103" t="s">
        <v>75</v>
      </c>
      <c r="B27" s="104" t="s">
        <v>153</v>
      </c>
      <c r="C27" s="104" t="s">
        <v>147</v>
      </c>
      <c r="D27" s="104">
        <v>2</v>
      </c>
      <c r="E27" s="108"/>
      <c r="F27" s="108"/>
      <c r="G27" s="108"/>
      <c r="M27" s="105"/>
    </row>
    <row r="28" spans="1:13" ht="14.25" thickTop="1" thickBot="1" x14ac:dyDescent="0.25">
      <c r="A28" s="103" t="s">
        <v>76</v>
      </c>
      <c r="B28" s="104" t="s">
        <v>153</v>
      </c>
      <c r="C28" s="104" t="s">
        <v>151</v>
      </c>
      <c r="D28" s="104">
        <v>4</v>
      </c>
      <c r="E28" s="107" t="s">
        <v>66</v>
      </c>
      <c r="F28" s="108" t="s">
        <v>158</v>
      </c>
      <c r="G28" s="108"/>
      <c r="L28" s="109"/>
      <c r="M28" s="105"/>
    </row>
    <row r="29" spans="1:13" ht="13.5" thickTop="1" x14ac:dyDescent="0.2">
      <c r="A29" s="103" t="s">
        <v>77</v>
      </c>
      <c r="B29" s="104" t="s">
        <v>150</v>
      </c>
      <c r="C29" s="104" t="s">
        <v>147</v>
      </c>
      <c r="D29" s="104">
        <v>1</v>
      </c>
    </row>
    <row r="30" spans="1:13" x14ac:dyDescent="0.2">
      <c r="A30" s="103" t="s">
        <v>159</v>
      </c>
      <c r="B30" s="104" t="s">
        <v>146</v>
      </c>
      <c r="C30" s="104" t="s">
        <v>149</v>
      </c>
      <c r="D30" s="104">
        <v>3</v>
      </c>
    </row>
    <row r="31" spans="1:13" ht="13.5" thickBot="1" x14ac:dyDescent="0.25">
      <c r="A31" s="103" t="s">
        <v>160</v>
      </c>
      <c r="B31" s="104" t="s">
        <v>153</v>
      </c>
      <c r="C31" s="104" t="s">
        <v>152</v>
      </c>
      <c r="D31" s="104">
        <v>2</v>
      </c>
    </row>
    <row r="32" spans="1:13" ht="14.25" thickTop="1" thickBot="1" x14ac:dyDescent="0.25">
      <c r="A32" s="103" t="s">
        <v>161</v>
      </c>
      <c r="B32" s="104" t="s">
        <v>150</v>
      </c>
      <c r="C32" s="104" t="s">
        <v>151</v>
      </c>
      <c r="D32" s="104">
        <v>4</v>
      </c>
      <c r="E32" s="110" t="s">
        <v>67</v>
      </c>
      <c r="F32" s="108" t="s">
        <v>162</v>
      </c>
      <c r="G32" s="108"/>
      <c r="H32" s="108"/>
      <c r="I32" s="106"/>
      <c r="J32" s="106"/>
      <c r="L32" s="111"/>
    </row>
    <row r="33" spans="1:12" ht="14.25" thickTop="1" thickBot="1" x14ac:dyDescent="0.25">
      <c r="A33" s="103" t="s">
        <v>163</v>
      </c>
      <c r="B33" s="104" t="s">
        <v>146</v>
      </c>
      <c r="C33" s="104" t="s">
        <v>152</v>
      </c>
      <c r="D33" s="104">
        <v>5</v>
      </c>
      <c r="E33" s="112"/>
      <c r="F33" s="106"/>
      <c r="G33" s="108"/>
      <c r="H33" s="108"/>
      <c r="I33" s="106"/>
      <c r="J33" s="106"/>
    </row>
    <row r="34" spans="1:12" ht="14.25" thickTop="1" thickBot="1" x14ac:dyDescent="0.25">
      <c r="A34" s="103" t="s">
        <v>164</v>
      </c>
      <c r="B34" s="104" t="s">
        <v>148</v>
      </c>
      <c r="C34" s="104" t="s">
        <v>151</v>
      </c>
      <c r="D34" s="104">
        <v>9</v>
      </c>
      <c r="E34" s="110" t="s">
        <v>68</v>
      </c>
      <c r="F34" s="108" t="s">
        <v>165</v>
      </c>
      <c r="G34" s="108"/>
      <c r="H34" s="108"/>
      <c r="I34" s="106"/>
      <c r="J34" s="106"/>
      <c r="L34" s="111"/>
    </row>
    <row r="35" spans="1:12" ht="13.5" thickTop="1" x14ac:dyDescent="0.2">
      <c r="A35" s="103" t="s">
        <v>166</v>
      </c>
      <c r="B35" s="104" t="s">
        <v>146</v>
      </c>
      <c r="C35" s="104" t="s">
        <v>152</v>
      </c>
      <c r="D35" s="104"/>
    </row>
    <row r="36" spans="1:12" x14ac:dyDescent="0.2">
      <c r="A36" s="103" t="s">
        <v>167</v>
      </c>
      <c r="B36" s="104" t="s">
        <v>153</v>
      </c>
      <c r="C36" s="104" t="s">
        <v>151</v>
      </c>
      <c r="D36" s="104">
        <v>3</v>
      </c>
    </row>
    <row r="37" spans="1:12" x14ac:dyDescent="0.2">
      <c r="A37" s="103" t="s">
        <v>168</v>
      </c>
      <c r="B37" s="104" t="s">
        <v>150</v>
      </c>
      <c r="C37" s="104" t="s">
        <v>147</v>
      </c>
      <c r="D37" s="104">
        <v>2</v>
      </c>
    </row>
    <row r="38" spans="1:12" x14ac:dyDescent="0.2">
      <c r="A38" s="103" t="s">
        <v>169</v>
      </c>
      <c r="B38" s="104" t="s">
        <v>153</v>
      </c>
      <c r="C38" s="104" t="s">
        <v>149</v>
      </c>
      <c r="D38" s="104">
        <v>1</v>
      </c>
    </row>
    <row r="39" spans="1:12" x14ac:dyDescent="0.2">
      <c r="A39" s="103" t="s">
        <v>170</v>
      </c>
      <c r="B39" s="104" t="s">
        <v>150</v>
      </c>
      <c r="C39" s="104" t="s">
        <v>147</v>
      </c>
      <c r="D39" s="104"/>
    </row>
    <row r="40" spans="1:12" x14ac:dyDescent="0.2">
      <c r="A40" s="103" t="s">
        <v>171</v>
      </c>
      <c r="B40" s="104" t="s">
        <v>146</v>
      </c>
      <c r="C40" s="104" t="s">
        <v>151</v>
      </c>
      <c r="D40" s="104">
        <v>6</v>
      </c>
    </row>
    <row r="41" spans="1:12" x14ac:dyDescent="0.2">
      <c r="A41" s="103" t="s">
        <v>172</v>
      </c>
      <c r="B41" s="104" t="s">
        <v>146</v>
      </c>
      <c r="C41" s="104" t="s">
        <v>149</v>
      </c>
      <c r="D41" s="104">
        <v>2</v>
      </c>
    </row>
    <row r="42" spans="1:12" x14ac:dyDescent="0.2">
      <c r="A42" s="103" t="s">
        <v>173</v>
      </c>
      <c r="B42" s="104" t="s">
        <v>150</v>
      </c>
      <c r="C42" s="104" t="s">
        <v>151</v>
      </c>
      <c r="D42" s="104"/>
    </row>
    <row r="43" spans="1:12" x14ac:dyDescent="0.2">
      <c r="A43" s="103" t="s">
        <v>174</v>
      </c>
      <c r="B43" s="104" t="s">
        <v>146</v>
      </c>
      <c r="C43" s="104" t="s">
        <v>149</v>
      </c>
      <c r="D43" s="104">
        <v>8</v>
      </c>
    </row>
    <row r="44" spans="1:12" ht="13.5" thickBot="1" x14ac:dyDescent="0.25">
      <c r="A44" s="113"/>
      <c r="B44" s="114" t="s">
        <v>150</v>
      </c>
      <c r="C44" s="114" t="s">
        <v>152</v>
      </c>
      <c r="D44" s="114">
        <v>7</v>
      </c>
    </row>
    <row r="45" spans="1:12" ht="13.5" thickTop="1" x14ac:dyDescent="0.2"/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showGridLines="0" workbookViewId="0">
      <selection activeCell="I30" sqref="I30"/>
    </sheetView>
  </sheetViews>
  <sheetFormatPr defaultColWidth="8.85546875" defaultRowHeight="12.75" x14ac:dyDescent="0.2"/>
  <cols>
    <col min="1" max="2" width="8.85546875" style="98"/>
    <col min="3" max="3" width="12.42578125" style="98" customWidth="1"/>
    <col min="4" max="4" width="15.28515625" style="98" customWidth="1"/>
    <col min="5" max="7" width="8.85546875" style="98"/>
    <col min="8" max="8" width="9.140625" style="98" bestFit="1" customWidth="1"/>
    <col min="9" max="16384" width="8.85546875" style="98"/>
  </cols>
  <sheetData>
    <row r="1" spans="1:8" ht="18" x14ac:dyDescent="0.25">
      <c r="A1" s="97" t="s">
        <v>175</v>
      </c>
    </row>
    <row r="3" spans="1:8" x14ac:dyDescent="0.2">
      <c r="A3" s="98" t="s">
        <v>176</v>
      </c>
    </row>
    <row r="5" spans="1:8" x14ac:dyDescent="0.2">
      <c r="A5" s="99" t="s">
        <v>137</v>
      </c>
      <c r="B5" s="98" t="s">
        <v>177</v>
      </c>
    </row>
    <row r="6" spans="1:8" x14ac:dyDescent="0.2">
      <c r="A6" s="99" t="s">
        <v>178</v>
      </c>
      <c r="B6" s="98" t="s">
        <v>179</v>
      </c>
    </row>
    <row r="9" spans="1:8" ht="13.5" thickBot="1" x14ac:dyDescent="0.25"/>
    <row r="10" spans="1:8" ht="14.25" thickTop="1" thickBot="1" x14ac:dyDescent="0.25">
      <c r="C10" s="115" t="s">
        <v>180</v>
      </c>
      <c r="D10" s="115" t="s">
        <v>181</v>
      </c>
      <c r="F10" s="106" t="s">
        <v>182</v>
      </c>
      <c r="H10" s="111"/>
    </row>
    <row r="11" spans="1:8" ht="14.25" thickTop="1" thickBot="1" x14ac:dyDescent="0.25">
      <c r="C11" s="116" t="s">
        <v>183</v>
      </c>
      <c r="D11" s="102">
        <v>55</v>
      </c>
      <c r="F11" s="106"/>
    </row>
    <row r="12" spans="1:8" ht="14.25" thickTop="1" thickBot="1" x14ac:dyDescent="0.25">
      <c r="C12" s="117" t="s">
        <v>184</v>
      </c>
      <c r="D12" s="104">
        <v>30</v>
      </c>
      <c r="F12" s="106" t="s">
        <v>185</v>
      </c>
      <c r="H12" s="111"/>
    </row>
    <row r="13" spans="1:8" ht="13.5" thickTop="1" x14ac:dyDescent="0.2">
      <c r="C13" s="117" t="s">
        <v>186</v>
      </c>
      <c r="D13" s="104">
        <v>80</v>
      </c>
    </row>
    <row r="14" spans="1:8" x14ac:dyDescent="0.2">
      <c r="C14" s="117" t="s">
        <v>187</v>
      </c>
      <c r="D14" s="104">
        <v>45</v>
      </c>
    </row>
    <row r="15" spans="1:8" x14ac:dyDescent="0.2">
      <c r="C15" s="117" t="s">
        <v>188</v>
      </c>
      <c r="D15" s="104">
        <v>68</v>
      </c>
    </row>
    <row r="16" spans="1:8" x14ac:dyDescent="0.2">
      <c r="C16" s="117" t="s">
        <v>189</v>
      </c>
      <c r="D16" s="104">
        <v>79</v>
      </c>
    </row>
    <row r="17" spans="3:4" x14ac:dyDescent="0.2">
      <c r="C17" s="117" t="s">
        <v>190</v>
      </c>
      <c r="D17" s="104">
        <v>60</v>
      </c>
    </row>
    <row r="18" spans="3:4" x14ac:dyDescent="0.2">
      <c r="C18" s="117" t="s">
        <v>191</v>
      </c>
      <c r="D18" s="104">
        <v>20</v>
      </c>
    </row>
    <row r="19" spans="3:4" x14ac:dyDescent="0.2">
      <c r="C19" s="117" t="s">
        <v>192</v>
      </c>
      <c r="D19" s="104">
        <v>45</v>
      </c>
    </row>
    <row r="20" spans="3:4" x14ac:dyDescent="0.2">
      <c r="C20" s="117" t="s">
        <v>193</v>
      </c>
      <c r="D20" s="104">
        <v>66</v>
      </c>
    </row>
    <row r="21" spans="3:4" x14ac:dyDescent="0.2">
      <c r="C21" s="117" t="s">
        <v>194</v>
      </c>
      <c r="D21" s="104">
        <v>78</v>
      </c>
    </row>
    <row r="22" spans="3:4" x14ac:dyDescent="0.2">
      <c r="C22" s="117" t="s">
        <v>195</v>
      </c>
      <c r="D22" s="104">
        <v>61</v>
      </c>
    </row>
    <row r="23" spans="3:4" x14ac:dyDescent="0.2">
      <c r="C23" s="117" t="s">
        <v>196</v>
      </c>
      <c r="D23" s="104">
        <v>97</v>
      </c>
    </row>
    <row r="24" spans="3:4" x14ac:dyDescent="0.2">
      <c r="C24" s="117" t="s">
        <v>197</v>
      </c>
      <c r="D24" s="104">
        <v>64</v>
      </c>
    </row>
    <row r="25" spans="3:4" x14ac:dyDescent="0.2">
      <c r="C25" s="117" t="s">
        <v>198</v>
      </c>
      <c r="D25" s="104">
        <v>33</v>
      </c>
    </row>
    <row r="26" spans="3:4" x14ac:dyDescent="0.2">
      <c r="C26" s="117" t="s">
        <v>199</v>
      </c>
      <c r="D26" s="104">
        <v>54</v>
      </c>
    </row>
    <row r="27" spans="3:4" x14ac:dyDescent="0.2">
      <c r="C27" s="117" t="s">
        <v>200</v>
      </c>
      <c r="D27" s="104">
        <v>68</v>
      </c>
    </row>
    <row r="28" spans="3:4" x14ac:dyDescent="0.2">
      <c r="C28" s="117" t="s">
        <v>201</v>
      </c>
      <c r="D28" s="104">
        <v>97</v>
      </c>
    </row>
    <row r="29" spans="3:4" x14ac:dyDescent="0.2">
      <c r="C29" s="117" t="s">
        <v>202</v>
      </c>
      <c r="D29" s="104">
        <v>39</v>
      </c>
    </row>
    <row r="30" spans="3:4" ht="13.5" thickBot="1" x14ac:dyDescent="0.25">
      <c r="C30" s="113" t="s">
        <v>203</v>
      </c>
      <c r="D30" s="114">
        <v>82</v>
      </c>
    </row>
    <row r="31" spans="3:4" ht="13.5" thickTop="1" x14ac:dyDescent="0.2"/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0"/>
  <sheetViews>
    <sheetView showGridLines="0" workbookViewId="0">
      <selection activeCell="I30" sqref="I30"/>
    </sheetView>
  </sheetViews>
  <sheetFormatPr defaultColWidth="8.85546875" defaultRowHeight="12.75" x14ac:dyDescent="0.2"/>
  <cols>
    <col min="1" max="1" width="8.85546875" style="98"/>
    <col min="2" max="2" width="4" style="98" customWidth="1"/>
    <col min="3" max="3" width="11.5703125" style="98" customWidth="1"/>
    <col min="4" max="4" width="16.85546875" style="98" customWidth="1"/>
    <col min="5" max="5" width="14.42578125" style="98" customWidth="1"/>
    <col min="6" max="6" width="13.5703125" style="98" customWidth="1"/>
    <col min="7" max="7" width="14" style="98" customWidth="1"/>
    <col min="8" max="16384" width="8.85546875" style="98"/>
  </cols>
  <sheetData>
    <row r="1" spans="1:7" ht="18" x14ac:dyDescent="0.25">
      <c r="A1" s="97" t="s">
        <v>204</v>
      </c>
      <c r="G1" s="97" t="s">
        <v>205</v>
      </c>
    </row>
    <row r="3" spans="1:7" ht="18" x14ac:dyDescent="0.25">
      <c r="A3" s="97" t="s">
        <v>206</v>
      </c>
    </row>
    <row r="5" spans="1:7" x14ac:dyDescent="0.2">
      <c r="A5" s="98" t="s">
        <v>207</v>
      </c>
    </row>
    <row r="6" spans="1:7" x14ac:dyDescent="0.2">
      <c r="A6" s="99" t="s">
        <v>137</v>
      </c>
      <c r="C6" s="98" t="s">
        <v>208</v>
      </c>
    </row>
    <row r="7" spans="1:7" x14ac:dyDescent="0.2">
      <c r="A7" s="99" t="s">
        <v>178</v>
      </c>
      <c r="C7" s="98" t="s">
        <v>209</v>
      </c>
    </row>
    <row r="8" spans="1:7" ht="13.5" thickBot="1" x14ac:dyDescent="0.25"/>
    <row r="9" spans="1:7" ht="14.25" thickTop="1" thickBot="1" x14ac:dyDescent="0.25">
      <c r="B9" s="111"/>
      <c r="C9" s="118" t="s">
        <v>210</v>
      </c>
      <c r="D9" s="119" t="s">
        <v>211</v>
      </c>
      <c r="E9" s="120" t="s">
        <v>212</v>
      </c>
      <c r="F9" s="100" t="s">
        <v>213</v>
      </c>
      <c r="G9" s="100" t="s">
        <v>146</v>
      </c>
    </row>
    <row r="10" spans="1:7" ht="13.5" thickTop="1" x14ac:dyDescent="0.2">
      <c r="B10" s="121" t="s">
        <v>63</v>
      </c>
      <c r="C10" s="122" t="s">
        <v>214</v>
      </c>
      <c r="D10" s="123">
        <v>80</v>
      </c>
      <c r="E10" s="124" t="s">
        <v>215</v>
      </c>
      <c r="F10" s="125"/>
      <c r="G10" s="126"/>
    </row>
    <row r="11" spans="1:7" x14ac:dyDescent="0.2">
      <c r="B11" s="127" t="s">
        <v>64</v>
      </c>
      <c r="C11" s="128" t="s">
        <v>216</v>
      </c>
      <c r="D11" s="129">
        <v>88</v>
      </c>
      <c r="E11" s="130" t="s">
        <v>217</v>
      </c>
      <c r="F11" s="125"/>
      <c r="G11" s="131"/>
    </row>
    <row r="12" spans="1:7" x14ac:dyDescent="0.2">
      <c r="B12" s="127" t="s">
        <v>65</v>
      </c>
      <c r="C12" s="128" t="s">
        <v>17</v>
      </c>
      <c r="D12" s="129">
        <v>76</v>
      </c>
      <c r="E12" s="130" t="s">
        <v>217</v>
      </c>
      <c r="F12" s="125"/>
      <c r="G12" s="131"/>
    </row>
    <row r="13" spans="1:7" x14ac:dyDescent="0.2">
      <c r="B13" s="127" t="s">
        <v>66</v>
      </c>
      <c r="C13" s="128" t="s">
        <v>218</v>
      </c>
      <c r="D13" s="129">
        <v>45</v>
      </c>
      <c r="E13" s="130" t="s">
        <v>215</v>
      </c>
      <c r="F13" s="125"/>
      <c r="G13" s="131"/>
    </row>
    <row r="14" spans="1:7" x14ac:dyDescent="0.2">
      <c r="B14" s="127" t="s">
        <v>67</v>
      </c>
      <c r="C14" s="128" t="s">
        <v>219</v>
      </c>
      <c r="D14" s="129">
        <v>67</v>
      </c>
      <c r="E14" s="130" t="s">
        <v>217</v>
      </c>
      <c r="F14" s="125"/>
      <c r="G14" s="131"/>
    </row>
    <row r="15" spans="1:7" x14ac:dyDescent="0.2">
      <c r="B15" s="127" t="s">
        <v>68</v>
      </c>
      <c r="C15" s="128" t="s">
        <v>220</v>
      </c>
      <c r="D15" s="129">
        <v>29</v>
      </c>
      <c r="E15" s="130" t="s">
        <v>215</v>
      </c>
      <c r="F15" s="125"/>
      <c r="G15" s="131"/>
    </row>
    <row r="16" spans="1:7" x14ac:dyDescent="0.2">
      <c r="B16" s="127" t="s">
        <v>69</v>
      </c>
      <c r="C16" s="128" t="s">
        <v>221</v>
      </c>
      <c r="D16" s="129">
        <v>79</v>
      </c>
      <c r="E16" s="130" t="s">
        <v>217</v>
      </c>
      <c r="F16" s="125"/>
      <c r="G16" s="131"/>
    </row>
    <row r="17" spans="2:7" x14ac:dyDescent="0.2">
      <c r="B17" s="127" t="s">
        <v>70</v>
      </c>
      <c r="C17" s="128" t="s">
        <v>222</v>
      </c>
      <c r="D17" s="129">
        <v>47</v>
      </c>
      <c r="E17" s="130" t="s">
        <v>217</v>
      </c>
      <c r="F17" s="125"/>
      <c r="G17" s="131"/>
    </row>
    <row r="18" spans="2:7" x14ac:dyDescent="0.2">
      <c r="B18" s="127" t="s">
        <v>71</v>
      </c>
      <c r="C18" s="128" t="s">
        <v>223</v>
      </c>
      <c r="D18" s="129">
        <v>90</v>
      </c>
      <c r="E18" s="130" t="s">
        <v>215</v>
      </c>
      <c r="F18" s="125"/>
      <c r="G18" s="131"/>
    </row>
    <row r="19" spans="2:7" x14ac:dyDescent="0.2">
      <c r="B19" s="127" t="s">
        <v>72</v>
      </c>
      <c r="C19" s="128" t="s">
        <v>224</v>
      </c>
      <c r="D19" s="129">
        <v>85</v>
      </c>
      <c r="E19" s="130" t="s">
        <v>215</v>
      </c>
      <c r="F19" s="125"/>
      <c r="G19" s="131"/>
    </row>
    <row r="20" spans="2:7" x14ac:dyDescent="0.2">
      <c r="B20" s="127" t="s">
        <v>73</v>
      </c>
      <c r="C20" s="128" t="s">
        <v>225</v>
      </c>
      <c r="D20" s="129">
        <v>67</v>
      </c>
      <c r="E20" s="130" t="s">
        <v>217</v>
      </c>
      <c r="F20" s="125"/>
      <c r="G20" s="131"/>
    </row>
    <row r="21" spans="2:7" x14ac:dyDescent="0.2">
      <c r="B21" s="127" t="s">
        <v>74</v>
      </c>
      <c r="C21" s="128" t="s">
        <v>226</v>
      </c>
      <c r="D21" s="129">
        <v>97</v>
      </c>
      <c r="E21" s="130" t="s">
        <v>217</v>
      </c>
      <c r="F21" s="125"/>
      <c r="G21" s="131"/>
    </row>
    <row r="22" spans="2:7" x14ac:dyDescent="0.2">
      <c r="B22" s="127" t="s">
        <v>75</v>
      </c>
      <c r="C22" s="128" t="s">
        <v>227</v>
      </c>
      <c r="D22" s="129">
        <v>39</v>
      </c>
      <c r="E22" s="130" t="s">
        <v>215</v>
      </c>
      <c r="F22" s="125"/>
      <c r="G22" s="131"/>
    </row>
    <row r="23" spans="2:7" x14ac:dyDescent="0.2">
      <c r="B23" s="127" t="s">
        <v>76</v>
      </c>
      <c r="C23" s="128" t="s">
        <v>228</v>
      </c>
      <c r="D23" s="129">
        <v>65</v>
      </c>
      <c r="E23" s="130" t="s">
        <v>217</v>
      </c>
      <c r="F23" s="125"/>
      <c r="G23" s="131"/>
    </row>
    <row r="24" spans="2:7" x14ac:dyDescent="0.2">
      <c r="B24" s="127" t="s">
        <v>77</v>
      </c>
      <c r="C24" s="128" t="s">
        <v>229</v>
      </c>
      <c r="D24" s="129">
        <v>86</v>
      </c>
      <c r="E24" s="130" t="s">
        <v>215</v>
      </c>
      <c r="F24" s="125"/>
      <c r="G24" s="131"/>
    </row>
    <row r="25" spans="2:7" x14ac:dyDescent="0.2">
      <c r="B25" s="127" t="s">
        <v>159</v>
      </c>
      <c r="C25" s="128" t="s">
        <v>230</v>
      </c>
      <c r="D25" s="129">
        <v>96</v>
      </c>
      <c r="E25" s="130" t="s">
        <v>217</v>
      </c>
      <c r="F25" s="125"/>
      <c r="G25" s="131"/>
    </row>
    <row r="26" spans="2:7" x14ac:dyDescent="0.2">
      <c r="B26" s="127" t="s">
        <v>160</v>
      </c>
      <c r="C26" s="128" t="s">
        <v>231</v>
      </c>
      <c r="D26" s="129">
        <v>89</v>
      </c>
      <c r="E26" s="130" t="s">
        <v>217</v>
      </c>
      <c r="F26" s="125"/>
      <c r="G26" s="131"/>
    </row>
    <row r="27" spans="2:7" x14ac:dyDescent="0.2">
      <c r="B27" s="127" t="s">
        <v>161</v>
      </c>
      <c r="C27" s="128" t="s">
        <v>232</v>
      </c>
      <c r="D27" s="129">
        <v>79</v>
      </c>
      <c r="E27" s="130" t="s">
        <v>215</v>
      </c>
      <c r="F27" s="125"/>
      <c r="G27" s="131"/>
    </row>
    <row r="28" spans="2:7" x14ac:dyDescent="0.2">
      <c r="B28" s="127" t="s">
        <v>163</v>
      </c>
      <c r="C28" s="128" t="s">
        <v>233</v>
      </c>
      <c r="D28" s="129">
        <v>76</v>
      </c>
      <c r="E28" s="130" t="s">
        <v>217</v>
      </c>
      <c r="F28" s="125"/>
      <c r="G28" s="131"/>
    </row>
    <row r="29" spans="2:7" ht="13.5" thickBot="1" x14ac:dyDescent="0.25">
      <c r="B29" s="132" t="s">
        <v>164</v>
      </c>
      <c r="C29" s="133" t="s">
        <v>234</v>
      </c>
      <c r="D29" s="134">
        <v>58</v>
      </c>
      <c r="E29" s="135" t="s">
        <v>215</v>
      </c>
      <c r="F29" s="136"/>
      <c r="G29" s="137"/>
    </row>
    <row r="30" spans="2:7" ht="13.5" thickTop="1" x14ac:dyDescent="0.2"/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Jeżeli</vt:lpstr>
      <vt:lpstr>oraz</vt:lpstr>
      <vt:lpstr>Funkcje tekstowe</vt:lpstr>
      <vt:lpstr>data, teraz, dziś, INFO</vt:lpstr>
      <vt:lpstr>licz.puste&amp;ile.niepustych</vt:lpstr>
      <vt:lpstr>workday</vt:lpstr>
      <vt:lpstr>suma.jeżeli</vt:lpstr>
      <vt:lpstr>licz.jeżeli</vt:lpstr>
      <vt:lpstr>lub,oraz,jeżeli</vt:lpstr>
      <vt:lpstr>średnia.jeżeli</vt:lpstr>
      <vt:lpstr>wyszukaj.poziomo</vt:lpstr>
      <vt:lpstr>indeks</vt:lpstr>
      <vt:lpstr>wyszukaj.pionowo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2023-10-31T12:15:57Z</dcterms:modified>
</cp:coreProperties>
</file>