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RADKA\Dydaktyka\2022\Semestr zimowy\UE\TINF\IwB\Laboratoria\Lab8\Przykład na zajęcia\Grupy, sprawdzanie poprawności i sumy częściowe\"/>
    </mc:Choice>
  </mc:AlternateContent>
  <xr:revisionPtr revIDLastSave="0" documentId="8_{68B17201-6EAB-450A-9432-D9D5A3A95F40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Faktura" sheetId="1" r:id="rId1"/>
    <sheet name="Sumy częściowe" sheetId="2" r:id="rId2"/>
  </sheets>
  <definedNames>
    <definedName name="Green">#REF!</definedName>
    <definedName name="Hungary">#REF!</definedName>
    <definedName name="Poland">#REF!</definedName>
    <definedName name="Red">#REF!</definedName>
    <definedName name="Yellow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2" l="1"/>
  <c r="H6" i="2"/>
  <c r="F6" i="2"/>
  <c r="F5" i="2"/>
  <c r="F4" i="2"/>
  <c r="F3" i="2"/>
  <c r="F2" i="2"/>
  <c r="H2" i="2" s="1"/>
  <c r="F7" i="1"/>
  <c r="H7" i="1" s="1"/>
  <c r="F6" i="1"/>
  <c r="H6" i="1" s="1"/>
  <c r="F5" i="1"/>
  <c r="H5" i="1" s="1"/>
  <c r="F4" i="1"/>
  <c r="H4" i="1" s="1"/>
  <c r="F3" i="1"/>
  <c r="H3" i="1" s="1"/>
  <c r="F2" i="1"/>
  <c r="H2" i="1" s="1"/>
  <c r="H4" i="2" l="1"/>
  <c r="I4" i="2" s="1"/>
  <c r="I6" i="2"/>
  <c r="I2" i="2"/>
  <c r="H3" i="2"/>
  <c r="I3" i="2" s="1"/>
  <c r="H5" i="2"/>
  <c r="I5" i="2" s="1"/>
  <c r="H7" i="2"/>
  <c r="I7" i="2" s="1"/>
  <c r="I7" i="1"/>
  <c r="I5" i="1"/>
  <c r="I3" i="1"/>
  <c r="I2" i="1"/>
  <c r="I4" i="1"/>
  <c r="I6" i="1"/>
</calcChain>
</file>

<file path=xl/sharedStrings.xml><?xml version="1.0" encoding="utf-8"?>
<sst xmlns="http://schemas.openxmlformats.org/spreadsheetml/2006/main" count="45" uniqueCount="22">
  <si>
    <t>Lp.</t>
  </si>
  <si>
    <t>Nazwa</t>
  </si>
  <si>
    <t>JM</t>
  </si>
  <si>
    <t>Cena jednostkowa</t>
  </si>
  <si>
    <t>Ilość</t>
  </si>
  <si>
    <t>Wartość netto</t>
  </si>
  <si>
    <t>%VAT</t>
  </si>
  <si>
    <t>Wartość VAT</t>
  </si>
  <si>
    <t>Wartość brutto</t>
  </si>
  <si>
    <t>Bułka</t>
  </si>
  <si>
    <t>szt.</t>
  </si>
  <si>
    <t>Chleb</t>
  </si>
  <si>
    <t>Mąka</t>
  </si>
  <si>
    <t>kg</t>
  </si>
  <si>
    <t>Cukier</t>
  </si>
  <si>
    <t>Mleko</t>
  </si>
  <si>
    <t>litr</t>
  </si>
  <si>
    <t>Woda</t>
  </si>
  <si>
    <t>kg.</t>
  </si>
  <si>
    <t>Oblicz sumaryczną wartość brutto produktów w podziale na poszczególne stawki VAT (zastosuj sumy częściowe)</t>
  </si>
  <si>
    <t>Na wykresie przedstaw strukturę ilościową sprzedaży w podziale na poszczególne stawki VAT</t>
  </si>
  <si>
    <t>Za pomocą sprawdzania poprawności danych spowoduj, aby do kolumny JM możliwe było tylko podawanie jednostek z kolumny K (wybór z listy)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</si>
</sst>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zł&quot;"/>
  </numFmts>
  <fonts count="6">
    <font>
      <sz val="11"/>
      <color theme="1"/>
      <name val="Calibri"/>
      <family val="2"/>
      <charset val="238"/>
      <scheme val="minor"/>
    </font>
    <font>
      <b/>
      <sz val="11"/>
      <color theme="1"/>
      <name val="Czcionka tekstu podstawowego"/>
      <charset val="238"/>
    </font>
    <font>
      <i/>
      <sz val="11"/>
      <color theme="1"/>
      <name val="Czcionka tekstu podstawowego"/>
      <charset val="238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2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37" fontId="5" fillId="0" borderId="0"/>
    <xf numFmtId="0" fontId="4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0" borderId="1" xfId="0" applyBorder="1"/>
    <xf numFmtId="164" fontId="0" fillId="0" borderId="1" xfId="0" applyNumberFormat="1" applyBorder="1"/>
    <xf numFmtId="164" fontId="2" fillId="0" borderId="1" xfId="0" applyNumberFormat="1" applyFont="1" applyBorder="1"/>
  </cellXfs>
  <cellStyles count="4">
    <cellStyle name="Normal_99MoPP" xfId="2" xr:uid="{00000000-0005-0000-0000-000000000000}"/>
    <cellStyle name="Normalny" xfId="0" builtinId="0"/>
    <cellStyle name="Normalny 2" xfId="1" xr:uid="{00000000-0005-0000-0000-000002000000}"/>
    <cellStyle name="Обычный_Huefs130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"/>
  <sheetViews>
    <sheetView tabSelected="1" workbookViewId="0">
      <selection activeCell="C2" sqref="C2"/>
    </sheetView>
  </sheetViews>
  <sheetFormatPr defaultRowHeight="15"/>
  <cols>
    <col min="4" max="4" width="14.7109375" customWidth="1"/>
    <col min="6" max="6" width="9.85546875" bestFit="1" customWidth="1"/>
    <col min="8" max="9" width="9.85546875" bestFit="1" customWidth="1"/>
  </cols>
  <sheetData>
    <row r="1" spans="1:11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1">
      <c r="A2" s="2">
        <v>1</v>
      </c>
      <c r="B2" s="2" t="s">
        <v>9</v>
      </c>
      <c r="C2" s="2"/>
      <c r="D2" s="3">
        <v>0.5</v>
      </c>
      <c r="E2" s="2">
        <v>400</v>
      </c>
      <c r="F2" s="4">
        <f>D2*E2</f>
        <v>200</v>
      </c>
      <c r="G2" s="2">
        <v>8</v>
      </c>
      <c r="H2" s="4">
        <f>F2*G2/100</f>
        <v>16</v>
      </c>
      <c r="I2" s="4">
        <f>F2+H2</f>
        <v>216</v>
      </c>
      <c r="K2" t="s">
        <v>10</v>
      </c>
    </row>
    <row r="3" spans="1:11">
      <c r="A3" s="2">
        <v>2</v>
      </c>
      <c r="B3" s="2" t="s">
        <v>11</v>
      </c>
      <c r="C3" s="2"/>
      <c r="D3" s="3">
        <v>2.5</v>
      </c>
      <c r="E3" s="2">
        <v>200</v>
      </c>
      <c r="F3" s="4">
        <f t="shared" ref="F3:F7" si="0">D3*E3</f>
        <v>500</v>
      </c>
      <c r="G3" s="2">
        <v>23</v>
      </c>
      <c r="H3" s="4">
        <f t="shared" ref="H3:H7" si="1">F3*G3/100</f>
        <v>115</v>
      </c>
      <c r="I3" s="4">
        <f t="shared" ref="I3:I7" si="2">F3+H3</f>
        <v>615</v>
      </c>
      <c r="K3" t="s">
        <v>18</v>
      </c>
    </row>
    <row r="4" spans="1:11">
      <c r="A4" s="2">
        <v>3</v>
      </c>
      <c r="B4" s="2" t="s">
        <v>12</v>
      </c>
      <c r="C4" s="2"/>
      <c r="D4" s="3">
        <v>5</v>
      </c>
      <c r="E4" s="2">
        <v>50</v>
      </c>
      <c r="F4" s="4">
        <f t="shared" si="0"/>
        <v>250</v>
      </c>
      <c r="G4" s="2">
        <v>8</v>
      </c>
      <c r="H4" s="4">
        <f t="shared" si="1"/>
        <v>20</v>
      </c>
      <c r="I4" s="4">
        <f t="shared" si="2"/>
        <v>270</v>
      </c>
      <c r="K4" t="s">
        <v>16</v>
      </c>
    </row>
    <row r="5" spans="1:11">
      <c r="A5" s="2">
        <v>4</v>
      </c>
      <c r="B5" s="2" t="s">
        <v>14</v>
      </c>
      <c r="C5" s="2"/>
      <c r="D5" s="3">
        <v>7</v>
      </c>
      <c r="E5" s="2">
        <v>70</v>
      </c>
      <c r="F5" s="4">
        <f t="shared" si="0"/>
        <v>490</v>
      </c>
      <c r="G5" s="2">
        <v>5</v>
      </c>
      <c r="H5" s="4">
        <f t="shared" si="1"/>
        <v>24.5</v>
      </c>
      <c r="I5" s="4">
        <f t="shared" si="2"/>
        <v>514.5</v>
      </c>
    </row>
    <row r="6" spans="1:11">
      <c r="A6" s="2">
        <v>5</v>
      </c>
      <c r="B6" s="2" t="s">
        <v>15</v>
      </c>
      <c r="C6" s="2"/>
      <c r="D6" s="3">
        <v>3</v>
      </c>
      <c r="E6" s="2">
        <v>80</v>
      </c>
      <c r="F6" s="4">
        <f t="shared" si="0"/>
        <v>240</v>
      </c>
      <c r="G6" s="2">
        <v>5</v>
      </c>
      <c r="H6" s="4">
        <f t="shared" si="1"/>
        <v>12</v>
      </c>
      <c r="I6" s="4">
        <f t="shared" si="2"/>
        <v>252</v>
      </c>
    </row>
    <row r="7" spans="1:11">
      <c r="A7" s="2">
        <v>6</v>
      </c>
      <c r="B7" s="2" t="s">
        <v>17</v>
      </c>
      <c r="C7" s="2"/>
      <c r="D7" s="3">
        <v>2</v>
      </c>
      <c r="E7" s="2">
        <v>100</v>
      </c>
      <c r="F7" s="4">
        <f t="shared" si="0"/>
        <v>200</v>
      </c>
      <c r="G7" s="2">
        <v>23</v>
      </c>
      <c r="H7" s="4">
        <f t="shared" si="1"/>
        <v>46</v>
      </c>
      <c r="I7" s="4">
        <f t="shared" si="2"/>
        <v>246</v>
      </c>
    </row>
    <row r="9" spans="1:11">
      <c r="A9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4"/>
  <sheetViews>
    <sheetView workbookViewId="0">
      <selection activeCell="C3" sqref="C3"/>
    </sheetView>
  </sheetViews>
  <sheetFormatPr defaultRowHeight="15"/>
  <cols>
    <col min="6" max="6" width="9.85546875" bestFit="1" customWidth="1"/>
    <col min="8" max="9" width="9.85546875" bestFit="1" customWidth="1"/>
  </cols>
  <sheetData>
    <row r="1" spans="1:11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1">
      <c r="A2" s="2">
        <v>1</v>
      </c>
      <c r="B2" s="2" t="s">
        <v>9</v>
      </c>
      <c r="C2" s="2" t="s">
        <v>10</v>
      </c>
      <c r="D2" s="3">
        <v>0.5</v>
      </c>
      <c r="E2" s="2">
        <v>400</v>
      </c>
      <c r="F2" s="4">
        <f>D2*E2</f>
        <v>200</v>
      </c>
      <c r="G2" s="2">
        <v>8</v>
      </c>
      <c r="H2" s="4">
        <f>F2*G2/100</f>
        <v>16</v>
      </c>
      <c r="I2" s="4">
        <f>F2+H2</f>
        <v>216</v>
      </c>
      <c r="K2" t="s">
        <v>10</v>
      </c>
    </row>
    <row r="3" spans="1:11">
      <c r="A3" s="2">
        <v>2</v>
      </c>
      <c r="B3" s="2" t="s">
        <v>11</v>
      </c>
      <c r="C3" s="2" t="s">
        <v>10</v>
      </c>
      <c r="D3" s="3">
        <v>2.5</v>
      </c>
      <c r="E3" s="2">
        <v>200</v>
      </c>
      <c r="F3" s="4">
        <f t="shared" ref="F3:F7" si="0">D3*E3</f>
        <v>500</v>
      </c>
      <c r="G3" s="2">
        <v>23</v>
      </c>
      <c r="H3" s="4">
        <f t="shared" ref="H3:H7" si="1">F3*G3/100</f>
        <v>115</v>
      </c>
      <c r="I3" s="4">
        <f t="shared" ref="I3:I7" si="2">F3+H3</f>
        <v>615</v>
      </c>
      <c r="K3" t="s">
        <v>18</v>
      </c>
    </row>
    <row r="4" spans="1:11">
      <c r="A4" s="2">
        <v>3</v>
      </c>
      <c r="B4" s="2" t="s">
        <v>12</v>
      </c>
      <c r="C4" s="2" t="s">
        <v>13</v>
      </c>
      <c r="D4" s="3">
        <v>5</v>
      </c>
      <c r="E4" s="2">
        <v>50</v>
      </c>
      <c r="F4" s="4">
        <f t="shared" si="0"/>
        <v>250</v>
      </c>
      <c r="G4" s="2">
        <v>8</v>
      </c>
      <c r="H4" s="4">
        <f t="shared" si="1"/>
        <v>20</v>
      </c>
      <c r="I4" s="4">
        <f t="shared" si="2"/>
        <v>270</v>
      </c>
      <c r="K4" t="s">
        <v>16</v>
      </c>
    </row>
    <row r="5" spans="1:11">
      <c r="A5" s="2">
        <v>4</v>
      </c>
      <c r="B5" s="2" t="s">
        <v>14</v>
      </c>
      <c r="C5" s="2" t="s">
        <v>13</v>
      </c>
      <c r="D5" s="3">
        <v>7</v>
      </c>
      <c r="E5" s="2">
        <v>70</v>
      </c>
      <c r="F5" s="4">
        <f t="shared" si="0"/>
        <v>490</v>
      </c>
      <c r="G5" s="2">
        <v>5</v>
      </c>
      <c r="H5" s="4">
        <f t="shared" si="1"/>
        <v>24.5</v>
      </c>
      <c r="I5" s="4">
        <f t="shared" si="2"/>
        <v>514.5</v>
      </c>
    </row>
    <row r="6" spans="1:11">
      <c r="A6" s="2">
        <v>5</v>
      </c>
      <c r="B6" s="2" t="s">
        <v>15</v>
      </c>
      <c r="C6" s="2" t="s">
        <v>16</v>
      </c>
      <c r="D6" s="3">
        <v>3</v>
      </c>
      <c r="E6" s="2">
        <v>80</v>
      </c>
      <c r="F6" s="4">
        <f t="shared" si="0"/>
        <v>240</v>
      </c>
      <c r="G6" s="2">
        <v>5</v>
      </c>
      <c r="H6" s="4">
        <f t="shared" si="1"/>
        <v>12</v>
      </c>
      <c r="I6" s="4">
        <f t="shared" si="2"/>
        <v>252</v>
      </c>
    </row>
    <row r="7" spans="1:11">
      <c r="A7" s="2">
        <v>6</v>
      </c>
      <c r="B7" s="2" t="s">
        <v>17</v>
      </c>
      <c r="C7" s="2" t="s">
        <v>16</v>
      </c>
      <c r="D7" s="3">
        <v>2</v>
      </c>
      <c r="E7" s="2">
        <v>100</v>
      </c>
      <c r="F7" s="4">
        <f t="shared" si="0"/>
        <v>200</v>
      </c>
      <c r="G7" s="2">
        <v>23</v>
      </c>
      <c r="H7" s="4">
        <f t="shared" si="1"/>
        <v>46</v>
      </c>
      <c r="I7" s="4">
        <f t="shared" si="2"/>
        <v>246</v>
      </c>
    </row>
    <row r="12" spans="1:11">
      <c r="A12" t="s">
        <v>19</v>
      </c>
    </row>
    <row r="14" spans="1:11">
      <c r="A14" t="s">
        <v>20</v>
      </c>
    </row>
  </sheetData>
  <dataValidations count="1">
    <dataValidation type="list" allowBlank="1" showInputMessage="1" showErrorMessage="1" sqref="C2:C7" xr:uid="{00000000-0002-0000-0200-000000000000}">
      <formula1>$K$2:$K$4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Faktura</vt:lpstr>
      <vt:lpstr>Sumy częściowe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Radosław Wójtowicz</dc:creator>
  <cp:lastModifiedBy>admin</cp:lastModifiedBy>
  <dcterms:created xsi:type="dcterms:W3CDTF">2012-11-05T15:00:43Z</dcterms:created>
  <dcterms:modified xsi:type="dcterms:W3CDTF">2022-11-29T07:16:57Z</dcterms:modified>
</cp:coreProperties>
</file>