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iiaromanika/Desktop/"/>
    </mc:Choice>
  </mc:AlternateContent>
  <xr:revisionPtr revIDLastSave="0" documentId="13_ncr:1_{050DDD62-B17F-CE46-B1C0-CB16D8130A38}" xr6:coauthVersionLast="36" xr6:coauthVersionMax="36" xr10:uidLastSave="{00000000-0000-0000-0000-000000000000}"/>
  <bookViews>
    <workbookView xWindow="1980" yWindow="500" windowWidth="33360" windowHeight="20300" xr2:uid="{CFCC8CAE-45CC-1B41-851C-5326B80DAEB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<sst xmlns="http://schemas.openxmlformats.org/spreadsheetml/2006/main" count="145" uniqueCount="61">
  <si>
    <t>Day_Weekend</t>
  </si>
  <si>
    <t>Room Type_Private room</t>
  </si>
  <si>
    <t>Room Type_Shared room</t>
  </si>
  <si>
    <t>Person Capacity</t>
  </si>
  <si>
    <t>Cleanliness Rating</t>
  </si>
  <si>
    <t>Guest Satisfaction</t>
  </si>
  <si>
    <t>Bedrooms</t>
  </si>
  <si>
    <t>City Center (km)</t>
  </si>
  <si>
    <t>Metro Distance (km)</t>
  </si>
  <si>
    <t>Attraction Index</t>
  </si>
  <si>
    <t>Restaurant Index</t>
  </si>
  <si>
    <t>Intercept</t>
  </si>
  <si>
    <t>Amsterdam</t>
  </si>
  <si>
    <t>Coef</t>
  </si>
  <si>
    <t>P&gt;|t|</t>
  </si>
  <si>
    <t>Athens</t>
  </si>
  <si>
    <t>Barcelona</t>
  </si>
  <si>
    <t>Berlin</t>
  </si>
  <si>
    <t>Budapest</t>
  </si>
  <si>
    <t>Lisbon</t>
  </si>
  <si>
    <t>R-squared</t>
  </si>
  <si>
    <t>Adj. R-squared</t>
  </si>
  <si>
    <t>Paris</t>
  </si>
  <si>
    <t>Rome</t>
  </si>
  <si>
    <t>Vienna</t>
  </si>
  <si>
    <t>Weekend instead of Weekday</t>
  </si>
  <si>
    <t>plus X</t>
  </si>
  <si>
    <t>Private room instead of Entire home/apt</t>
  </si>
  <si>
    <t>minus 10X</t>
  </si>
  <si>
    <t>Shared room instead of Entire home/apt</t>
  </si>
  <si>
    <t>minus 15X</t>
  </si>
  <si>
    <t>Person Capacity + 1</t>
  </si>
  <si>
    <t>plus 20X</t>
  </si>
  <si>
    <t>Cleanliness Rating + …</t>
  </si>
  <si>
    <t>plus 42X</t>
  </si>
  <si>
    <t>City Center + 1 km</t>
  </si>
  <si>
    <t>Metro Distance + 1 km</t>
  </si>
  <si>
    <t>minus 3X</t>
  </si>
  <si>
    <t>Guest Satisfaction + …</t>
  </si>
  <si>
    <t>Attraction Index + …</t>
  </si>
  <si>
    <t>Restaurant Index + …</t>
  </si>
  <si>
    <t>Bedrooms + 1</t>
  </si>
  <si>
    <t>plus 3X</t>
  </si>
  <si>
    <t>plus 8X</t>
  </si>
  <si>
    <t>plus 26X</t>
  </si>
  <si>
    <t>plus 11X</t>
  </si>
  <si>
    <t>Day, Cleanliness Rating,</t>
  </si>
  <si>
    <t>Guest Satisfaction, Metro Distance</t>
  </si>
  <si>
    <t>without Amsterdam, Budapest, Lisbon</t>
  </si>
  <si>
    <t>Independent variable</t>
  </si>
  <si>
    <t>Dependent variables</t>
  </si>
  <si>
    <t xml:space="preserve">are not significantly associated </t>
  </si>
  <si>
    <t>with the variation in Price</t>
  </si>
  <si>
    <t>Guest Satisfaction is not</t>
  </si>
  <si>
    <t xml:space="preserve">significantly associated </t>
  </si>
  <si>
    <t>without Budapest</t>
  </si>
  <si>
    <t>The p-value from the regression table tells us whether or not this regression coefficient is actually statistically significant at an alpha level of 0.05</t>
  </si>
  <si>
    <r>
      <rPr>
        <b/>
        <sz val="10.5"/>
        <color rgb="FF333333"/>
        <rFont val="Roboto"/>
      </rPr>
      <t>PRICE</t>
    </r>
    <r>
      <rPr>
        <sz val="10.5"/>
        <color rgb="FF333333"/>
        <rFont val="Roboto"/>
      </rPr>
      <t xml:space="preserve"> - the full price of accommodation for two people and two nights in EUR</t>
    </r>
  </si>
  <si>
    <t>indicator</t>
  </si>
  <si>
    <t>Airbnb price estimator</t>
  </si>
  <si>
    <t>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</si>
</sst>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rgb="FF333333"/>
      <name val="Roboto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33333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4" borderId="5" xfId="0" applyFill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7" xfId="0" applyBorder="1"/>
    <xf numFmtId="0" fontId="1" fillId="5" borderId="0" xfId="0" applyFont="1" applyFill="1"/>
    <xf numFmtId="0" fontId="0" fillId="0" borderId="0" xfId="0" applyBorder="1"/>
    <xf numFmtId="0" fontId="0" fillId="5" borderId="7" xfId="0" applyFill="1" applyBorder="1"/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7" xfId="0" applyFont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amount you can save </a:t>
            </a:r>
            <a:r>
              <a:rPr lang="en-CA" sz="1400" b="0" i="0" u="none" strike="noStrike" baseline="0">
                <a:effectLst/>
              </a:rPr>
              <a:t>for two people and two nights </a:t>
            </a:r>
          </a:p>
          <a:p>
            <a:pPr>
              <a:defRPr/>
            </a:pPr>
            <a:r>
              <a:rPr lang="en-US"/>
              <a:t>by choosing a private room instead of entire home/apt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Sheet1!$A$49:$A$56</c:f>
              <c:strCache>
                <c:ptCount val="8"/>
                <c:pt idx="0">
                  <c:v>Amsterdam</c:v>
                </c:pt>
                <c:pt idx="1">
                  <c:v>Athens</c:v>
                </c:pt>
                <c:pt idx="2">
                  <c:v>Barcelona</c:v>
                </c:pt>
                <c:pt idx="3">
                  <c:v>Berlin</c:v>
                </c:pt>
                <c:pt idx="4">
                  <c:v>Lisbon</c:v>
                </c:pt>
                <c:pt idx="5">
                  <c:v>Paris</c:v>
                </c:pt>
                <c:pt idx="6">
                  <c:v>Rome</c:v>
                </c:pt>
                <c:pt idx="7">
                  <c:v>Vienna</c:v>
                </c:pt>
              </c:strCache>
            </c:strRef>
          </c:cat>
          <c:val>
            <c:numRef>
              <c:f>Sheet1!$B$49:$B$56</c:f>
              <c:numCache>
                <c:formatCode>General</c:formatCode>
                <c:ptCount val="8"/>
                <c:pt idx="0">
                  <c:v>174.37</c:v>
                </c:pt>
                <c:pt idx="1">
                  <c:v>14.34</c:v>
                </c:pt>
                <c:pt idx="2">
                  <c:v>196.71</c:v>
                </c:pt>
                <c:pt idx="3">
                  <c:v>123.85</c:v>
                </c:pt>
                <c:pt idx="4">
                  <c:v>79.66</c:v>
                </c:pt>
                <c:pt idx="5">
                  <c:v>65.17</c:v>
                </c:pt>
                <c:pt idx="6">
                  <c:v>38.11</c:v>
                </c:pt>
                <c:pt idx="7">
                  <c:v>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944-A38E-4357BC87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62016"/>
        <c:axId val="627679408"/>
      </c:barChart>
      <c:catAx>
        <c:axId val="6277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79408"/>
        <c:crosses val="autoZero"/>
        <c:auto val="1"/>
        <c:lblAlgn val="ctr"/>
        <c:lblOffset val="100"/>
        <c:noMultiLvlLbl val="0"/>
      </c:catAx>
      <c:valAx>
        <c:axId val="627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amount you can save </a:t>
            </a:r>
            <a:r>
              <a:rPr lang="en-CA" sz="1400" b="0" i="0" u="none" strike="noStrike" baseline="0">
                <a:effectLst/>
              </a:rPr>
              <a:t>for two people and two nights 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by choosing weekdays instead of weekend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0.24992283585798888"/>
          <c:y val="3.528267444078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Day_Weekend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Athens</c:v>
                </c:pt>
                <c:pt idx="1">
                  <c:v>Barcelona</c:v>
                </c:pt>
                <c:pt idx="2">
                  <c:v>Berlin</c:v>
                </c:pt>
                <c:pt idx="3">
                  <c:v>Paris</c:v>
                </c:pt>
                <c:pt idx="4">
                  <c:v>Rome</c:v>
                </c:pt>
                <c:pt idx="5">
                  <c:v>Vienna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21.79</c:v>
                </c:pt>
                <c:pt idx="1">
                  <c:v>45.41</c:v>
                </c:pt>
                <c:pt idx="2">
                  <c:v>13.38</c:v>
                </c:pt>
                <c:pt idx="3">
                  <c:v>17.87</c:v>
                </c:pt>
                <c:pt idx="4">
                  <c:v>5.66</c:v>
                </c:pt>
                <c:pt idx="5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8-0742-A1A6-AFBA2D07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799488"/>
        <c:axId val="371519344"/>
      </c:barChart>
      <c:catAx>
        <c:axId val="3717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9344"/>
        <c:crosses val="autoZero"/>
        <c:auto val="1"/>
        <c:lblAlgn val="ctr"/>
        <c:lblOffset val="100"/>
        <c:noMultiLvlLbl val="0"/>
      </c:catAx>
      <c:valAx>
        <c:axId val="3715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amount you can save </a:t>
            </a:r>
            <a:r>
              <a:rPr lang="en-CA" sz="1400" b="0" i="0" u="none" strike="noStrike" baseline="0">
                <a:effectLst/>
              </a:rPr>
              <a:t>for two people and two nights </a:t>
            </a:r>
            <a:r>
              <a:rPr lang="en-US" sz="1400" b="0" i="0" baseline="0">
                <a:effectLst/>
              </a:rPr>
              <a:t> 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by choosing a shared room instead of entire home/apt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Sheet1!$P$48</c:f>
              <c:strCache>
                <c:ptCount val="1"/>
                <c:pt idx="0">
                  <c:v>Room Type_Shared 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Sheet1!$O$49:$O$56</c:f>
              <c:strCache>
                <c:ptCount val="8"/>
                <c:pt idx="0">
                  <c:v>Amsterdam</c:v>
                </c:pt>
                <c:pt idx="1">
                  <c:v>Athens</c:v>
                </c:pt>
                <c:pt idx="2">
                  <c:v>Barcelona</c:v>
                </c:pt>
                <c:pt idx="3">
                  <c:v>Berlin</c:v>
                </c:pt>
                <c:pt idx="4">
                  <c:v>Lisbon</c:v>
                </c:pt>
                <c:pt idx="5">
                  <c:v>Paris</c:v>
                </c:pt>
                <c:pt idx="6">
                  <c:v>Rome</c:v>
                </c:pt>
                <c:pt idx="7">
                  <c:v>Vienna</c:v>
                </c:pt>
              </c:strCache>
            </c:strRef>
          </c:cat>
          <c:val>
            <c:numRef>
              <c:f>Sheet1!$P$49:$P$56</c:f>
              <c:numCache>
                <c:formatCode>General</c:formatCode>
                <c:ptCount val="8"/>
                <c:pt idx="0">
                  <c:v>270.07</c:v>
                </c:pt>
                <c:pt idx="1">
                  <c:v>61.23</c:v>
                </c:pt>
                <c:pt idx="2">
                  <c:v>267.83</c:v>
                </c:pt>
                <c:pt idx="3">
                  <c:v>195.68</c:v>
                </c:pt>
                <c:pt idx="4">
                  <c:v>182.94</c:v>
                </c:pt>
                <c:pt idx="5">
                  <c:v>263.35000000000002</c:v>
                </c:pt>
                <c:pt idx="6">
                  <c:v>90.66</c:v>
                </c:pt>
                <c:pt idx="7">
                  <c:v>76.680000000000007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3-FA41-9FF3-B401B48C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88528"/>
        <c:axId val="508393664"/>
      </c:barChart>
      <c:catAx>
        <c:axId val="3176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3664"/>
        <c:crosses val="autoZero"/>
        <c:auto val="1"/>
        <c:lblAlgn val="ctr"/>
        <c:lblOffset val="100"/>
        <c:noMultiLvlLbl val="0"/>
      </c:catAx>
      <c:valAx>
        <c:axId val="5083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amount you can overpay by choosing apartment with person capacity + 1 </a:t>
            </a:r>
          </a:p>
          <a:p>
            <a:pPr>
              <a:defRPr/>
            </a:pPr>
            <a:r>
              <a:rPr lang="en-US" baseline="0"/>
              <a:t>per two nights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Sheet1!$A$70:$A$77</c:f>
              <c:strCache>
                <c:ptCount val="8"/>
                <c:pt idx="0">
                  <c:v>Amsterdam</c:v>
                </c:pt>
                <c:pt idx="1">
                  <c:v>Athens</c:v>
                </c:pt>
                <c:pt idx="2">
                  <c:v>Barcelona</c:v>
                </c:pt>
                <c:pt idx="3">
                  <c:v>Berlin</c:v>
                </c:pt>
                <c:pt idx="4">
                  <c:v>Lisbon</c:v>
                </c:pt>
                <c:pt idx="5">
                  <c:v>Paris</c:v>
                </c:pt>
                <c:pt idx="6">
                  <c:v>Rome</c:v>
                </c:pt>
                <c:pt idx="7">
                  <c:v>Vienna</c:v>
                </c:pt>
              </c:strCache>
            </c:strRef>
          </c:cat>
          <c:val>
            <c:numRef>
              <c:f>Sheet1!$B$70:$B$77</c:f>
              <c:numCache>
                <c:formatCode>General</c:formatCode>
                <c:ptCount val="8"/>
                <c:pt idx="0">
                  <c:v>372.25</c:v>
                </c:pt>
                <c:pt idx="1">
                  <c:v>51.26</c:v>
                </c:pt>
                <c:pt idx="2">
                  <c:v>140.88</c:v>
                </c:pt>
                <c:pt idx="3">
                  <c:v>113.48</c:v>
                </c:pt>
                <c:pt idx="4">
                  <c:v>100.45</c:v>
                </c:pt>
                <c:pt idx="5">
                  <c:v>274.87</c:v>
                </c:pt>
                <c:pt idx="6">
                  <c:v>50.39</c:v>
                </c:pt>
                <c:pt idx="7">
                  <c:v>90.34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D-6B40-98DD-6838E3D0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09648"/>
        <c:axId val="315006896"/>
      </c:barChart>
      <c:catAx>
        <c:axId val="3149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6896"/>
        <c:crosses val="autoZero"/>
        <c:auto val="1"/>
        <c:lblAlgn val="ctr"/>
        <c:lblOffset val="100"/>
        <c:noMultiLvlLbl val="0"/>
      </c:catAx>
      <c:valAx>
        <c:axId val="3150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amount you can pay for each bedroom per two nights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Sheet1!$A$93:$A$100</c:f>
              <c:strCache>
                <c:ptCount val="8"/>
                <c:pt idx="0">
                  <c:v>Amsterdam</c:v>
                </c:pt>
                <c:pt idx="1">
                  <c:v>Athens</c:v>
                </c:pt>
                <c:pt idx="2">
                  <c:v>Barcelona</c:v>
                </c:pt>
                <c:pt idx="3">
                  <c:v>Berlin</c:v>
                </c:pt>
                <c:pt idx="4">
                  <c:v>Lisbon</c:v>
                </c:pt>
                <c:pt idx="5">
                  <c:v>Paris</c:v>
                </c:pt>
                <c:pt idx="6">
                  <c:v>Rome</c:v>
                </c:pt>
                <c:pt idx="7">
                  <c:v>Vienna</c:v>
                </c:pt>
              </c:strCache>
            </c:strRef>
          </c:cat>
          <c:val>
            <c:numRef>
              <c:f>Sheet1!$B$93:$B$100</c:f>
              <c:numCache>
                <c:formatCode>General</c:formatCode>
                <c:ptCount val="8"/>
                <c:pt idx="0">
                  <c:v>755.57</c:v>
                </c:pt>
                <c:pt idx="1">
                  <c:v>84.89</c:v>
                </c:pt>
                <c:pt idx="2">
                  <c:v>801.23</c:v>
                </c:pt>
                <c:pt idx="3">
                  <c:v>336.01</c:v>
                </c:pt>
                <c:pt idx="4">
                  <c:v>203.23</c:v>
                </c:pt>
                <c:pt idx="5">
                  <c:v>593.23</c:v>
                </c:pt>
                <c:pt idx="6">
                  <c:v>227.43</c:v>
                </c:pt>
                <c:pt idx="7">
                  <c:v>119.86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9-6841-BD73-C7BCF8C5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852496"/>
        <c:axId val="318604656"/>
      </c:barChart>
      <c:catAx>
        <c:axId val="3178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04656"/>
        <c:crosses val="autoZero"/>
        <c:auto val="1"/>
        <c:lblAlgn val="ctr"/>
        <c:lblOffset val="100"/>
        <c:noMultiLvlLbl val="0"/>
      </c:catAx>
      <c:valAx>
        <c:axId val="318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46</xdr:row>
      <xdr:rowOff>190500</xdr:rowOff>
    </xdr:from>
    <xdr:to>
      <xdr:col>12</xdr:col>
      <xdr:colOff>749300</xdr:colOff>
      <xdr:row>65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2F229-F990-A041-A9C7-3A041DD9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806450</xdr:colOff>
      <xdr:row>27</xdr:row>
      <xdr:rowOff>139700</xdr:rowOff>
    </xdr:from>
    <xdr:to>
      <xdr:col>12</xdr:col>
      <xdr:colOff>800100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21036-FB85-1A4D-846E-CBB9F802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46</xdr:row>
      <xdr:rowOff>95250</xdr:rowOff>
    </xdr:from>
    <xdr:to>
      <xdr:col>25</xdr:col>
      <xdr:colOff>127000</xdr:colOff>
      <xdr:row>65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5431D-B94E-FA42-A563-E5FD19CA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6350</xdr:colOff>
      <xdr:row>68</xdr:row>
      <xdr:rowOff>57150</xdr:rowOff>
    </xdr:from>
    <xdr:to>
      <xdr:col>12</xdr:col>
      <xdr:colOff>812800</xdr:colOff>
      <xdr:row>87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3EDB5-07D5-A241-8EB7-79004762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</xdr:colOff>
      <xdr:row>91</xdr:row>
      <xdr:rowOff>19050</xdr:rowOff>
    </xdr:from>
    <xdr:to>
      <xdr:col>12</xdr:col>
      <xdr:colOff>812800</xdr:colOff>
      <xdr:row>110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8ABEDF-0A8D-344F-A67E-8A163570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44FB-409E-7B48-87AB-EE9AF7B06157}">
  <dimension ref="A1:S102"/>
  <sheetViews>
    <sheetView tabSelected="1" zoomScaleNormal="100" workbookViewId="0">
      <selection activeCell="M22" sqref="M22"/>
    </sheetView>
  </sheetViews>
  <sheetFormatPr baseColWidth="10" defaultRowHeight="16" x14ac:dyDescent="0.2"/>
  <cols>
    <col min="1" max="1" width="23" customWidth="1"/>
    <col min="2" max="2" width="22.83203125" customWidth="1"/>
    <col min="15" max="15" width="16" customWidth="1"/>
    <col min="16" max="16" width="35.5" customWidth="1"/>
  </cols>
  <sheetData>
    <row r="1" spans="1:19" x14ac:dyDescent="0.2">
      <c r="A1" s="21" t="s">
        <v>49</v>
      </c>
    </row>
    <row r="2" spans="1:19" ht="17" x14ac:dyDescent="0.25">
      <c r="A2" s="25" t="s">
        <v>57</v>
      </c>
      <c r="B2" s="20"/>
    </row>
    <row r="3" spans="1:19" ht="17" thickBot="1" x14ac:dyDescent="0.25"/>
    <row r="4" spans="1:19" x14ac:dyDescent="0.2">
      <c r="B4" s="14" t="s">
        <v>12</v>
      </c>
      <c r="C4" s="15"/>
      <c r="D4" s="14" t="s">
        <v>15</v>
      </c>
      <c r="E4" s="15"/>
      <c r="F4" s="14" t="s">
        <v>16</v>
      </c>
      <c r="G4" s="15"/>
      <c r="H4" s="14" t="s">
        <v>17</v>
      </c>
      <c r="I4" s="15"/>
      <c r="J4" s="11" t="s">
        <v>18</v>
      </c>
      <c r="K4" s="15"/>
      <c r="L4" s="14" t="s">
        <v>19</v>
      </c>
      <c r="M4" s="15"/>
      <c r="N4" s="14" t="s">
        <v>22</v>
      </c>
      <c r="O4" s="15"/>
      <c r="P4" s="14" t="s">
        <v>23</v>
      </c>
      <c r="Q4" s="15"/>
      <c r="R4" s="14" t="s">
        <v>24</v>
      </c>
      <c r="S4" s="2"/>
    </row>
    <row r="5" spans="1:19" x14ac:dyDescent="0.2">
      <c r="A5" s="21" t="s">
        <v>50</v>
      </c>
      <c r="B5" s="3" t="s">
        <v>13</v>
      </c>
      <c r="C5" s="4" t="s">
        <v>14</v>
      </c>
      <c r="D5" s="3" t="s">
        <v>13</v>
      </c>
      <c r="E5" s="4" t="s">
        <v>14</v>
      </c>
      <c r="F5" s="3" t="s">
        <v>13</v>
      </c>
      <c r="G5" s="4" t="s">
        <v>14</v>
      </c>
      <c r="H5" s="3" t="s">
        <v>13</v>
      </c>
      <c r="I5" s="4" t="s">
        <v>14</v>
      </c>
      <c r="J5" s="3" t="s">
        <v>13</v>
      </c>
      <c r="K5" s="4" t="s">
        <v>14</v>
      </c>
      <c r="L5" s="3" t="s">
        <v>13</v>
      </c>
      <c r="M5" s="4" t="s">
        <v>14</v>
      </c>
      <c r="N5" s="3" t="s">
        <v>13</v>
      </c>
      <c r="O5" s="4" t="s">
        <v>14</v>
      </c>
      <c r="P5" s="3" t="s">
        <v>13</v>
      </c>
      <c r="Q5" s="4" t="s">
        <v>14</v>
      </c>
      <c r="R5" s="3" t="s">
        <v>13</v>
      </c>
      <c r="S5" s="4" t="s">
        <v>14</v>
      </c>
    </row>
    <row r="6" spans="1:19" x14ac:dyDescent="0.2">
      <c r="A6" s="1" t="s">
        <v>11</v>
      </c>
      <c r="B6" s="5">
        <v>147.16</v>
      </c>
      <c r="C6" s="6">
        <v>4.9000000000000002E-2</v>
      </c>
      <c r="D6" s="5">
        <v>18.86</v>
      </c>
      <c r="E6" s="6">
        <v>9.5000000000000001E-2</v>
      </c>
      <c r="F6" s="5">
        <v>83.2</v>
      </c>
      <c r="G6" s="6">
        <v>3.2000000000000001E-2</v>
      </c>
      <c r="H6" s="5">
        <v>150.66999999999999</v>
      </c>
      <c r="I6" s="6">
        <v>0</v>
      </c>
      <c r="J6" s="5">
        <v>122.31</v>
      </c>
      <c r="K6" s="6">
        <v>0</v>
      </c>
      <c r="L6" s="5">
        <v>84.26</v>
      </c>
      <c r="M6" s="6">
        <v>0</v>
      </c>
      <c r="N6" s="5">
        <v>192.03</v>
      </c>
      <c r="O6" s="6">
        <v>0</v>
      </c>
      <c r="P6" s="5">
        <v>49.49</v>
      </c>
      <c r="Q6" s="6">
        <v>0</v>
      </c>
      <c r="R6" s="5">
        <v>65.62</v>
      </c>
      <c r="S6" s="6">
        <v>0</v>
      </c>
    </row>
    <row r="7" spans="1:19" x14ac:dyDescent="0.2">
      <c r="A7" t="s">
        <v>0</v>
      </c>
      <c r="B7" s="7">
        <v>18.2</v>
      </c>
      <c r="C7" s="8">
        <v>0.152</v>
      </c>
      <c r="D7" s="3">
        <v>21.79</v>
      </c>
      <c r="E7" s="4">
        <v>0</v>
      </c>
      <c r="F7" s="3">
        <v>45.41</v>
      </c>
      <c r="G7" s="4">
        <v>0</v>
      </c>
      <c r="H7" s="3">
        <v>13.38</v>
      </c>
      <c r="I7" s="4">
        <v>2.4E-2</v>
      </c>
      <c r="J7" s="3">
        <v>18.73</v>
      </c>
      <c r="K7" s="4">
        <v>0</v>
      </c>
      <c r="L7" s="7">
        <v>-3.08</v>
      </c>
      <c r="M7" s="8">
        <v>0.20799999999999999</v>
      </c>
      <c r="N7" s="3">
        <v>17.87</v>
      </c>
      <c r="O7" s="4">
        <v>1.2999999999999999E-2</v>
      </c>
      <c r="P7" s="3">
        <v>5.66</v>
      </c>
      <c r="Q7" s="4">
        <v>1.4999999999999999E-2</v>
      </c>
      <c r="R7" s="3">
        <v>8.3699999999999992</v>
      </c>
      <c r="S7" s="4">
        <v>7.0000000000000001E-3</v>
      </c>
    </row>
    <row r="8" spans="1:19" x14ac:dyDescent="0.2">
      <c r="A8" t="s">
        <v>1</v>
      </c>
      <c r="B8" s="3">
        <v>-174.37</v>
      </c>
      <c r="C8" s="4">
        <v>0</v>
      </c>
      <c r="D8" s="3">
        <v>-14.34</v>
      </c>
      <c r="E8" s="4">
        <v>0</v>
      </c>
      <c r="F8" s="3">
        <v>-196.71</v>
      </c>
      <c r="G8" s="4">
        <v>0</v>
      </c>
      <c r="H8" s="3">
        <v>-123.85</v>
      </c>
      <c r="I8" s="4">
        <v>0</v>
      </c>
      <c r="J8" s="3">
        <v>-56.51</v>
      </c>
      <c r="K8" s="4">
        <v>0</v>
      </c>
      <c r="L8" s="3">
        <v>-79.66</v>
      </c>
      <c r="M8" s="4">
        <v>0</v>
      </c>
      <c r="N8" s="3">
        <v>-65.17</v>
      </c>
      <c r="O8" s="4">
        <v>0</v>
      </c>
      <c r="P8" s="3">
        <v>-38.11</v>
      </c>
      <c r="Q8" s="4">
        <v>0</v>
      </c>
      <c r="R8" s="3">
        <v>-54.3</v>
      </c>
      <c r="S8" s="4">
        <v>0</v>
      </c>
    </row>
    <row r="9" spans="1:19" x14ac:dyDescent="0.2">
      <c r="A9" t="s">
        <v>2</v>
      </c>
      <c r="B9" s="3">
        <v>-270.07</v>
      </c>
      <c r="C9" s="4">
        <v>1E-3</v>
      </c>
      <c r="D9" s="3">
        <v>-61.23</v>
      </c>
      <c r="E9" s="4">
        <v>8.0000000000000002E-3</v>
      </c>
      <c r="F9" s="3">
        <v>-267.83</v>
      </c>
      <c r="G9" s="4">
        <v>0</v>
      </c>
      <c r="H9" s="3">
        <v>-195.68</v>
      </c>
      <c r="I9" s="4">
        <v>0</v>
      </c>
      <c r="J9" s="7">
        <v>-37.049999999999997</v>
      </c>
      <c r="K9" s="8">
        <v>0.38400000000000001</v>
      </c>
      <c r="L9" s="3">
        <v>-182.94</v>
      </c>
      <c r="M9" s="4">
        <v>0</v>
      </c>
      <c r="N9" s="3">
        <v>-263.35000000000002</v>
      </c>
      <c r="O9" s="4">
        <v>0</v>
      </c>
      <c r="P9" s="3">
        <v>-90.66</v>
      </c>
      <c r="Q9" s="4">
        <v>1E-3</v>
      </c>
      <c r="R9" s="3">
        <v>-76.680000000000007</v>
      </c>
      <c r="S9" s="4">
        <v>0</v>
      </c>
    </row>
    <row r="10" spans="1:19" x14ac:dyDescent="0.2">
      <c r="A10" t="s">
        <v>3</v>
      </c>
      <c r="B10" s="3">
        <v>372.25</v>
      </c>
      <c r="C10" s="4">
        <v>0</v>
      </c>
      <c r="D10" s="3">
        <v>51.26</v>
      </c>
      <c r="E10" s="4">
        <v>0</v>
      </c>
      <c r="F10" s="3">
        <v>140.88</v>
      </c>
      <c r="G10" s="4">
        <v>0</v>
      </c>
      <c r="H10" s="3">
        <v>113.48</v>
      </c>
      <c r="I10" s="4">
        <v>0</v>
      </c>
      <c r="J10" s="3">
        <v>50.53</v>
      </c>
      <c r="K10" s="4">
        <v>0</v>
      </c>
      <c r="L10" s="3">
        <v>100.45</v>
      </c>
      <c r="M10" s="4">
        <v>0</v>
      </c>
      <c r="N10" s="3">
        <v>274.87</v>
      </c>
      <c r="O10" s="4">
        <v>0</v>
      </c>
      <c r="P10" s="3">
        <v>50.39</v>
      </c>
      <c r="Q10" s="4">
        <v>0</v>
      </c>
      <c r="R10" s="3">
        <v>90.34</v>
      </c>
      <c r="S10" s="4">
        <v>0</v>
      </c>
    </row>
    <row r="11" spans="1:19" x14ac:dyDescent="0.2">
      <c r="A11" t="s">
        <v>4</v>
      </c>
      <c r="B11" s="7">
        <v>46.39</v>
      </c>
      <c r="C11" s="8">
        <v>0.54800000000000004</v>
      </c>
      <c r="D11" s="3">
        <v>61.98</v>
      </c>
      <c r="E11" s="4">
        <v>0</v>
      </c>
      <c r="F11" s="3">
        <v>119.63</v>
      </c>
      <c r="G11" s="4">
        <v>3.0000000000000001E-3</v>
      </c>
      <c r="H11" s="3">
        <v>88.99</v>
      </c>
      <c r="I11" s="4">
        <v>1E-3</v>
      </c>
      <c r="J11" s="7">
        <v>49.92</v>
      </c>
      <c r="K11" s="8">
        <v>0.115</v>
      </c>
      <c r="L11" s="3">
        <v>47.92</v>
      </c>
      <c r="M11" s="4">
        <v>1E-3</v>
      </c>
      <c r="N11" s="3">
        <v>214.27</v>
      </c>
      <c r="O11" s="4">
        <v>0</v>
      </c>
      <c r="P11" s="7">
        <v>-12.34</v>
      </c>
      <c r="Q11" s="8">
        <v>0.44700000000000001</v>
      </c>
      <c r="R11" s="3">
        <v>89.18</v>
      </c>
      <c r="S11" s="4">
        <v>0</v>
      </c>
    </row>
    <row r="12" spans="1:19" x14ac:dyDescent="0.2">
      <c r="A12" t="s">
        <v>5</v>
      </c>
      <c r="B12" s="7">
        <v>144.44999999999999</v>
      </c>
      <c r="C12" s="8">
        <v>0.14599999999999999</v>
      </c>
      <c r="D12" s="7">
        <v>5.31</v>
      </c>
      <c r="E12" s="8">
        <v>0.71299999999999997</v>
      </c>
      <c r="F12" s="7">
        <v>-6.27</v>
      </c>
      <c r="G12" s="8">
        <v>0.89600000000000002</v>
      </c>
      <c r="H12" s="7">
        <v>-34.53</v>
      </c>
      <c r="I12" s="8">
        <v>0.45300000000000001</v>
      </c>
      <c r="J12" s="3">
        <v>-87.61</v>
      </c>
      <c r="K12" s="4">
        <v>3.1E-2</v>
      </c>
      <c r="L12" s="3">
        <v>42.36</v>
      </c>
      <c r="M12" s="4">
        <v>3.0000000000000001E-3</v>
      </c>
      <c r="N12" s="7">
        <v>-37.93</v>
      </c>
      <c r="O12" s="8">
        <v>0.26100000000000001</v>
      </c>
      <c r="P12" s="3">
        <v>52.19</v>
      </c>
      <c r="Q12" s="4">
        <v>2E-3</v>
      </c>
      <c r="R12" s="7">
        <v>29.02</v>
      </c>
      <c r="S12" s="8">
        <v>0.191</v>
      </c>
    </row>
    <row r="13" spans="1:19" x14ac:dyDescent="0.2">
      <c r="A13" t="s">
        <v>6</v>
      </c>
      <c r="B13" s="3">
        <v>755.57</v>
      </c>
      <c r="C13" s="4">
        <v>0</v>
      </c>
      <c r="D13" s="3">
        <v>84.89</v>
      </c>
      <c r="E13" s="4">
        <v>0</v>
      </c>
      <c r="F13" s="3">
        <v>801.23</v>
      </c>
      <c r="G13" s="4">
        <v>0</v>
      </c>
      <c r="H13" s="3">
        <v>336.01</v>
      </c>
      <c r="I13" s="4">
        <v>0</v>
      </c>
      <c r="J13" s="3">
        <v>88.35</v>
      </c>
      <c r="K13" s="4">
        <v>0</v>
      </c>
      <c r="L13" s="3">
        <v>203.23</v>
      </c>
      <c r="M13" s="4">
        <v>0</v>
      </c>
      <c r="N13" s="3">
        <v>593.23</v>
      </c>
      <c r="O13" s="4">
        <v>0</v>
      </c>
      <c r="P13" s="3">
        <v>227.43</v>
      </c>
      <c r="Q13" s="4">
        <v>0</v>
      </c>
      <c r="R13" s="3">
        <v>119.86</v>
      </c>
      <c r="S13" s="4">
        <v>0</v>
      </c>
    </row>
    <row r="14" spans="1:19" x14ac:dyDescent="0.2">
      <c r="A14" t="s">
        <v>7</v>
      </c>
      <c r="B14" s="3">
        <v>-184.4</v>
      </c>
      <c r="C14" s="4">
        <v>0</v>
      </c>
      <c r="D14" s="3">
        <v>-64.94</v>
      </c>
      <c r="E14" s="4">
        <v>0</v>
      </c>
      <c r="F14" s="7">
        <v>25.46</v>
      </c>
      <c r="G14" s="8">
        <v>0.52100000000000002</v>
      </c>
      <c r="H14" s="7">
        <v>10.33</v>
      </c>
      <c r="I14" s="8">
        <v>0.74</v>
      </c>
      <c r="J14" s="3">
        <v>145.38999999999999</v>
      </c>
      <c r="K14" s="4">
        <v>0.02</v>
      </c>
      <c r="L14" s="3">
        <v>58.28</v>
      </c>
      <c r="M14" s="4">
        <v>0</v>
      </c>
      <c r="N14" s="3">
        <v>156.18</v>
      </c>
      <c r="O14" s="4">
        <v>0</v>
      </c>
      <c r="P14" s="7">
        <v>-13.51</v>
      </c>
      <c r="Q14" s="8">
        <v>0.12</v>
      </c>
      <c r="R14" s="3">
        <v>-90.04</v>
      </c>
      <c r="S14" s="4">
        <v>0</v>
      </c>
    </row>
    <row r="15" spans="1:19" x14ac:dyDescent="0.2">
      <c r="A15" t="s">
        <v>8</v>
      </c>
      <c r="B15" s="7">
        <v>-62.78</v>
      </c>
      <c r="C15" s="8">
        <v>8.5000000000000006E-2</v>
      </c>
      <c r="D15" s="3">
        <v>-32</v>
      </c>
      <c r="E15" s="4">
        <v>0</v>
      </c>
      <c r="F15" s="7">
        <v>43.77</v>
      </c>
      <c r="G15" s="8">
        <v>0.42699999999999999</v>
      </c>
      <c r="H15" s="3">
        <v>-85.28</v>
      </c>
      <c r="I15" s="4">
        <v>4.5999999999999999E-2</v>
      </c>
      <c r="J15" s="3">
        <v>-169.21</v>
      </c>
      <c r="K15" s="4">
        <v>8.0000000000000002E-3</v>
      </c>
      <c r="L15" s="7">
        <v>-17.739999999999998</v>
      </c>
      <c r="M15" s="8">
        <v>5.2999999999999999E-2</v>
      </c>
      <c r="N15" s="7">
        <v>49.32</v>
      </c>
      <c r="O15" s="8">
        <v>6.8000000000000005E-2</v>
      </c>
      <c r="P15" s="7">
        <v>4.6399999999999997</v>
      </c>
      <c r="Q15" s="8">
        <v>0.59399999999999997</v>
      </c>
      <c r="R15" s="7">
        <v>-24.1</v>
      </c>
      <c r="S15" s="8">
        <v>0.23</v>
      </c>
    </row>
    <row r="16" spans="1:19" x14ac:dyDescent="0.2">
      <c r="A16" t="s">
        <v>9</v>
      </c>
      <c r="B16" s="3">
        <v>467.35</v>
      </c>
      <c r="C16" s="4">
        <v>0</v>
      </c>
      <c r="D16" s="3">
        <v>348.08</v>
      </c>
      <c r="E16" s="4">
        <v>0</v>
      </c>
      <c r="F16" s="7">
        <v>68.83</v>
      </c>
      <c r="G16" s="8">
        <v>0.19500000000000001</v>
      </c>
      <c r="H16" s="3">
        <v>153.97</v>
      </c>
      <c r="I16" s="4">
        <v>4.0000000000000001E-3</v>
      </c>
      <c r="J16" s="3">
        <v>183.92</v>
      </c>
      <c r="K16" s="4">
        <v>0</v>
      </c>
      <c r="L16" s="7">
        <v>-59.4</v>
      </c>
      <c r="M16" s="8">
        <v>7.8E-2</v>
      </c>
      <c r="N16" s="3">
        <v>772.29</v>
      </c>
      <c r="O16" s="4">
        <v>0</v>
      </c>
      <c r="P16" s="3">
        <v>424.16</v>
      </c>
      <c r="Q16" s="4">
        <v>0</v>
      </c>
      <c r="R16" s="3">
        <v>262.70999999999998</v>
      </c>
      <c r="S16" s="4">
        <v>0</v>
      </c>
    </row>
    <row r="17" spans="1:19" x14ac:dyDescent="0.2">
      <c r="A17" t="s">
        <v>10</v>
      </c>
      <c r="B17" s="3">
        <v>200.41</v>
      </c>
      <c r="C17" s="4">
        <v>4.0000000000000001E-3</v>
      </c>
      <c r="D17" s="3">
        <v>165.47</v>
      </c>
      <c r="E17" s="4">
        <v>0</v>
      </c>
      <c r="F17" s="3">
        <v>236.83</v>
      </c>
      <c r="G17" s="4">
        <v>0</v>
      </c>
      <c r="H17" s="3">
        <v>115.24</v>
      </c>
      <c r="I17" s="4">
        <v>1E-3</v>
      </c>
      <c r="J17" s="7">
        <v>20.57</v>
      </c>
      <c r="K17" s="8">
        <v>0.311</v>
      </c>
      <c r="L17" s="3">
        <v>138.31</v>
      </c>
      <c r="M17" s="4">
        <v>0</v>
      </c>
      <c r="N17" s="3">
        <v>227.84</v>
      </c>
      <c r="O17" s="4">
        <v>0</v>
      </c>
      <c r="P17" s="3">
        <v>120.99</v>
      </c>
      <c r="Q17" s="4">
        <v>0</v>
      </c>
      <c r="R17" s="7">
        <v>94.68</v>
      </c>
      <c r="S17" s="8">
        <v>0.33400000000000002</v>
      </c>
    </row>
    <row r="18" spans="1:19" x14ac:dyDescent="0.2"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  <c r="N18" s="3"/>
      <c r="O18" s="4"/>
      <c r="P18" s="3"/>
      <c r="Q18" s="4"/>
      <c r="R18" s="3"/>
      <c r="S18" s="4"/>
    </row>
    <row r="19" spans="1:19" x14ac:dyDescent="0.2">
      <c r="A19" s="13" t="s">
        <v>20</v>
      </c>
      <c r="B19" s="3">
        <v>0.55800000000000005</v>
      </c>
      <c r="C19" s="4"/>
      <c r="D19" s="3">
        <v>0.34200000000000003</v>
      </c>
      <c r="E19" s="4"/>
      <c r="F19" s="3">
        <v>0.496</v>
      </c>
      <c r="G19" s="4"/>
      <c r="H19" s="3">
        <v>0.36099999999999999</v>
      </c>
      <c r="I19" s="4"/>
      <c r="J19" s="11">
        <v>0.09</v>
      </c>
      <c r="K19" s="4"/>
      <c r="L19" s="3">
        <v>0.48499999999999999</v>
      </c>
      <c r="M19" s="4"/>
      <c r="N19" s="3">
        <v>0.42599999999999999</v>
      </c>
      <c r="O19" s="4"/>
      <c r="P19" s="3">
        <v>0.33800000000000002</v>
      </c>
      <c r="Q19" s="4"/>
      <c r="R19" s="3">
        <v>0.37</v>
      </c>
      <c r="S19" s="4"/>
    </row>
    <row r="20" spans="1:19" ht="17" thickBot="1" x14ac:dyDescent="0.25">
      <c r="A20" s="13" t="s">
        <v>21</v>
      </c>
      <c r="B20" s="9">
        <v>0.55500000000000005</v>
      </c>
      <c r="C20" s="10"/>
      <c r="D20" s="9">
        <v>0.34</v>
      </c>
      <c r="E20" s="10"/>
      <c r="F20" s="9">
        <v>0.49399999999999999</v>
      </c>
      <c r="G20" s="10"/>
      <c r="H20" s="9">
        <v>0.35699999999999998</v>
      </c>
      <c r="I20" s="10"/>
      <c r="J20" s="12">
        <v>8.6999999999999994E-2</v>
      </c>
      <c r="K20" s="10"/>
      <c r="L20" s="9">
        <v>0.48399999999999999</v>
      </c>
      <c r="M20" s="10"/>
      <c r="N20" s="9">
        <v>0.42399999999999999</v>
      </c>
      <c r="O20" s="10"/>
      <c r="P20" s="9">
        <v>0.33700000000000002</v>
      </c>
      <c r="Q20" s="10"/>
      <c r="R20" s="9">
        <v>0.36699999999999999</v>
      </c>
      <c r="S20" s="10"/>
    </row>
    <row r="21" spans="1:19" x14ac:dyDescent="0.2">
      <c r="A21" s="1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">
      <c r="A22" s="13"/>
      <c r="B22" s="23" t="s">
        <v>56</v>
      </c>
      <c r="C22" s="22"/>
      <c r="D22" s="22"/>
      <c r="E22" s="22"/>
      <c r="F22" s="22"/>
      <c r="G22" s="22"/>
      <c r="H22" s="22"/>
      <c r="I22" s="22"/>
      <c r="J22" s="22"/>
      <c r="K22" s="22"/>
      <c r="L22" s="18"/>
      <c r="M22" s="18" t="s">
        <v>59</v>
      </c>
      <c r="N22" s="18"/>
      <c r="O22" s="18"/>
      <c r="P22" s="18" t="s">
        <v>60</v>
      </c>
      <c r="Q22" s="18"/>
      <c r="R22" s="18"/>
      <c r="S22" s="18"/>
    </row>
    <row r="23" spans="1:19" x14ac:dyDescent="0.2">
      <c r="A23" s="13"/>
      <c r="B23" s="18"/>
      <c r="C23" s="18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x14ac:dyDescent="0.2">
      <c r="A24" s="13"/>
      <c r="B24" s="7" t="s">
        <v>46</v>
      </c>
      <c r="C24" s="18"/>
      <c r="D24" s="7" t="s">
        <v>53</v>
      </c>
      <c r="E24" s="22"/>
      <c r="F24" s="18"/>
      <c r="G24" s="18"/>
      <c r="H24" s="22" t="s">
        <v>58</v>
      </c>
      <c r="I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x14ac:dyDescent="0.2">
      <c r="A25" s="13"/>
      <c r="B25" s="7" t="s">
        <v>47</v>
      </c>
      <c r="C25" s="18"/>
      <c r="D25" s="7" t="s">
        <v>54</v>
      </c>
      <c r="E25" s="22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x14ac:dyDescent="0.2">
      <c r="A26" s="13"/>
      <c r="B26" s="7" t="s">
        <v>51</v>
      </c>
      <c r="C26" s="18"/>
      <c r="D26" s="7" t="s">
        <v>52</v>
      </c>
      <c r="E26" s="22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x14ac:dyDescent="0.2">
      <c r="B27" s="7" t="s">
        <v>52</v>
      </c>
    </row>
    <row r="28" spans="1:19" x14ac:dyDescent="0.2">
      <c r="E28" s="13"/>
    </row>
    <row r="29" spans="1:19" x14ac:dyDescent="0.2">
      <c r="O29" s="17" t="s">
        <v>12</v>
      </c>
      <c r="P29" s="16" t="s">
        <v>25</v>
      </c>
      <c r="Q29" s="16" t="s">
        <v>26</v>
      </c>
    </row>
    <row r="30" spans="1:19" x14ac:dyDescent="0.2">
      <c r="P30" s="16" t="s">
        <v>27</v>
      </c>
      <c r="Q30" s="16" t="s">
        <v>28</v>
      </c>
    </row>
    <row r="31" spans="1:19" x14ac:dyDescent="0.2">
      <c r="P31" s="16" t="s">
        <v>29</v>
      </c>
      <c r="Q31" s="16" t="s">
        <v>30</v>
      </c>
    </row>
    <row r="32" spans="1:19" x14ac:dyDescent="0.2">
      <c r="A32" s="16"/>
      <c r="B32" s="16" t="s">
        <v>0</v>
      </c>
      <c r="P32" s="16" t="s">
        <v>31</v>
      </c>
      <c r="Q32" s="16" t="s">
        <v>32</v>
      </c>
    </row>
    <row r="33" spans="1:17" x14ac:dyDescent="0.2">
      <c r="A33" s="16" t="s">
        <v>15</v>
      </c>
      <c r="B33" s="16">
        <v>21.79</v>
      </c>
      <c r="P33" s="16" t="s">
        <v>41</v>
      </c>
      <c r="Q33" s="16" t="s">
        <v>34</v>
      </c>
    </row>
    <row r="34" spans="1:17" x14ac:dyDescent="0.2">
      <c r="A34" s="16" t="s">
        <v>16</v>
      </c>
      <c r="B34" s="16">
        <v>45.41</v>
      </c>
      <c r="P34" s="16" t="s">
        <v>35</v>
      </c>
      <c r="Q34" s="16" t="s">
        <v>28</v>
      </c>
    </row>
    <row r="35" spans="1:17" x14ac:dyDescent="0.2">
      <c r="A35" s="16" t="s">
        <v>17</v>
      </c>
      <c r="B35" s="16">
        <v>13.38</v>
      </c>
      <c r="P35" s="16" t="s">
        <v>36</v>
      </c>
      <c r="Q35" s="16" t="s">
        <v>37</v>
      </c>
    </row>
    <row r="36" spans="1:17" x14ac:dyDescent="0.2">
      <c r="A36" s="16" t="s">
        <v>22</v>
      </c>
      <c r="B36" s="16">
        <v>17.87</v>
      </c>
      <c r="P36" s="19" t="s">
        <v>33</v>
      </c>
      <c r="Q36" s="16" t="s">
        <v>42</v>
      </c>
    </row>
    <row r="37" spans="1:17" x14ac:dyDescent="0.2">
      <c r="A37" s="16" t="s">
        <v>23</v>
      </c>
      <c r="B37" s="16">
        <v>5.66</v>
      </c>
      <c r="P37" s="19" t="s">
        <v>38</v>
      </c>
      <c r="Q37" s="16" t="s">
        <v>43</v>
      </c>
    </row>
    <row r="38" spans="1:17" x14ac:dyDescent="0.2">
      <c r="A38" s="16" t="s">
        <v>24</v>
      </c>
      <c r="B38" s="16">
        <v>8.3699999999999992</v>
      </c>
      <c r="P38" s="19" t="s">
        <v>39</v>
      </c>
      <c r="Q38" s="16" t="s">
        <v>44</v>
      </c>
    </row>
    <row r="39" spans="1:17" x14ac:dyDescent="0.2">
      <c r="P39" s="19" t="s">
        <v>40</v>
      </c>
      <c r="Q39" s="16" t="s">
        <v>45</v>
      </c>
    </row>
    <row r="40" spans="1:17" x14ac:dyDescent="0.2">
      <c r="A40" s="7" t="s">
        <v>48</v>
      </c>
      <c r="B40" s="7"/>
    </row>
    <row r="48" spans="1:17" x14ac:dyDescent="0.2">
      <c r="A48" s="16"/>
      <c r="B48" s="16" t="s">
        <v>1</v>
      </c>
      <c r="O48" s="16"/>
      <c r="P48" s="16" t="s">
        <v>2</v>
      </c>
    </row>
    <row r="49" spans="1:16" x14ac:dyDescent="0.2">
      <c r="A49" s="16" t="s">
        <v>12</v>
      </c>
      <c r="B49" s="16">
        <v>174.37</v>
      </c>
      <c r="O49" s="16" t="s">
        <v>12</v>
      </c>
      <c r="P49" s="16">
        <v>270.07</v>
      </c>
    </row>
    <row r="50" spans="1:16" x14ac:dyDescent="0.2">
      <c r="A50" s="16" t="s">
        <v>15</v>
      </c>
      <c r="B50" s="16">
        <v>14.34</v>
      </c>
      <c r="O50" s="16" t="s">
        <v>15</v>
      </c>
      <c r="P50" s="16">
        <v>61.23</v>
      </c>
    </row>
    <row r="51" spans="1:16" x14ac:dyDescent="0.2">
      <c r="A51" s="16" t="s">
        <v>16</v>
      </c>
      <c r="B51" s="16">
        <v>196.71</v>
      </c>
      <c r="O51" s="16" t="s">
        <v>16</v>
      </c>
      <c r="P51" s="16">
        <v>267.83</v>
      </c>
    </row>
    <row r="52" spans="1:16" x14ac:dyDescent="0.2">
      <c r="A52" s="16" t="s">
        <v>17</v>
      </c>
      <c r="B52" s="16">
        <v>123.85</v>
      </c>
      <c r="O52" s="16" t="s">
        <v>17</v>
      </c>
      <c r="P52" s="16">
        <v>195.68</v>
      </c>
    </row>
    <row r="53" spans="1:16" x14ac:dyDescent="0.2">
      <c r="A53" s="16" t="s">
        <v>19</v>
      </c>
      <c r="B53" s="16">
        <v>79.66</v>
      </c>
      <c r="O53" s="16" t="s">
        <v>19</v>
      </c>
      <c r="P53" s="16">
        <v>182.94</v>
      </c>
    </row>
    <row r="54" spans="1:16" x14ac:dyDescent="0.2">
      <c r="A54" s="16" t="s">
        <v>22</v>
      </c>
      <c r="B54" s="16">
        <v>65.17</v>
      </c>
      <c r="O54" s="16" t="s">
        <v>22</v>
      </c>
      <c r="P54" s="16">
        <v>263.35000000000002</v>
      </c>
    </row>
    <row r="55" spans="1:16" x14ac:dyDescent="0.2">
      <c r="A55" s="16" t="s">
        <v>23</v>
      </c>
      <c r="B55" s="16">
        <v>38.11</v>
      </c>
      <c r="O55" s="16" t="s">
        <v>23</v>
      </c>
      <c r="P55" s="16">
        <v>90.66</v>
      </c>
    </row>
    <row r="56" spans="1:16" x14ac:dyDescent="0.2">
      <c r="A56" s="16" t="s">
        <v>24</v>
      </c>
      <c r="B56" s="16">
        <v>54.3</v>
      </c>
      <c r="O56" s="16" t="s">
        <v>24</v>
      </c>
      <c r="P56" s="16">
        <v>76.680000000000007</v>
      </c>
    </row>
    <row r="58" spans="1:16" x14ac:dyDescent="0.2">
      <c r="A58" s="7" t="s">
        <v>55</v>
      </c>
      <c r="O58" s="24" t="s">
        <v>55</v>
      </c>
    </row>
    <row r="69" spans="1:2" x14ac:dyDescent="0.2">
      <c r="A69" s="16"/>
      <c r="B69" s="16" t="s">
        <v>3</v>
      </c>
    </row>
    <row r="70" spans="1:2" x14ac:dyDescent="0.2">
      <c r="A70" s="16" t="s">
        <v>12</v>
      </c>
      <c r="B70" s="16">
        <v>372.25</v>
      </c>
    </row>
    <row r="71" spans="1:2" x14ac:dyDescent="0.2">
      <c r="A71" s="16" t="s">
        <v>15</v>
      </c>
      <c r="B71" s="16">
        <v>51.26</v>
      </c>
    </row>
    <row r="72" spans="1:2" x14ac:dyDescent="0.2">
      <c r="A72" s="16" t="s">
        <v>16</v>
      </c>
      <c r="B72" s="16">
        <v>140.88</v>
      </c>
    </row>
    <row r="73" spans="1:2" x14ac:dyDescent="0.2">
      <c r="A73" s="16" t="s">
        <v>17</v>
      </c>
      <c r="B73" s="16">
        <v>113.48</v>
      </c>
    </row>
    <row r="74" spans="1:2" x14ac:dyDescent="0.2">
      <c r="A74" s="16" t="s">
        <v>19</v>
      </c>
      <c r="B74" s="16">
        <v>100.45</v>
      </c>
    </row>
    <row r="75" spans="1:2" x14ac:dyDescent="0.2">
      <c r="A75" s="16" t="s">
        <v>22</v>
      </c>
      <c r="B75" s="16">
        <v>274.87</v>
      </c>
    </row>
    <row r="76" spans="1:2" x14ac:dyDescent="0.2">
      <c r="A76" s="16" t="s">
        <v>23</v>
      </c>
      <c r="B76" s="16">
        <v>50.39</v>
      </c>
    </row>
    <row r="77" spans="1:2" x14ac:dyDescent="0.2">
      <c r="A77" s="16" t="s">
        <v>24</v>
      </c>
      <c r="B77" s="16">
        <v>90.34</v>
      </c>
    </row>
    <row r="79" spans="1:2" x14ac:dyDescent="0.2">
      <c r="A79" s="7" t="s">
        <v>55</v>
      </c>
    </row>
    <row r="92" spans="1:2" x14ac:dyDescent="0.2">
      <c r="A92" s="16"/>
      <c r="B92" s="16" t="s">
        <v>6</v>
      </c>
    </row>
    <row r="93" spans="1:2" x14ac:dyDescent="0.2">
      <c r="A93" s="16" t="s">
        <v>12</v>
      </c>
      <c r="B93" s="16">
        <v>755.57</v>
      </c>
    </row>
    <row r="94" spans="1:2" x14ac:dyDescent="0.2">
      <c r="A94" s="16" t="s">
        <v>15</v>
      </c>
      <c r="B94" s="16">
        <v>84.89</v>
      </c>
    </row>
    <row r="95" spans="1:2" x14ac:dyDescent="0.2">
      <c r="A95" s="16" t="s">
        <v>16</v>
      </c>
      <c r="B95" s="16">
        <v>801.23</v>
      </c>
    </row>
    <row r="96" spans="1:2" x14ac:dyDescent="0.2">
      <c r="A96" s="16" t="s">
        <v>17</v>
      </c>
      <c r="B96" s="16">
        <v>336.01</v>
      </c>
    </row>
    <row r="97" spans="1:2" x14ac:dyDescent="0.2">
      <c r="A97" s="16" t="s">
        <v>19</v>
      </c>
      <c r="B97" s="16">
        <v>203.23</v>
      </c>
    </row>
    <row r="98" spans="1:2" x14ac:dyDescent="0.2">
      <c r="A98" s="16" t="s">
        <v>22</v>
      </c>
      <c r="B98" s="16">
        <v>593.23</v>
      </c>
    </row>
    <row r="99" spans="1:2" x14ac:dyDescent="0.2">
      <c r="A99" s="16" t="s">
        <v>23</v>
      </c>
      <c r="B99" s="16">
        <v>227.43</v>
      </c>
    </row>
    <row r="100" spans="1:2" x14ac:dyDescent="0.2">
      <c r="A100" s="16" t="s">
        <v>24</v>
      </c>
      <c r="B100" s="16">
        <v>119.86</v>
      </c>
    </row>
    <row r="102" spans="1:2" x14ac:dyDescent="0.2">
      <c r="A102" s="7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AA74-60D7-2549-A750-AA98D62FF8F3}">
  <dimension ref="A1:M9"/>
  <sheetViews>
    <sheetView workbookViewId="0">
      <selection activeCell="C13" sqref="C13"/>
    </sheetView>
  </sheetViews>
  <sheetFormatPr baseColWidth="10" defaultRowHeight="16" x14ac:dyDescent="0.2"/>
  <cols>
    <col min="2" max="2" width="15.83203125" customWidth="1"/>
    <col min="3" max="4" width="22.1640625" customWidth="1"/>
    <col min="5" max="5" width="14.5" customWidth="1"/>
    <col min="6" max="6" width="16.83203125" customWidth="1"/>
    <col min="7" max="7" width="18.1640625" customWidth="1"/>
    <col min="8" max="8" width="12.5" customWidth="1"/>
    <col min="9" max="9" width="16.1640625" customWidth="1"/>
    <col min="10" max="10" width="18.5" customWidth="1"/>
    <col min="11" max="11" width="15.1640625" customWidth="1"/>
    <col min="12" max="12" width="16.5" customWidth="1"/>
  </cols>
  <sheetData>
    <row r="1" spans="1:13" x14ac:dyDescent="0.2">
      <c r="A1" s="1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</row>
    <row r="2" spans="1:13" x14ac:dyDescent="0.2">
      <c r="A2" s="26" t="s">
        <v>12</v>
      </c>
      <c r="B2" s="27">
        <v>18.2</v>
      </c>
      <c r="C2" s="16">
        <v>174.37</v>
      </c>
      <c r="D2" s="16">
        <v>270.07</v>
      </c>
      <c r="E2" s="16">
        <v>372.25</v>
      </c>
      <c r="F2" s="27">
        <v>46.39</v>
      </c>
      <c r="G2" s="27">
        <v>144.44999999999999</v>
      </c>
      <c r="H2" s="16">
        <v>755.57</v>
      </c>
      <c r="I2" s="16">
        <v>-184.4</v>
      </c>
      <c r="J2" s="27">
        <v>-62.78</v>
      </c>
      <c r="K2" s="16">
        <v>467.35</v>
      </c>
      <c r="L2" s="16">
        <v>200.41</v>
      </c>
      <c r="M2" s="18"/>
    </row>
    <row r="3" spans="1:13" x14ac:dyDescent="0.2">
      <c r="A3" s="26" t="s">
        <v>15</v>
      </c>
      <c r="B3" s="16">
        <v>21.79</v>
      </c>
      <c r="C3" s="16">
        <v>14.34</v>
      </c>
      <c r="D3" s="16">
        <v>61.23</v>
      </c>
      <c r="E3" s="16">
        <v>51.26</v>
      </c>
      <c r="F3" s="16">
        <v>61.98</v>
      </c>
      <c r="G3" s="27">
        <v>5.31</v>
      </c>
      <c r="H3" s="16">
        <v>84.89</v>
      </c>
      <c r="I3" s="16">
        <v>-64.94</v>
      </c>
      <c r="J3" s="16">
        <v>-32</v>
      </c>
      <c r="K3" s="16">
        <v>348.08</v>
      </c>
      <c r="L3" s="16">
        <v>165.47</v>
      </c>
      <c r="M3" s="18"/>
    </row>
    <row r="4" spans="1:13" x14ac:dyDescent="0.2">
      <c r="A4" s="26" t="s">
        <v>16</v>
      </c>
      <c r="B4" s="16">
        <v>45.41</v>
      </c>
      <c r="C4" s="16">
        <v>196.71</v>
      </c>
      <c r="D4" s="16">
        <v>267.83</v>
      </c>
      <c r="E4" s="16">
        <v>140.88</v>
      </c>
      <c r="F4" s="16">
        <v>119.63</v>
      </c>
      <c r="G4" s="27">
        <v>-6.27</v>
      </c>
      <c r="H4" s="16">
        <v>801.23</v>
      </c>
      <c r="I4" s="27">
        <v>25.46</v>
      </c>
      <c r="J4" s="27">
        <v>43.77</v>
      </c>
      <c r="K4" s="27">
        <v>68.83</v>
      </c>
      <c r="L4" s="16">
        <v>236.83</v>
      </c>
      <c r="M4" s="18"/>
    </row>
    <row r="5" spans="1:13" x14ac:dyDescent="0.2">
      <c r="A5" s="26" t="s">
        <v>17</v>
      </c>
      <c r="B5" s="16">
        <v>13.38</v>
      </c>
      <c r="C5" s="16">
        <v>123.85</v>
      </c>
      <c r="D5" s="16">
        <v>195.68</v>
      </c>
      <c r="E5" s="16">
        <v>113.48</v>
      </c>
      <c r="F5" s="16">
        <v>88.99</v>
      </c>
      <c r="G5" s="27">
        <v>-34.53</v>
      </c>
      <c r="H5" s="16">
        <v>336.01</v>
      </c>
      <c r="I5" s="27">
        <v>10.33</v>
      </c>
      <c r="J5" s="16">
        <v>-85.28</v>
      </c>
      <c r="K5" s="16">
        <v>153.97</v>
      </c>
      <c r="L5" s="16">
        <v>115.24</v>
      </c>
      <c r="M5" s="18"/>
    </row>
    <row r="6" spans="1:13" x14ac:dyDescent="0.2">
      <c r="A6" s="26" t="s">
        <v>19</v>
      </c>
      <c r="B6" s="27">
        <v>-3.08</v>
      </c>
      <c r="C6" s="16">
        <v>79.66</v>
      </c>
      <c r="D6" s="16">
        <v>182.94</v>
      </c>
      <c r="E6" s="16">
        <v>100.45</v>
      </c>
      <c r="F6" s="16">
        <v>47.92</v>
      </c>
      <c r="G6" s="16">
        <v>42.36</v>
      </c>
      <c r="H6" s="16">
        <v>203.23</v>
      </c>
      <c r="I6" s="16">
        <v>58.28</v>
      </c>
      <c r="J6" s="27">
        <v>-17.739999999999998</v>
      </c>
      <c r="K6" s="27">
        <v>-59.4</v>
      </c>
      <c r="L6" s="16">
        <v>138.31</v>
      </c>
      <c r="M6" s="18"/>
    </row>
    <row r="7" spans="1:13" x14ac:dyDescent="0.2">
      <c r="A7" s="26" t="s">
        <v>22</v>
      </c>
      <c r="B7" s="16">
        <v>17.87</v>
      </c>
      <c r="C7" s="16">
        <v>65.17</v>
      </c>
      <c r="D7" s="16">
        <v>263.35000000000002</v>
      </c>
      <c r="E7" s="16">
        <v>274.87</v>
      </c>
      <c r="F7" s="16">
        <v>214.27</v>
      </c>
      <c r="G7" s="27">
        <v>-37.93</v>
      </c>
      <c r="H7" s="16">
        <v>593.23</v>
      </c>
      <c r="I7" s="16">
        <v>156.18</v>
      </c>
      <c r="J7" s="27">
        <v>49.32</v>
      </c>
      <c r="K7" s="16">
        <v>772.29</v>
      </c>
      <c r="L7" s="16">
        <v>227.84</v>
      </c>
      <c r="M7" s="18"/>
    </row>
    <row r="8" spans="1:13" x14ac:dyDescent="0.2">
      <c r="A8" s="26" t="s">
        <v>23</v>
      </c>
      <c r="B8" s="16">
        <v>5.66</v>
      </c>
      <c r="C8" s="16">
        <v>38.11</v>
      </c>
      <c r="D8" s="16">
        <v>90.66</v>
      </c>
      <c r="E8" s="16">
        <v>50.39</v>
      </c>
      <c r="F8" s="27">
        <v>-12.34</v>
      </c>
      <c r="G8" s="16">
        <v>52.19</v>
      </c>
      <c r="H8" s="16">
        <v>227.43</v>
      </c>
      <c r="I8" s="27">
        <v>-13.51</v>
      </c>
      <c r="J8" s="27">
        <v>4.6399999999999997</v>
      </c>
      <c r="K8" s="16">
        <v>424.16</v>
      </c>
      <c r="L8" s="16">
        <v>120.99</v>
      </c>
      <c r="M8" s="18"/>
    </row>
    <row r="9" spans="1:13" x14ac:dyDescent="0.2">
      <c r="A9" s="26" t="s">
        <v>24</v>
      </c>
      <c r="B9" s="16">
        <v>8.3699999999999992</v>
      </c>
      <c r="C9" s="16">
        <v>54.3</v>
      </c>
      <c r="D9" s="16">
        <v>76.680000000000007</v>
      </c>
      <c r="E9" s="16">
        <v>90.34</v>
      </c>
      <c r="F9" s="16">
        <v>89.18</v>
      </c>
      <c r="G9" s="27">
        <v>29.02</v>
      </c>
      <c r="H9" s="16">
        <v>119.86</v>
      </c>
      <c r="I9" s="16">
        <v>-90.04</v>
      </c>
      <c r="J9" s="27">
        <v>-24.1</v>
      </c>
      <c r="K9" s="16">
        <v>262.70999999999998</v>
      </c>
      <c r="L9" s="27">
        <v>94.68</v>
      </c>
      <c r="M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2023-04-12T22:39:47Z</dcterms:created>
  <dcterms:modified xsi:type="dcterms:W3CDTF">2023-04-13T16:55:15Z</dcterms:modified>
</cp:coreProperties>
</file>