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<sst xmlns="http://schemas.openxmlformats.org/spreadsheetml/2006/main" count="132" uniqueCount="93">
  <si>
    <t>KELAS</t>
  </si>
  <si>
    <t>id_kelas</t>
  </si>
  <si>
    <t>NAMA SISWA</t>
  </si>
  <si>
    <t>NISN</t>
  </si>
  <si>
    <t>NIS</t>
  </si>
  <si>
    <t>STATUS</t>
  </si>
  <si>
    <t>no hp</t>
  </si>
  <si>
    <t>QUERY SISWA</t>
  </si>
  <si>
    <t>id</t>
  </si>
  <si>
    <t>QUERY PENGGUNA</t>
  </si>
  <si>
    <t>id_ekskul</t>
  </si>
  <si>
    <t>QUERY PESERTA</t>
  </si>
  <si>
    <t>XI MIA</t>
  </si>
  <si>
    <t>ANANDA PUTRI</t>
  </si>
  <si>
    <t>3041601374</t>
  </si>
  <si>
    <t>siswa</t>
  </si>
  <si>
    <t>082178891282</t>
  </si>
  <si>
    <t>BELLA</t>
  </si>
  <si>
    <t>0050317632</t>
  </si>
  <si>
    <t>081298369211</t>
  </si>
  <si>
    <t>KIKI</t>
  </si>
  <si>
    <t>0041472740</t>
  </si>
  <si>
    <t>082178763281</t>
  </si>
  <si>
    <t>XI IIS 1</t>
  </si>
  <si>
    <t>ADVENTURA PRISKA SAPUTRI</t>
  </si>
  <si>
    <t>0041472788</t>
  </si>
  <si>
    <t>082382739818</t>
  </si>
  <si>
    <t>RATNIKO</t>
  </si>
  <si>
    <t>0041553952</t>
  </si>
  <si>
    <t>089823872992</t>
  </si>
  <si>
    <t>UTIN HENI</t>
  </si>
  <si>
    <t>0040778601</t>
  </si>
  <si>
    <t>082837839122</t>
  </si>
  <si>
    <t>XI IIS 2</t>
  </si>
  <si>
    <t>ANJELA LUSIA</t>
  </si>
  <si>
    <t>0041472790</t>
  </si>
  <si>
    <t>082937218331</t>
  </si>
  <si>
    <t>GUGUN MARTINUS</t>
  </si>
  <si>
    <t>0035538172</t>
  </si>
  <si>
    <t>08222837912</t>
  </si>
  <si>
    <t>TOYIP</t>
  </si>
  <si>
    <t>0041553955</t>
  </si>
  <si>
    <t>082382983791</t>
  </si>
  <si>
    <t>XI IIS 3</t>
  </si>
  <si>
    <t>BOBI</t>
  </si>
  <si>
    <t>0032578550</t>
  </si>
  <si>
    <t>082387123718</t>
  </si>
  <si>
    <t>KRISTINA WULAN</t>
  </si>
  <si>
    <t>0041472787</t>
  </si>
  <si>
    <t>083283872643</t>
  </si>
  <si>
    <t>YUNI SISILIA</t>
  </si>
  <si>
    <t>0034694191</t>
  </si>
  <si>
    <t>083764634834</t>
  </si>
  <si>
    <t>X MIA</t>
  </si>
  <si>
    <t>AYU KURNIA</t>
  </si>
  <si>
    <t>0053083010</t>
  </si>
  <si>
    <t>084334823987</t>
  </si>
  <si>
    <t>NAINA</t>
  </si>
  <si>
    <t>0050970552</t>
  </si>
  <si>
    <t>081343862844</t>
  </si>
  <si>
    <t>RIKO FIRMANSYAH</t>
  </si>
  <si>
    <t>0051290257</t>
  </si>
  <si>
    <t>083847329472</t>
  </si>
  <si>
    <t>X IIS 1</t>
  </si>
  <si>
    <t>AZWANTO</t>
  </si>
  <si>
    <t>0028272634</t>
  </si>
  <si>
    <t>084384792379</t>
  </si>
  <si>
    <t>DITA SARI</t>
  </si>
  <si>
    <t>0051290250</t>
  </si>
  <si>
    <t>089237482373</t>
  </si>
  <si>
    <t>RANGGA</t>
  </si>
  <si>
    <t>0040778587</t>
  </si>
  <si>
    <t>083427842743</t>
  </si>
  <si>
    <t>X IIS 2</t>
  </si>
  <si>
    <t>DEBI</t>
  </si>
  <si>
    <t>0035579955</t>
  </si>
  <si>
    <t>084368342312</t>
  </si>
  <si>
    <t>RAHMA</t>
  </si>
  <si>
    <t>0051290230</t>
  </si>
  <si>
    <t>082382764238</t>
  </si>
  <si>
    <t>SYAMSUL</t>
  </si>
  <si>
    <t>0020982594</t>
  </si>
  <si>
    <t>089383278211</t>
  </si>
  <si>
    <t>X IIS 3</t>
  </si>
  <si>
    <t>MIKI RIO</t>
  </si>
  <si>
    <t>0046906202</t>
  </si>
  <si>
    <t>083094923804</t>
  </si>
  <si>
    <t>SURIYADI</t>
  </si>
  <si>
    <t>0066573177</t>
  </si>
  <si>
    <t>084938473984</t>
  </si>
  <si>
    <t>WASAT</t>
  </si>
  <si>
    <t>0011080609</t>
  </si>
  <si>
    <t>082832163817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</si>
</sst>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0" borderId="0" applyNumberFormat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15" fillId="22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17" fillId="9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0" fillId="31" borderId="7" applyNumberFormat="false" applyFont="false" applyAlignment="false" applyProtection="false">
      <alignment vertical="center"/>
    </xf>
    <xf numFmtId="0" fontId="16" fillId="25" borderId="3" applyNumberFormat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  <xf numFmtId="0" fontId="10" fillId="9" borderId="3" applyNumberFormat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1" fillId="0" borderId="5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4" fillId="4" borderId="1" applyNumberFormat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true">
      <alignment vertical="center"/>
    </xf>
    <xf numFmtId="0" fontId="0" fillId="0" borderId="0" xfId="0" quotePrefix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tabSelected="1" topLeftCell="G1" workbookViewId="0">
      <selection activeCell="M2" sqref="M2:M25"/>
    </sheetView>
  </sheetViews>
  <sheetFormatPr defaultColWidth="8.8" defaultRowHeight="13.8"/>
  <cols>
    <col min="3" max="3" width="31.8" customWidth="true"/>
    <col min="4" max="4" width="14.9" customWidth="true"/>
    <col min="7" max="7" width="18.4" customWidth="true"/>
    <col min="9" max="9" width="60.8" customWidth="true"/>
    <col min="11" max="11" width="32" customWidth="true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C2" t="s">
        <v>13</v>
      </c>
      <c r="D2" s="1" t="s">
        <v>14</v>
      </c>
      <c r="F2" t="s">
        <v>15</v>
      </c>
      <c r="G2" s="2" t="s">
        <v>16</v>
      </c>
      <c r="I2" t="str">
        <f>_xlfn.CONCAT("('",J2,"','",C2,"','",A2,"','",G2,"'),")</f>
        <v>('1100','ANANDA PUTRI','XI MIA','082178891282'),</v>
      </c>
      <c r="J2">
        <v>1100</v>
      </c>
      <c r="K2" t="str">
        <f>_xlfn.CONCAT("('",J2,"','",D2,"','12345','siswa'),")</f>
        <v>('1100','3041601374','12345','siswa'),</v>
      </c>
      <c r="L2">
        <v>7</v>
      </c>
      <c r="M2" t="str">
        <f>_xlfn.CONCAT("(NULL,'",L2,"','",J2,"'),")</f>
        <v>(NULL,'7','1100'),</v>
      </c>
    </row>
    <row r="3" spans="1:13">
      <c r="A3" t="s">
        <v>12</v>
      </c>
      <c r="C3" t="s">
        <v>17</v>
      </c>
      <c r="D3" s="1" t="s">
        <v>18</v>
      </c>
      <c r="F3" t="s">
        <v>15</v>
      </c>
      <c r="G3" s="2" t="s">
        <v>19</v>
      </c>
      <c r="I3" t="str">
        <f t="shared" ref="I3:I25" si="0">_xlfn.CONCAT("('",J3,"','",C3,"','",A3,"','",G3,"'),")</f>
        <v>('1101','BELLA','XI MIA','081298369211'),</v>
      </c>
      <c r="J3">
        <v>1101</v>
      </c>
      <c r="K3" t="str">
        <f t="shared" ref="K3:K25" si="1">_xlfn.CONCAT("('",J3,"','",D3,"','12345','siswa'),")</f>
        <v>('1101','0050317632','12345','siswa'),</v>
      </c>
      <c r="L3">
        <v>8</v>
      </c>
      <c r="M3" t="str">
        <f t="shared" ref="M3:M25" si="2">_xlfn.CONCAT("(NULL,'",L3,"','",J3,"'),")</f>
        <v>(NULL,'8','1101'),</v>
      </c>
    </row>
    <row r="4" spans="1:13">
      <c r="A4" t="s">
        <v>12</v>
      </c>
      <c r="C4" t="s">
        <v>20</v>
      </c>
      <c r="D4" s="1" t="s">
        <v>21</v>
      </c>
      <c r="F4" t="s">
        <v>15</v>
      </c>
      <c r="G4" s="2" t="s">
        <v>22</v>
      </c>
      <c r="I4" t="str">
        <f t="shared" si="0"/>
        <v>('1102','KIKI','XI MIA','082178763281'),</v>
      </c>
      <c r="J4">
        <v>1102</v>
      </c>
      <c r="K4" t="str">
        <f t="shared" si="1"/>
        <v>('1102','0041472740','12345','siswa'),</v>
      </c>
      <c r="L4">
        <v>9</v>
      </c>
      <c r="M4" t="str">
        <f t="shared" si="2"/>
        <v>(NULL,'9','1102'),</v>
      </c>
    </row>
    <row r="5" spans="1:13">
      <c r="A5" t="s">
        <v>23</v>
      </c>
      <c r="C5" t="s">
        <v>24</v>
      </c>
      <c r="D5" s="1" t="s">
        <v>25</v>
      </c>
      <c r="F5" t="s">
        <v>15</v>
      </c>
      <c r="G5" s="2" t="s">
        <v>26</v>
      </c>
      <c r="I5" t="str">
        <f t="shared" si="0"/>
        <v>('1103','ADVENTURA PRISKA SAPUTRI','XI IIS 1','082382739818'),</v>
      </c>
      <c r="J5">
        <v>1103</v>
      </c>
      <c r="K5" t="str">
        <f t="shared" si="1"/>
        <v>('1103','0041472788','12345','siswa'),</v>
      </c>
      <c r="L5">
        <v>7</v>
      </c>
      <c r="M5" t="str">
        <f t="shared" si="2"/>
        <v>(NULL,'7','1103'),</v>
      </c>
    </row>
    <row r="6" spans="1:13">
      <c r="A6" t="s">
        <v>23</v>
      </c>
      <c r="C6" t="s">
        <v>27</v>
      </c>
      <c r="D6" s="1" t="s">
        <v>28</v>
      </c>
      <c r="F6" t="s">
        <v>15</v>
      </c>
      <c r="G6" s="2" t="s">
        <v>29</v>
      </c>
      <c r="I6" t="str">
        <f t="shared" si="0"/>
        <v>('1104','RATNIKO','XI IIS 1','089823872992'),</v>
      </c>
      <c r="J6">
        <v>1104</v>
      </c>
      <c r="K6" t="str">
        <f t="shared" si="1"/>
        <v>('1104','0041553952','12345','siswa'),</v>
      </c>
      <c r="L6">
        <v>8</v>
      </c>
      <c r="M6" t="str">
        <f t="shared" si="2"/>
        <v>(NULL,'8','1104'),</v>
      </c>
    </row>
    <row r="7" spans="1:13">
      <c r="A7" t="s">
        <v>23</v>
      </c>
      <c r="C7" t="s">
        <v>30</v>
      </c>
      <c r="D7" s="1" t="s">
        <v>31</v>
      </c>
      <c r="F7" t="s">
        <v>15</v>
      </c>
      <c r="G7" s="2" t="s">
        <v>32</v>
      </c>
      <c r="I7" t="str">
        <f t="shared" si="0"/>
        <v>('1105','UTIN HENI','XI IIS 1','082837839122'),</v>
      </c>
      <c r="J7">
        <v>1105</v>
      </c>
      <c r="K7" t="str">
        <f t="shared" si="1"/>
        <v>('1105','0040778601','12345','siswa'),</v>
      </c>
      <c r="L7">
        <v>9</v>
      </c>
      <c r="M7" t="str">
        <f t="shared" si="2"/>
        <v>(NULL,'9','1105'),</v>
      </c>
    </row>
    <row r="8" spans="1:13">
      <c r="A8" t="s">
        <v>33</v>
      </c>
      <c r="C8" t="s">
        <v>34</v>
      </c>
      <c r="D8" s="1" t="s">
        <v>35</v>
      </c>
      <c r="F8" t="s">
        <v>15</v>
      </c>
      <c r="G8" s="2" t="s">
        <v>36</v>
      </c>
      <c r="I8" t="str">
        <f t="shared" si="0"/>
        <v>('1106','ANJELA LUSIA','XI IIS 2','082937218331'),</v>
      </c>
      <c r="J8">
        <v>1106</v>
      </c>
      <c r="K8" t="str">
        <f t="shared" si="1"/>
        <v>('1106','0041472790','12345','siswa'),</v>
      </c>
      <c r="L8">
        <v>7</v>
      </c>
      <c r="M8" t="str">
        <f t="shared" si="2"/>
        <v>(NULL,'7','1106'),</v>
      </c>
    </row>
    <row r="9" spans="1:13">
      <c r="A9" t="s">
        <v>33</v>
      </c>
      <c r="C9" t="s">
        <v>37</v>
      </c>
      <c r="D9" s="1" t="s">
        <v>38</v>
      </c>
      <c r="F9" t="s">
        <v>15</v>
      </c>
      <c r="G9" s="2" t="s">
        <v>39</v>
      </c>
      <c r="I9" t="str">
        <f t="shared" si="0"/>
        <v>('1107','GUGUN MARTINUS','XI IIS 2','08222837912'),</v>
      </c>
      <c r="J9">
        <v>1107</v>
      </c>
      <c r="K9" t="str">
        <f t="shared" si="1"/>
        <v>('1107','0035538172','12345','siswa'),</v>
      </c>
      <c r="L9">
        <v>8</v>
      </c>
      <c r="M9" t="str">
        <f t="shared" si="2"/>
        <v>(NULL,'8','1107'),</v>
      </c>
    </row>
    <row r="10" spans="1:13">
      <c r="A10" t="s">
        <v>33</v>
      </c>
      <c r="C10" t="s">
        <v>40</v>
      </c>
      <c r="D10" s="1" t="s">
        <v>41</v>
      </c>
      <c r="F10" t="s">
        <v>15</v>
      </c>
      <c r="G10" s="2" t="s">
        <v>42</v>
      </c>
      <c r="I10" t="str">
        <f t="shared" si="0"/>
        <v>('1108','TOYIP','XI IIS 2','082382983791'),</v>
      </c>
      <c r="J10">
        <v>1108</v>
      </c>
      <c r="K10" t="str">
        <f t="shared" si="1"/>
        <v>('1108','0041553955','12345','siswa'),</v>
      </c>
      <c r="L10">
        <v>9</v>
      </c>
      <c r="M10" t="str">
        <f t="shared" si="2"/>
        <v>(NULL,'9','1108'),</v>
      </c>
    </row>
    <row r="11" spans="1:13">
      <c r="A11" t="s">
        <v>43</v>
      </c>
      <c r="C11" t="s">
        <v>44</v>
      </c>
      <c r="D11" s="1" t="s">
        <v>45</v>
      </c>
      <c r="F11" t="s">
        <v>15</v>
      </c>
      <c r="G11" s="2" t="s">
        <v>46</v>
      </c>
      <c r="I11" t="str">
        <f t="shared" si="0"/>
        <v>('1109','BOBI','XI IIS 3','082387123718'),</v>
      </c>
      <c r="J11">
        <v>1109</v>
      </c>
      <c r="K11" t="str">
        <f t="shared" si="1"/>
        <v>('1109','0032578550','12345','siswa'),</v>
      </c>
      <c r="L11">
        <v>8</v>
      </c>
      <c r="M11" t="str">
        <f t="shared" si="2"/>
        <v>(NULL,'8','1109'),</v>
      </c>
    </row>
    <row r="12" spans="1:13">
      <c r="A12" t="s">
        <v>43</v>
      </c>
      <c r="C12" t="s">
        <v>47</v>
      </c>
      <c r="D12" s="1" t="s">
        <v>48</v>
      </c>
      <c r="F12" t="s">
        <v>15</v>
      </c>
      <c r="G12" s="2" t="s">
        <v>49</v>
      </c>
      <c r="I12" t="str">
        <f t="shared" si="0"/>
        <v>('1110','KRISTINA WULAN','XI IIS 3','083283872643'),</v>
      </c>
      <c r="J12">
        <v>1110</v>
      </c>
      <c r="K12" t="str">
        <f t="shared" si="1"/>
        <v>('1110','0041472787','12345','siswa'),</v>
      </c>
      <c r="L12">
        <v>8</v>
      </c>
      <c r="M12" t="str">
        <f t="shared" si="2"/>
        <v>(NULL,'8','1110'),</v>
      </c>
    </row>
    <row r="13" spans="1:13">
      <c r="A13" t="s">
        <v>43</v>
      </c>
      <c r="C13" t="s">
        <v>50</v>
      </c>
      <c r="D13" s="1" t="s">
        <v>51</v>
      </c>
      <c r="F13" t="s">
        <v>15</v>
      </c>
      <c r="G13" s="2" t="s">
        <v>52</v>
      </c>
      <c r="I13" t="str">
        <f t="shared" si="0"/>
        <v>('1111','YUNI SISILIA','XI IIS 3','083764634834'),</v>
      </c>
      <c r="J13">
        <v>1111</v>
      </c>
      <c r="K13" t="str">
        <f t="shared" si="1"/>
        <v>('1111','0034694191','12345','siswa'),</v>
      </c>
      <c r="L13">
        <v>9</v>
      </c>
      <c r="M13" t="str">
        <f t="shared" si="2"/>
        <v>(NULL,'9','1111'),</v>
      </c>
    </row>
    <row r="14" spans="1:13">
      <c r="A14" t="s">
        <v>53</v>
      </c>
      <c r="C14" t="s">
        <v>54</v>
      </c>
      <c r="D14" s="1" t="s">
        <v>55</v>
      </c>
      <c r="F14" t="s">
        <v>15</v>
      </c>
      <c r="G14" s="2" t="s">
        <v>56</v>
      </c>
      <c r="I14" t="str">
        <f t="shared" si="0"/>
        <v>('1112','AYU KURNIA','X MIA','084334823987'),</v>
      </c>
      <c r="J14">
        <v>1112</v>
      </c>
      <c r="K14" t="str">
        <f t="shared" si="1"/>
        <v>('1112','0053083010','12345','siswa'),</v>
      </c>
      <c r="L14">
        <v>8</v>
      </c>
      <c r="M14" t="str">
        <f t="shared" si="2"/>
        <v>(NULL,'8','1112'),</v>
      </c>
    </row>
    <row r="15" spans="1:13">
      <c r="A15" t="s">
        <v>53</v>
      </c>
      <c r="C15" t="s">
        <v>57</v>
      </c>
      <c r="D15" s="1" t="s">
        <v>58</v>
      </c>
      <c r="F15" t="s">
        <v>15</v>
      </c>
      <c r="G15" s="2" t="s">
        <v>59</v>
      </c>
      <c r="I15" t="str">
        <f t="shared" si="0"/>
        <v>('1113','NAINA','X MIA','081343862844'),</v>
      </c>
      <c r="J15">
        <v>1113</v>
      </c>
      <c r="K15" t="str">
        <f t="shared" si="1"/>
        <v>('1113','0050970552','12345','siswa'),</v>
      </c>
      <c r="L15">
        <v>7</v>
      </c>
      <c r="M15" t="str">
        <f t="shared" si="2"/>
        <v>(NULL,'7','1113'),</v>
      </c>
    </row>
    <row r="16" spans="1:13">
      <c r="A16" t="s">
        <v>53</v>
      </c>
      <c r="C16" t="s">
        <v>60</v>
      </c>
      <c r="D16" s="1" t="s">
        <v>61</v>
      </c>
      <c r="F16" t="s">
        <v>15</v>
      </c>
      <c r="G16" s="2" t="s">
        <v>62</v>
      </c>
      <c r="I16" t="str">
        <f t="shared" si="0"/>
        <v>('1114','RIKO FIRMANSYAH','X MIA','083847329472'),</v>
      </c>
      <c r="J16">
        <v>1114</v>
      </c>
      <c r="K16" t="str">
        <f t="shared" si="1"/>
        <v>('1114','0051290257','12345','siswa'),</v>
      </c>
      <c r="L16">
        <v>7</v>
      </c>
      <c r="M16" t="str">
        <f t="shared" si="2"/>
        <v>(NULL,'7','1114'),</v>
      </c>
    </row>
    <row r="17" spans="1:13">
      <c r="A17" t="s">
        <v>63</v>
      </c>
      <c r="C17" t="s">
        <v>64</v>
      </c>
      <c r="D17" s="1" t="s">
        <v>65</v>
      </c>
      <c r="F17" t="s">
        <v>15</v>
      </c>
      <c r="G17" s="2" t="s">
        <v>66</v>
      </c>
      <c r="I17" t="str">
        <f t="shared" si="0"/>
        <v>('1115','AZWANTO','X IIS 1','084384792379'),</v>
      </c>
      <c r="J17">
        <v>1115</v>
      </c>
      <c r="K17" t="str">
        <f t="shared" si="1"/>
        <v>('1115','0028272634','12345','siswa'),</v>
      </c>
      <c r="L17">
        <v>8</v>
      </c>
      <c r="M17" t="str">
        <f t="shared" si="2"/>
        <v>(NULL,'8','1115'),</v>
      </c>
    </row>
    <row r="18" spans="1:13">
      <c r="A18" t="s">
        <v>63</v>
      </c>
      <c r="C18" t="s">
        <v>67</v>
      </c>
      <c r="D18" s="1" t="s">
        <v>68</v>
      </c>
      <c r="F18" t="s">
        <v>15</v>
      </c>
      <c r="G18" s="2" t="s">
        <v>69</v>
      </c>
      <c r="I18" t="str">
        <f t="shared" si="0"/>
        <v>('1116','DITA SARI','X IIS 1','089237482373'),</v>
      </c>
      <c r="J18">
        <v>1116</v>
      </c>
      <c r="K18" t="str">
        <f t="shared" si="1"/>
        <v>('1116','0051290250','12345','siswa'),</v>
      </c>
      <c r="L18">
        <v>9</v>
      </c>
      <c r="M18" t="str">
        <f t="shared" si="2"/>
        <v>(NULL,'9','1116'),</v>
      </c>
    </row>
    <row r="19" spans="1:13">
      <c r="A19" t="s">
        <v>63</v>
      </c>
      <c r="C19" t="s">
        <v>70</v>
      </c>
      <c r="D19" s="1" t="s">
        <v>71</v>
      </c>
      <c r="F19" t="s">
        <v>15</v>
      </c>
      <c r="G19" s="2" t="s">
        <v>72</v>
      </c>
      <c r="I19" t="str">
        <f t="shared" si="0"/>
        <v>('1117','RANGGA','X IIS 1','083427842743'),</v>
      </c>
      <c r="J19">
        <v>1117</v>
      </c>
      <c r="K19" t="str">
        <f t="shared" si="1"/>
        <v>('1117','0040778587','12345','siswa'),</v>
      </c>
      <c r="L19">
        <v>8</v>
      </c>
      <c r="M19" t="str">
        <f t="shared" si="2"/>
        <v>(NULL,'8','1117'),</v>
      </c>
    </row>
    <row r="20" spans="1:13">
      <c r="A20" t="s">
        <v>73</v>
      </c>
      <c r="C20" t="s">
        <v>74</v>
      </c>
      <c r="D20" s="1" t="s">
        <v>75</v>
      </c>
      <c r="F20" t="s">
        <v>15</v>
      </c>
      <c r="G20" s="2" t="s">
        <v>76</v>
      </c>
      <c r="I20" t="str">
        <f t="shared" si="0"/>
        <v>('1118','DEBI','X IIS 2','084368342312'),</v>
      </c>
      <c r="J20">
        <v>1118</v>
      </c>
      <c r="K20" t="str">
        <f t="shared" si="1"/>
        <v>('1118','0035579955','12345','siswa'),</v>
      </c>
      <c r="L20">
        <v>7</v>
      </c>
      <c r="M20" t="str">
        <f t="shared" si="2"/>
        <v>(NULL,'7','1118'),</v>
      </c>
    </row>
    <row r="21" spans="1:13">
      <c r="A21" t="s">
        <v>73</v>
      </c>
      <c r="C21" t="s">
        <v>77</v>
      </c>
      <c r="D21" s="1" t="s">
        <v>78</v>
      </c>
      <c r="F21" t="s">
        <v>15</v>
      </c>
      <c r="G21" s="2" t="s">
        <v>79</v>
      </c>
      <c r="I21" t="str">
        <f t="shared" si="0"/>
        <v>('1119','RAHMA','X IIS 2','082382764238'),</v>
      </c>
      <c r="J21">
        <v>1119</v>
      </c>
      <c r="K21" t="str">
        <f t="shared" si="1"/>
        <v>('1119','0051290230','12345','siswa'),</v>
      </c>
      <c r="L21">
        <v>7</v>
      </c>
      <c r="M21" t="str">
        <f t="shared" si="2"/>
        <v>(NULL,'7','1119'),</v>
      </c>
    </row>
    <row r="22" spans="1:13">
      <c r="A22" t="s">
        <v>73</v>
      </c>
      <c r="C22" t="s">
        <v>80</v>
      </c>
      <c r="D22" s="1" t="s">
        <v>81</v>
      </c>
      <c r="F22" t="s">
        <v>15</v>
      </c>
      <c r="G22" s="2" t="s">
        <v>82</v>
      </c>
      <c r="I22" t="str">
        <f t="shared" si="0"/>
        <v>('1120','SYAMSUL','X IIS 2','089383278211'),</v>
      </c>
      <c r="J22">
        <v>1120</v>
      </c>
      <c r="K22" t="str">
        <f t="shared" si="1"/>
        <v>('1120','0020982594','12345','siswa'),</v>
      </c>
      <c r="L22">
        <v>8</v>
      </c>
      <c r="M22" t="str">
        <f t="shared" si="2"/>
        <v>(NULL,'8','1120'),</v>
      </c>
    </row>
    <row r="23" spans="1:13">
      <c r="A23" t="s">
        <v>83</v>
      </c>
      <c r="C23" t="s">
        <v>84</v>
      </c>
      <c r="D23" s="1" t="s">
        <v>85</v>
      </c>
      <c r="F23" t="s">
        <v>15</v>
      </c>
      <c r="G23" s="2" t="s">
        <v>86</v>
      </c>
      <c r="I23" t="str">
        <f t="shared" si="0"/>
        <v>('1121','MIKI RIO','X IIS 3','083094923804'),</v>
      </c>
      <c r="J23">
        <v>1121</v>
      </c>
      <c r="K23" t="str">
        <f t="shared" si="1"/>
        <v>('1121','0046906202','12345','siswa'),</v>
      </c>
      <c r="L23">
        <v>9</v>
      </c>
      <c r="M23" t="str">
        <f t="shared" si="2"/>
        <v>(NULL,'9','1121'),</v>
      </c>
    </row>
    <row r="24" spans="1:13">
      <c r="A24" t="s">
        <v>83</v>
      </c>
      <c r="C24" t="s">
        <v>87</v>
      </c>
      <c r="D24" s="1" t="s">
        <v>88</v>
      </c>
      <c r="F24" t="s">
        <v>15</v>
      </c>
      <c r="G24" s="2" t="s">
        <v>89</v>
      </c>
      <c r="I24" t="str">
        <f t="shared" si="0"/>
        <v>('1122','SURIYADI','X IIS 3','084938473984'),</v>
      </c>
      <c r="J24">
        <v>1122</v>
      </c>
      <c r="K24" t="str">
        <f t="shared" si="1"/>
        <v>('1122','0066573177','12345','siswa'),</v>
      </c>
      <c r="L24">
        <v>9</v>
      </c>
      <c r="M24" t="str">
        <f t="shared" si="2"/>
        <v>(NULL,'9','1122'),</v>
      </c>
    </row>
    <row r="25" spans="1:13">
      <c r="A25" t="s">
        <v>83</v>
      </c>
      <c r="C25" t="s">
        <v>90</v>
      </c>
      <c r="D25" s="1" t="s">
        <v>91</v>
      </c>
      <c r="F25" t="s">
        <v>15</v>
      </c>
      <c r="G25" s="2" t="s">
        <v>92</v>
      </c>
      <c r="I25" t="str">
        <f t="shared" si="0"/>
        <v>('1123','WASAT','X IIS 3','082832163817'),</v>
      </c>
      <c r="J25">
        <v>1123</v>
      </c>
      <c r="K25" t="str">
        <f t="shared" si="1"/>
        <v>('1123','0011080609','12345','siswa'),</v>
      </c>
      <c r="L25">
        <v>7</v>
      </c>
      <c r="M25" t="str">
        <f t="shared" si="2"/>
        <v>(NULL,'7','1123'),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rpangarego</dc:creator>
  <cp:lastModifiedBy>rpangarego</cp:lastModifiedBy>
  <dcterms:created xsi:type="dcterms:W3CDTF">2021-06-22T11:06:39Z</dcterms:created>
  <dcterms:modified xsi:type="dcterms:W3CDTF">2021-06-22T13:08:23Z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