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90" windowWidth="20640" windowHeight="11760" activeTab="3"/>
  </bookViews>
  <sheets>
    <sheet name="PCT analist" sheetId="1" r:id="rId1"/>
    <sheet name="logika" sheetId="2" r:id="rId2"/>
    <sheet name="kerjasama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P7" i="4"/>
  <c r="O7"/>
  <c r="P5"/>
  <c r="O5"/>
  <c r="P4"/>
  <c r="O4"/>
  <c r="P3"/>
  <c r="O3"/>
  <c r="P2"/>
  <c r="P8" s="1"/>
  <c r="O2"/>
  <c r="K5" i="3"/>
  <c r="J5"/>
  <c r="I5"/>
  <c r="H5"/>
  <c r="G5"/>
  <c r="F5"/>
  <c r="E5"/>
  <c r="D5"/>
  <c r="O19" i="2"/>
  <c r="L19"/>
  <c r="I19"/>
  <c r="F19"/>
  <c r="C19"/>
  <c r="P7" i="1"/>
  <c r="O7"/>
  <c r="P5"/>
  <c r="O5"/>
  <c r="P4"/>
  <c r="O4"/>
  <c r="P3"/>
  <c r="O3"/>
  <c r="P2"/>
  <c r="O2"/>
  <c r="F20" i="2"/>
  <c r="Q3" i="4" l="1"/>
  <c r="Q5"/>
  <c r="Q7"/>
  <c r="Q4"/>
  <c r="Q2"/>
  <c r="O8"/>
  <c r="Q3" i="1"/>
  <c r="P8"/>
  <c r="Q4"/>
  <c r="Q7"/>
  <c r="Q5"/>
  <c r="Q2"/>
  <c r="O8"/>
  <c r="Q8" i="4" l="1"/>
  <c r="Q8" i="1"/>
</calcChain>
</file>

<file path=xl/sharedStrings.xml><?xml version="1.0" encoding="utf-8"?>
<sst xmlns="http://schemas.openxmlformats.org/spreadsheetml/2006/main" count="111" uniqueCount="44">
  <si>
    <t>No</t>
  </si>
  <si>
    <t>Most</t>
  </si>
  <si>
    <t>Least</t>
  </si>
  <si>
    <t>Difference</t>
  </si>
  <si>
    <t>D</t>
  </si>
  <si>
    <t>I</t>
  </si>
  <si>
    <t>S</t>
  </si>
  <si>
    <t>C</t>
  </si>
  <si>
    <t>*</t>
  </si>
  <si>
    <t>N</t>
  </si>
  <si>
    <t>Sum</t>
  </si>
  <si>
    <t>RS</t>
  </si>
  <si>
    <t>SS</t>
  </si>
  <si>
    <t>SET A</t>
  </si>
  <si>
    <t>SET B</t>
  </si>
  <si>
    <t>SET C</t>
  </si>
  <si>
    <t>SET D</t>
  </si>
  <si>
    <t>SET E</t>
  </si>
  <si>
    <t>KUNCI JAWABAN logika</t>
  </si>
  <si>
    <t>II</t>
  </si>
  <si>
    <t>III</t>
  </si>
  <si>
    <t>IV</t>
  </si>
  <si>
    <t>V</t>
  </si>
  <si>
    <t>VI</t>
  </si>
  <si>
    <t>VII</t>
  </si>
  <si>
    <t>No.</t>
  </si>
  <si>
    <t>Nama</t>
  </si>
  <si>
    <t>Jabatan</t>
  </si>
  <si>
    <t>PL</t>
  </si>
  <si>
    <t>CH</t>
  </si>
  <si>
    <t>ME</t>
  </si>
  <si>
    <t>CW</t>
  </si>
  <si>
    <t>CF</t>
  </si>
  <si>
    <t>RI</t>
  </si>
  <si>
    <t>SH</t>
  </si>
  <si>
    <t>TW</t>
  </si>
  <si>
    <t>A</t>
  </si>
  <si>
    <t>B</t>
  </si>
  <si>
    <t>E</t>
  </si>
  <si>
    <t>F</t>
  </si>
  <si>
    <t>G</t>
  </si>
  <si>
    <t>H</t>
  </si>
  <si>
    <t>X</t>
  </si>
  <si>
    <t>kunci kerjasama</t>
  </si>
</sst>
</file>

<file path=xl/styles.xml><?xml version="1.0" encoding="utf-8"?>
<styleSheet xmlns="http://schemas.openxmlformats.org/spreadsheetml/2006/main">
  <numFmts count="1">
    <numFmt numFmtId="164" formatCode="0_);\(0\)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2"/>
      <name val="Times New Roman"/>
      <family val="1"/>
    </font>
    <font>
      <sz val="11"/>
      <color indexed="8"/>
      <name val="Tahoma"/>
      <family val="2"/>
    </font>
    <font>
      <sz val="11"/>
      <name val="Tahoma"/>
      <family val="2"/>
    </font>
    <font>
      <sz val="10"/>
      <color indexed="8"/>
      <name val="Tahoma"/>
      <family val="2"/>
    </font>
    <font>
      <sz val="11"/>
      <color theme="0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sz val="11"/>
      <color theme="4" tint="0.59999389629810485"/>
      <name val="Calibri"/>
      <family val="2"/>
    </font>
    <font>
      <sz val="11"/>
      <color theme="5" tint="0.79998168889431442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 applyProtection="1">
      <protection hidden="1"/>
    </xf>
    <xf numFmtId="0" fontId="1" fillId="2" borderId="2" xfId="0" applyFont="1" applyFill="1" applyBorder="1" applyAlignment="1" applyProtection="1">
      <protection hidden="1"/>
    </xf>
    <xf numFmtId="0" fontId="1" fillId="2" borderId="3" xfId="0" applyFont="1" applyFill="1" applyBorder="1" applyAlignment="1" applyProtection="1">
      <protection hidden="1"/>
    </xf>
    <xf numFmtId="0" fontId="1" fillId="0" borderId="0" xfId="0" applyFont="1" applyAlignment="1" applyProtection="1">
      <protection hidden="1"/>
    </xf>
    <xf numFmtId="0" fontId="1" fillId="11" borderId="4" xfId="0" applyFont="1" applyFill="1" applyBorder="1" applyAlignment="1" applyProtection="1">
      <protection hidden="1"/>
    </xf>
    <xf numFmtId="0" fontId="1" fillId="0" borderId="5" xfId="0" applyFont="1" applyBorder="1" applyAlignment="1" applyProtection="1">
      <protection locked="0" hidden="1"/>
    </xf>
    <xf numFmtId="0" fontId="1" fillId="11" borderId="0" xfId="0" applyFont="1" applyFill="1" applyBorder="1" applyAlignment="1" applyProtection="1">
      <protection hidden="1"/>
    </xf>
    <xf numFmtId="0" fontId="1" fillId="3" borderId="6" xfId="0" applyFont="1" applyFill="1" applyBorder="1" applyAlignment="1" applyProtection="1">
      <protection hidden="1"/>
    </xf>
    <xf numFmtId="0" fontId="1" fillId="4" borderId="6" xfId="0" applyFont="1" applyFill="1" applyBorder="1" applyAlignment="1" applyProtection="1">
      <protection hidden="1"/>
    </xf>
    <xf numFmtId="0" fontId="1" fillId="11" borderId="7" xfId="0" applyFont="1" applyFill="1" applyBorder="1" applyAlignment="1" applyProtection="1">
      <protection hidden="1"/>
    </xf>
    <xf numFmtId="0" fontId="1" fillId="11" borderId="8" xfId="0" applyFont="1" applyFill="1" applyBorder="1" applyAlignment="1" applyProtection="1">
      <protection hidden="1"/>
    </xf>
    <xf numFmtId="0" fontId="1" fillId="3" borderId="9" xfId="0" applyFont="1" applyFill="1" applyBorder="1" applyAlignment="1" applyProtection="1">
      <protection hidden="1"/>
    </xf>
    <xf numFmtId="0" fontId="1" fillId="4" borderId="9" xfId="0" applyFont="1" applyFill="1" applyBorder="1" applyAlignment="1" applyProtection="1">
      <protection hidden="1"/>
    </xf>
    <xf numFmtId="0" fontId="1" fillId="11" borderId="10" xfId="0" applyFont="1" applyFill="1" applyBorder="1" applyAlignment="1" applyProtection="1">
      <protection hidden="1"/>
    </xf>
    <xf numFmtId="0" fontId="1" fillId="3" borderId="11" xfId="0" applyFont="1" applyFill="1" applyBorder="1" applyAlignment="1" applyProtection="1">
      <protection hidden="1"/>
    </xf>
    <xf numFmtId="0" fontId="1" fillId="4" borderId="11" xfId="0" applyFont="1" applyFill="1" applyBorder="1" applyAlignment="1" applyProtection="1">
      <protection hidden="1"/>
    </xf>
    <xf numFmtId="0" fontId="1" fillId="11" borderId="12" xfId="0" applyFont="1" applyFill="1" applyBorder="1" applyAlignment="1" applyProtection="1">
      <protection hidden="1"/>
    </xf>
    <xf numFmtId="0" fontId="1" fillId="11" borderId="13" xfId="0" applyFont="1" applyFill="1" applyBorder="1" applyAlignment="1" applyProtection="1">
      <protection hidden="1"/>
    </xf>
    <xf numFmtId="0" fontId="1" fillId="11" borderId="14" xfId="0" applyFont="1" applyFill="1" applyBorder="1" applyAlignment="1" applyProtection="1">
      <protection hidden="1"/>
    </xf>
    <xf numFmtId="0" fontId="1" fillId="0" borderId="0" xfId="0" applyFont="1" applyFill="1" applyAlignment="1" applyProtection="1">
      <protection hidden="1"/>
    </xf>
    <xf numFmtId="0" fontId="7" fillId="0" borderId="0" xfId="0" applyFont="1" applyAlignment="1">
      <alignment horizontal="center"/>
    </xf>
    <xf numFmtId="0" fontId="0" fillId="13" borderId="8" xfId="0" applyFill="1" applyBorder="1"/>
    <xf numFmtId="0" fontId="0" fillId="13" borderId="0" xfId="0" applyFill="1" applyBorder="1"/>
    <xf numFmtId="0" fontId="9" fillId="14" borderId="5" xfId="0" applyFont="1" applyFill="1" applyBorder="1" applyAlignment="1">
      <alignment horizontal="center"/>
    </xf>
    <xf numFmtId="0" fontId="0" fillId="14" borderId="5" xfId="0" applyFill="1" applyBorder="1" applyAlignment="1" applyProtection="1">
      <alignment horizontal="center"/>
      <protection locked="0"/>
    </xf>
    <xf numFmtId="0" fontId="9" fillId="15" borderId="5" xfId="0" applyFont="1" applyFill="1" applyBorder="1" applyAlignment="1">
      <alignment horizontal="center"/>
    </xf>
    <xf numFmtId="0" fontId="0" fillId="15" borderId="5" xfId="0" applyFill="1" applyBorder="1" applyAlignment="1" applyProtection="1">
      <alignment horizontal="center"/>
      <protection locked="0"/>
    </xf>
    <xf numFmtId="0" fontId="9" fillId="16" borderId="5" xfId="0" applyFont="1" applyFill="1" applyBorder="1" applyAlignment="1">
      <alignment horizontal="center"/>
    </xf>
    <xf numFmtId="0" fontId="0" fillId="16" borderId="5" xfId="0" applyFill="1" applyBorder="1" applyAlignment="1" applyProtection="1">
      <alignment horizontal="center"/>
      <protection locked="0"/>
    </xf>
    <xf numFmtId="0" fontId="9" fillId="17" borderId="5" xfId="0" applyFont="1" applyFill="1" applyBorder="1" applyAlignment="1">
      <alignment horizontal="center"/>
    </xf>
    <xf numFmtId="0" fontId="0" fillId="17" borderId="5" xfId="0" applyFill="1" applyBorder="1" applyAlignment="1" applyProtection="1">
      <alignment horizontal="center"/>
      <protection locked="0"/>
    </xf>
    <xf numFmtId="0" fontId="9" fillId="18" borderId="5" xfId="0" applyFont="1" applyFill="1" applyBorder="1" applyAlignment="1">
      <alignment horizontal="center"/>
    </xf>
    <xf numFmtId="0" fontId="0" fillId="18" borderId="5" xfId="0" applyFill="1" applyBorder="1" applyAlignment="1" applyProtection="1">
      <alignment horizontal="center"/>
      <protection locked="0"/>
    </xf>
    <xf numFmtId="0" fontId="10" fillId="13" borderId="0" xfId="0" applyFont="1" applyFill="1" applyBorder="1"/>
    <xf numFmtId="0" fontId="10" fillId="13" borderId="0" xfId="0" applyFont="1" applyFill="1" applyBorder="1" applyAlignment="1" applyProtection="1">
      <alignment horizontal="center"/>
      <protection hidden="1"/>
    </xf>
    <xf numFmtId="0" fontId="10" fillId="13" borderId="0" xfId="0" applyFont="1" applyFill="1" applyBorder="1" applyAlignment="1">
      <alignment horizontal="center"/>
    </xf>
    <xf numFmtId="0" fontId="0" fillId="12" borderId="8" xfId="0" applyFill="1" applyBorder="1"/>
    <xf numFmtId="0" fontId="0" fillId="12" borderId="0" xfId="0" applyFill="1" applyBorder="1"/>
    <xf numFmtId="0" fontId="11" fillId="12" borderId="0" xfId="0" applyFont="1" applyFill="1" applyBorder="1" applyProtection="1">
      <protection hidden="1"/>
    </xf>
    <xf numFmtId="0" fontId="0" fillId="12" borderId="12" xfId="0" applyFill="1" applyBorder="1"/>
    <xf numFmtId="0" fontId="0" fillId="12" borderId="13" xfId="0" applyFill="1" applyBorder="1"/>
    <xf numFmtId="0" fontId="13" fillId="0" borderId="0" xfId="0" applyFont="1"/>
    <xf numFmtId="0" fontId="13" fillId="13" borderId="0" xfId="0" applyFont="1" applyFill="1" applyBorder="1"/>
    <xf numFmtId="0" fontId="2" fillId="13" borderId="0" xfId="0" applyFont="1" applyFill="1" applyBorder="1" applyProtection="1">
      <protection hidden="1"/>
    </xf>
    <xf numFmtId="0" fontId="2" fillId="13" borderId="0" xfId="0" applyFont="1" applyFill="1" applyBorder="1" applyAlignment="1">
      <alignment horizontal="center"/>
    </xf>
    <xf numFmtId="0" fontId="13" fillId="12" borderId="0" xfId="0" applyFont="1" applyFill="1" applyBorder="1"/>
    <xf numFmtId="0" fontId="13" fillId="12" borderId="13" xfId="0" applyFont="1" applyFill="1" applyBorder="1"/>
    <xf numFmtId="0" fontId="13" fillId="13" borderId="7" xfId="0" applyFont="1" applyFill="1" applyBorder="1"/>
    <xf numFmtId="0" fontId="2" fillId="13" borderId="7" xfId="0" applyFont="1" applyFill="1" applyBorder="1" applyProtection="1">
      <protection hidden="1"/>
    </xf>
    <xf numFmtId="0" fontId="13" fillId="12" borderId="7" xfId="0" applyFont="1" applyFill="1" applyBorder="1"/>
    <xf numFmtId="0" fontId="13" fillId="12" borderId="14" xfId="0" applyFont="1" applyFill="1" applyBorder="1"/>
    <xf numFmtId="0" fontId="0" fillId="0" borderId="0" xfId="0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vertical="center"/>
    </xf>
    <xf numFmtId="0" fontId="4" fillId="5" borderId="18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164" fontId="6" fillId="0" borderId="22" xfId="0" applyNumberFormat="1" applyFont="1" applyBorder="1" applyAlignment="1"/>
    <xf numFmtId="164" fontId="4" fillId="0" borderId="23" xfId="0" applyNumberFormat="1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/>
    </xf>
    <xf numFmtId="164" fontId="4" fillId="0" borderId="24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/>
    </xf>
    <xf numFmtId="0" fontId="12" fillId="12" borderId="1" xfId="0" applyFont="1" applyFill="1" applyBorder="1" applyAlignment="1" applyProtection="1">
      <alignment horizontal="center" vertical="center"/>
      <protection hidden="1"/>
    </xf>
    <xf numFmtId="0" fontId="12" fillId="12" borderId="3" xfId="0" applyFont="1" applyFill="1" applyBorder="1" applyAlignment="1" applyProtection="1">
      <alignment horizontal="center" vertical="center"/>
      <protection hidden="1"/>
    </xf>
    <xf numFmtId="0" fontId="12" fillId="12" borderId="8" xfId="0" applyFont="1" applyFill="1" applyBorder="1" applyAlignment="1" applyProtection="1">
      <alignment horizontal="center" vertical="center"/>
      <protection hidden="1"/>
    </xf>
    <xf numFmtId="0" fontId="12" fillId="12" borderId="7" xfId="0" applyFont="1" applyFill="1" applyBorder="1" applyAlignment="1" applyProtection="1">
      <alignment horizontal="center" vertical="center"/>
      <protection hidden="1"/>
    </xf>
    <xf numFmtId="0" fontId="12" fillId="12" borderId="12" xfId="0" applyFont="1" applyFill="1" applyBorder="1" applyAlignment="1" applyProtection="1">
      <alignment horizontal="center" vertical="center"/>
      <protection hidden="1"/>
    </xf>
    <xf numFmtId="0" fontId="12" fillId="12" borderId="14" xfId="0" applyFont="1" applyFill="1" applyBorder="1" applyAlignment="1" applyProtection="1">
      <alignment horizontal="center" vertical="center"/>
      <protection hidden="1"/>
    </xf>
    <xf numFmtId="0" fontId="8" fillId="12" borderId="1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8" borderId="5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2"/>
  <sheetViews>
    <sheetView workbookViewId="0">
      <selection activeCell="V4" sqref="A1:IV65536"/>
    </sheetView>
  </sheetViews>
  <sheetFormatPr defaultColWidth="3.5703125" defaultRowHeight="15"/>
  <sheetData>
    <row r="1" spans="1:17">
      <c r="A1" s="1" t="s">
        <v>0</v>
      </c>
      <c r="B1" s="2"/>
      <c r="C1" s="2"/>
      <c r="D1" s="2"/>
      <c r="E1" s="2" t="s">
        <v>0</v>
      </c>
      <c r="F1" s="2"/>
      <c r="G1" s="2"/>
      <c r="H1" s="2"/>
      <c r="I1" s="2" t="s">
        <v>0</v>
      </c>
      <c r="J1" s="2"/>
      <c r="K1" s="2"/>
      <c r="L1" s="3"/>
      <c r="M1" s="4"/>
      <c r="N1" s="4"/>
      <c r="O1" s="4" t="s">
        <v>1</v>
      </c>
      <c r="P1" s="4" t="s">
        <v>2</v>
      </c>
      <c r="Q1" s="4" t="s">
        <v>3</v>
      </c>
    </row>
    <row r="2" spans="1:17">
      <c r="A2" s="5">
        <v>1</v>
      </c>
      <c r="B2" s="6"/>
      <c r="C2" s="6"/>
      <c r="D2" s="7"/>
      <c r="E2" s="8">
        <v>9</v>
      </c>
      <c r="F2" s="6"/>
      <c r="G2" s="6"/>
      <c r="H2" s="7"/>
      <c r="I2" s="9">
        <v>17</v>
      </c>
      <c r="J2" s="6"/>
      <c r="K2" s="6"/>
      <c r="L2" s="10"/>
      <c r="M2" s="4"/>
      <c r="N2" s="4" t="s">
        <v>4</v>
      </c>
      <c r="O2" s="4">
        <f>B9+B13+B27+B34+B37+F40+F33+F28+F22+F18+F15+F7+F4+J5+J10+J13+J17+J24+J29+J34+J37</f>
        <v>7</v>
      </c>
      <c r="P2" s="4">
        <f>C5+C9+C13+C19+C24+C27+C34+G4+G7+G15+G18+G33+G40+K37+K34+K29+K24+K17+K13+K10+K5</f>
        <v>3</v>
      </c>
      <c r="Q2" s="4">
        <f>O2-P2</f>
        <v>4</v>
      </c>
    </row>
    <row r="3" spans="1:17">
      <c r="A3" s="11"/>
      <c r="B3" s="6"/>
      <c r="C3" s="6"/>
      <c r="D3" s="7"/>
      <c r="E3" s="12"/>
      <c r="F3" s="6"/>
      <c r="G3" s="6"/>
      <c r="H3" s="7"/>
      <c r="I3" s="13"/>
      <c r="J3" s="6"/>
      <c r="K3" s="6">
        <v>1</v>
      </c>
      <c r="L3" s="10"/>
      <c r="M3" s="4"/>
      <c r="N3" s="4" t="s">
        <v>5</v>
      </c>
      <c r="O3" s="4">
        <f>B3+B7+B15+B17+B35+B38+F37+F29+F23+F12+F2+J7+J14+J20+J22+J27+J32+J39</f>
        <v>4</v>
      </c>
      <c r="P3" s="4">
        <f>C7+C15+C22+C29+C35+G2+G9+G12+G17+G23+G29+G35+K4+K14+K20+K22+K27+K32+K39</f>
        <v>3</v>
      </c>
      <c r="Q3" s="4">
        <f>O3-P3</f>
        <v>1</v>
      </c>
    </row>
    <row r="4" spans="1:17">
      <c r="A4" s="11"/>
      <c r="B4" s="6">
        <v>1</v>
      </c>
      <c r="C4" s="6"/>
      <c r="D4" s="7"/>
      <c r="E4" s="12"/>
      <c r="F4" s="6">
        <v>1</v>
      </c>
      <c r="G4" s="6"/>
      <c r="H4" s="7"/>
      <c r="I4" s="13"/>
      <c r="J4" s="6">
        <v>1</v>
      </c>
      <c r="K4" s="6"/>
      <c r="L4" s="10"/>
      <c r="M4" s="4"/>
      <c r="N4" s="4" t="s">
        <v>6</v>
      </c>
      <c r="O4" s="4">
        <f>B2+B14+B20+B25+B28+B33+F3+F10+F13+F20+F24+F30+F32+J3+J8+J15+J30+J38</f>
        <v>2</v>
      </c>
      <c r="P4" s="4">
        <f>C2+C10+C20+C25+C28+C39+G38+G24+G20+G13+G10+G3+K3+K15+K19+K23+K30+K35+K38</f>
        <v>8</v>
      </c>
      <c r="Q4" s="4">
        <f>O4-P4</f>
        <v>-6</v>
      </c>
    </row>
    <row r="5" spans="1:17">
      <c r="A5" s="14"/>
      <c r="B5" s="6"/>
      <c r="C5" s="6">
        <v>1</v>
      </c>
      <c r="D5" s="7"/>
      <c r="E5" s="15"/>
      <c r="F5" s="6"/>
      <c r="G5" s="6">
        <v>1</v>
      </c>
      <c r="H5" s="7"/>
      <c r="I5" s="16"/>
      <c r="J5" s="6"/>
      <c r="K5" s="6"/>
      <c r="L5" s="10"/>
      <c r="M5" s="4"/>
      <c r="N5" s="4" t="s">
        <v>7</v>
      </c>
      <c r="O5" s="4">
        <f>B4+B8+B18+B23+F5+F8+F19+F27+F34+J40+J33+J25+J18+J12+J2</f>
        <v>6</v>
      </c>
      <c r="P5" s="4">
        <f>C4+C8+C12+C18+C23+C30+C32+C40+G39+G34+G27+G25+G14+K9+K25+K28+K40</f>
        <v>6</v>
      </c>
      <c r="Q5" s="4">
        <f>O5-P5</f>
        <v>0</v>
      </c>
    </row>
    <row r="6" spans="1:17">
      <c r="A6" s="11"/>
      <c r="B6" s="7"/>
      <c r="C6" s="7"/>
      <c r="D6" s="7"/>
      <c r="E6" s="7"/>
      <c r="F6" s="7"/>
      <c r="G6" s="7"/>
      <c r="H6" s="7"/>
      <c r="I6" s="7"/>
      <c r="J6" s="7"/>
      <c r="K6" s="7"/>
      <c r="L6" s="10"/>
      <c r="M6" s="4"/>
      <c r="N6" s="4" t="s">
        <v>8</v>
      </c>
      <c r="O6" s="4"/>
      <c r="P6" s="4"/>
      <c r="Q6" s="4"/>
    </row>
    <row r="7" spans="1:17">
      <c r="A7" s="5">
        <v>2</v>
      </c>
      <c r="B7" s="6"/>
      <c r="C7" s="6"/>
      <c r="D7" s="7"/>
      <c r="E7" s="8">
        <v>10</v>
      </c>
      <c r="F7" s="6">
        <v>1</v>
      </c>
      <c r="G7" s="6"/>
      <c r="H7" s="7"/>
      <c r="I7" s="9">
        <v>18</v>
      </c>
      <c r="J7" s="6">
        <v>1</v>
      </c>
      <c r="K7" s="6"/>
      <c r="L7" s="10"/>
      <c r="M7" s="4"/>
      <c r="N7" s="4" t="s">
        <v>9</v>
      </c>
      <c r="O7" s="4">
        <f>B5+B10+B12+B19+B22+B24+B29+B30+B32+B39+B40+F39+F38+F35+F25+F17+F14+F9+J4+J9+J19+J23+J28+J35</f>
        <v>5</v>
      </c>
      <c r="P7" s="4">
        <f>C3+C14+C17+C33+C37+C38+G37+G32+G30+G28+G22+G19+G8+G5+K2+K7+K8+K12+K18+K33</f>
        <v>4</v>
      </c>
      <c r="Q7" s="4">
        <f>O7-P7</f>
        <v>1</v>
      </c>
    </row>
    <row r="8" spans="1:17">
      <c r="A8" s="11"/>
      <c r="B8" s="6">
        <v>1</v>
      </c>
      <c r="C8" s="6"/>
      <c r="D8" s="7"/>
      <c r="E8" s="12"/>
      <c r="F8" s="6"/>
      <c r="G8" s="6"/>
      <c r="H8" s="7"/>
      <c r="I8" s="13"/>
      <c r="J8" s="6"/>
      <c r="K8" s="6"/>
      <c r="L8" s="10"/>
      <c r="M8" s="4"/>
      <c r="N8" s="4" t="s">
        <v>10</v>
      </c>
      <c r="O8" s="4">
        <f>SUM(O2:O7)</f>
        <v>24</v>
      </c>
      <c r="P8" s="4">
        <f>SUM(P2:P7)</f>
        <v>24</v>
      </c>
      <c r="Q8" s="4">
        <f>SUM(Q2:Q7)</f>
        <v>0</v>
      </c>
    </row>
    <row r="9" spans="1:17">
      <c r="A9" s="11"/>
      <c r="B9" s="6"/>
      <c r="C9" s="6">
        <v>1</v>
      </c>
      <c r="D9" s="7"/>
      <c r="E9" s="12"/>
      <c r="F9" s="6"/>
      <c r="G9" s="6"/>
      <c r="H9" s="7"/>
      <c r="I9" s="13"/>
      <c r="J9" s="6"/>
      <c r="K9" s="6">
        <v>1</v>
      </c>
      <c r="L9" s="10"/>
      <c r="M9" s="4"/>
      <c r="N9" s="4"/>
      <c r="O9" s="4"/>
      <c r="P9" s="4"/>
      <c r="Q9" s="4"/>
    </row>
    <row r="10" spans="1:17">
      <c r="A10" s="14"/>
      <c r="B10" s="6"/>
      <c r="C10" s="6"/>
      <c r="D10" s="7"/>
      <c r="E10" s="15"/>
      <c r="F10" s="6"/>
      <c r="G10" s="6">
        <v>1</v>
      </c>
      <c r="H10" s="7"/>
      <c r="I10" s="16"/>
      <c r="J10" s="6"/>
      <c r="K10" s="6"/>
      <c r="L10" s="10"/>
      <c r="M10" s="4"/>
      <c r="N10" s="4"/>
      <c r="O10" s="4"/>
      <c r="P10" s="4"/>
      <c r="Q10" s="4"/>
    </row>
    <row r="11" spans="1:17">
      <c r="A11" s="11"/>
      <c r="B11" s="7"/>
      <c r="C11" s="7"/>
      <c r="D11" s="7"/>
      <c r="E11" s="7"/>
      <c r="F11" s="7"/>
      <c r="G11" s="7"/>
      <c r="H11" s="7"/>
      <c r="I11" s="7"/>
      <c r="J11" s="7"/>
      <c r="K11" s="7"/>
      <c r="L11" s="10"/>
      <c r="M11" s="4"/>
      <c r="N11" s="4"/>
      <c r="O11" s="4"/>
      <c r="P11" s="4"/>
      <c r="Q11" s="4"/>
    </row>
    <row r="12" spans="1:17">
      <c r="A12" s="5">
        <v>3</v>
      </c>
      <c r="B12" s="6"/>
      <c r="C12" s="6">
        <v>1</v>
      </c>
      <c r="D12" s="7"/>
      <c r="E12" s="8">
        <v>11</v>
      </c>
      <c r="F12" s="6"/>
      <c r="G12" s="6"/>
      <c r="H12" s="7"/>
      <c r="I12" s="9">
        <v>19</v>
      </c>
      <c r="J12" s="6"/>
      <c r="K12" s="6">
        <v>1</v>
      </c>
      <c r="L12" s="10"/>
      <c r="M12" s="4"/>
      <c r="N12" s="4"/>
      <c r="O12" s="4"/>
      <c r="P12" s="4"/>
      <c r="Q12" s="4"/>
    </row>
    <row r="13" spans="1:17">
      <c r="A13" s="11"/>
      <c r="B13" s="6">
        <v>1</v>
      </c>
      <c r="C13" s="6"/>
      <c r="D13" s="7"/>
      <c r="E13" s="12"/>
      <c r="F13" s="6">
        <v>1</v>
      </c>
      <c r="G13" s="6"/>
      <c r="H13" s="7"/>
      <c r="I13" s="13"/>
      <c r="J13" s="6">
        <v>1</v>
      </c>
      <c r="K13" s="6"/>
      <c r="L13" s="10"/>
      <c r="M13" s="4"/>
      <c r="N13" s="4"/>
      <c r="O13" s="4"/>
      <c r="P13" s="4"/>
      <c r="Q13" s="4"/>
    </row>
    <row r="14" spans="1:17">
      <c r="A14" s="11"/>
      <c r="B14" s="6"/>
      <c r="C14" s="6"/>
      <c r="D14" s="7"/>
      <c r="E14" s="12"/>
      <c r="F14" s="6"/>
      <c r="G14" s="6">
        <v>1</v>
      </c>
      <c r="H14" s="7"/>
      <c r="I14" s="13"/>
      <c r="J14" s="6"/>
      <c r="K14" s="6"/>
      <c r="L14" s="10"/>
      <c r="M14" s="4"/>
      <c r="N14" s="4"/>
      <c r="O14" s="4"/>
      <c r="P14" s="4"/>
      <c r="Q14" s="4"/>
    </row>
    <row r="15" spans="1:17">
      <c r="A15" s="14"/>
      <c r="B15" s="6"/>
      <c r="C15" s="6"/>
      <c r="D15" s="7"/>
      <c r="E15" s="15"/>
      <c r="F15" s="6"/>
      <c r="G15" s="6"/>
      <c r="H15" s="7"/>
      <c r="I15" s="16"/>
      <c r="J15" s="6"/>
      <c r="K15" s="6"/>
      <c r="L15" s="10"/>
      <c r="M15" s="4"/>
      <c r="N15" s="4"/>
      <c r="O15" s="4"/>
      <c r="P15" s="4"/>
      <c r="Q15" s="4"/>
    </row>
    <row r="16" spans="1:17">
      <c r="A16" s="11"/>
      <c r="B16" s="7"/>
      <c r="C16" s="7"/>
      <c r="D16" s="7"/>
      <c r="E16" s="7"/>
      <c r="F16" s="7"/>
      <c r="G16" s="7"/>
      <c r="H16" s="7"/>
      <c r="I16" s="7"/>
      <c r="J16" s="7"/>
      <c r="K16" s="7"/>
      <c r="L16" s="10"/>
      <c r="M16" s="4"/>
      <c r="N16" s="4"/>
      <c r="O16" s="4"/>
      <c r="P16" s="4"/>
      <c r="Q16" s="4"/>
    </row>
    <row r="17" spans="1:17">
      <c r="A17" s="5">
        <v>4</v>
      </c>
      <c r="B17" s="6"/>
      <c r="C17" s="6"/>
      <c r="D17" s="7"/>
      <c r="E17" s="8">
        <v>12</v>
      </c>
      <c r="F17" s="6"/>
      <c r="G17" s="6">
        <v>1</v>
      </c>
      <c r="H17" s="7"/>
      <c r="I17" s="9">
        <v>20</v>
      </c>
      <c r="J17" s="6"/>
      <c r="K17" s="6"/>
      <c r="L17" s="10"/>
      <c r="M17" s="4"/>
      <c r="N17" s="4"/>
      <c r="O17" s="4"/>
      <c r="P17" s="4"/>
      <c r="Q17" s="4"/>
    </row>
    <row r="18" spans="1:17">
      <c r="A18" s="11"/>
      <c r="B18" s="6"/>
      <c r="C18" s="6">
        <v>1</v>
      </c>
      <c r="D18" s="7"/>
      <c r="E18" s="12"/>
      <c r="F18" s="6">
        <v>1</v>
      </c>
      <c r="G18" s="6"/>
      <c r="H18" s="7"/>
      <c r="I18" s="13"/>
      <c r="J18" s="6">
        <v>1</v>
      </c>
      <c r="K18" s="6"/>
      <c r="L18" s="10"/>
      <c r="M18" s="4"/>
      <c r="N18" s="4"/>
      <c r="O18" s="4"/>
      <c r="P18" s="4"/>
      <c r="Q18" s="4"/>
    </row>
    <row r="19" spans="1:17">
      <c r="A19" s="11"/>
      <c r="B19" s="6">
        <v>1</v>
      </c>
      <c r="C19" s="6"/>
      <c r="D19" s="7"/>
      <c r="E19" s="12"/>
      <c r="F19" s="6"/>
      <c r="G19" s="6"/>
      <c r="H19" s="7"/>
      <c r="I19" s="13"/>
      <c r="J19" s="6"/>
      <c r="K19" s="6">
        <v>1</v>
      </c>
      <c r="L19" s="10"/>
      <c r="M19" s="4"/>
      <c r="N19" s="4"/>
      <c r="O19" s="4"/>
      <c r="P19" s="4"/>
      <c r="Q19" s="4"/>
    </row>
    <row r="20" spans="1:17">
      <c r="A20" s="14"/>
      <c r="B20" s="6"/>
      <c r="C20" s="6"/>
      <c r="D20" s="7"/>
      <c r="E20" s="15"/>
      <c r="F20" s="6"/>
      <c r="G20" s="6"/>
      <c r="H20" s="7"/>
      <c r="I20" s="16"/>
      <c r="J20" s="6"/>
      <c r="K20" s="6"/>
      <c r="L20" s="10"/>
      <c r="M20" s="4"/>
      <c r="N20" s="4"/>
      <c r="O20" s="4"/>
      <c r="P20" s="4"/>
      <c r="Q20" s="4"/>
    </row>
    <row r="21" spans="1:17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10"/>
      <c r="M21" s="4"/>
      <c r="N21" s="4"/>
      <c r="O21" s="4"/>
      <c r="P21" s="4"/>
      <c r="Q21" s="4"/>
    </row>
    <row r="22" spans="1:17">
      <c r="A22" s="5">
        <v>5</v>
      </c>
      <c r="B22" s="6">
        <v>1</v>
      </c>
      <c r="C22" s="6"/>
      <c r="D22" s="7"/>
      <c r="E22" s="8">
        <v>13</v>
      </c>
      <c r="F22" s="6"/>
      <c r="G22" s="6"/>
      <c r="H22" s="7"/>
      <c r="I22" s="9">
        <v>21</v>
      </c>
      <c r="J22" s="6"/>
      <c r="K22" s="6">
        <v>1</v>
      </c>
      <c r="L22" s="10"/>
      <c r="M22" s="4"/>
      <c r="N22" s="4"/>
      <c r="O22" s="4"/>
      <c r="P22" s="4"/>
      <c r="Q22" s="4"/>
    </row>
    <row r="23" spans="1:17">
      <c r="A23" s="11"/>
      <c r="B23" s="6"/>
      <c r="C23" s="6"/>
      <c r="D23" s="7"/>
      <c r="E23" s="12"/>
      <c r="F23" s="6"/>
      <c r="G23" s="6"/>
      <c r="H23" s="7"/>
      <c r="I23" s="13"/>
      <c r="J23" s="6"/>
      <c r="K23" s="6"/>
      <c r="L23" s="10"/>
      <c r="M23" s="4"/>
      <c r="N23" s="4"/>
      <c r="O23" s="4"/>
      <c r="P23" s="4"/>
      <c r="Q23" s="4"/>
    </row>
    <row r="24" spans="1:17">
      <c r="A24" s="11"/>
      <c r="B24" s="6"/>
      <c r="C24" s="6"/>
      <c r="D24" s="7"/>
      <c r="E24" s="12"/>
      <c r="F24" s="6">
        <v>1</v>
      </c>
      <c r="G24" s="6"/>
      <c r="H24" s="7"/>
      <c r="I24" s="13"/>
      <c r="J24" s="6"/>
      <c r="K24" s="6"/>
      <c r="L24" s="10"/>
      <c r="M24" s="4"/>
      <c r="N24" s="4"/>
      <c r="O24" s="4"/>
      <c r="P24" s="4"/>
      <c r="Q24" s="4"/>
    </row>
    <row r="25" spans="1:17">
      <c r="A25" s="14"/>
      <c r="B25" s="6"/>
      <c r="C25" s="6">
        <v>1</v>
      </c>
      <c r="D25" s="7"/>
      <c r="E25" s="15"/>
      <c r="F25" s="6"/>
      <c r="G25" s="6">
        <v>1</v>
      </c>
      <c r="H25" s="7"/>
      <c r="I25" s="16"/>
      <c r="J25" s="6">
        <v>1</v>
      </c>
      <c r="K25" s="6"/>
      <c r="L25" s="10"/>
      <c r="M25" s="4"/>
      <c r="N25" s="4"/>
      <c r="O25" s="4"/>
      <c r="P25" s="4"/>
      <c r="Q25" s="4"/>
    </row>
    <row r="26" spans="1:17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10"/>
      <c r="M26" s="4"/>
      <c r="N26" s="4"/>
      <c r="O26" s="4"/>
      <c r="P26" s="4"/>
      <c r="Q26" s="4"/>
    </row>
    <row r="27" spans="1:17">
      <c r="A27" s="5">
        <v>6</v>
      </c>
      <c r="B27" s="6">
        <v>1</v>
      </c>
      <c r="C27" s="6"/>
      <c r="D27" s="7"/>
      <c r="E27" s="8">
        <v>14</v>
      </c>
      <c r="F27" s="6">
        <v>1</v>
      </c>
      <c r="G27" s="6"/>
      <c r="H27" s="7"/>
      <c r="I27" s="9">
        <v>22</v>
      </c>
      <c r="J27" s="6"/>
      <c r="K27" s="6"/>
      <c r="L27" s="10"/>
      <c r="M27" s="4"/>
      <c r="N27" s="4"/>
      <c r="O27" s="4"/>
      <c r="P27" s="4"/>
      <c r="Q27" s="4"/>
    </row>
    <row r="28" spans="1:17">
      <c r="A28" s="11"/>
      <c r="B28" s="6"/>
      <c r="C28" s="6">
        <v>1</v>
      </c>
      <c r="D28" s="7"/>
      <c r="E28" s="12"/>
      <c r="F28" s="6"/>
      <c r="G28" s="6"/>
      <c r="H28" s="7"/>
      <c r="I28" s="13"/>
      <c r="J28" s="6">
        <v>1</v>
      </c>
      <c r="K28" s="6"/>
      <c r="L28" s="10"/>
      <c r="M28" s="4"/>
      <c r="N28" s="4"/>
      <c r="O28" s="4"/>
      <c r="P28" s="4"/>
      <c r="Q28" s="4"/>
    </row>
    <row r="29" spans="1:17">
      <c r="A29" s="11"/>
      <c r="B29" s="6"/>
      <c r="C29" s="6"/>
      <c r="D29" s="7"/>
      <c r="E29" s="12"/>
      <c r="F29" s="6"/>
      <c r="G29" s="6"/>
      <c r="H29" s="7"/>
      <c r="I29" s="13"/>
      <c r="J29" s="6"/>
      <c r="K29" s="6"/>
      <c r="L29" s="10"/>
      <c r="M29" s="4"/>
      <c r="N29" s="4"/>
      <c r="O29" s="4"/>
      <c r="P29" s="4"/>
      <c r="Q29" s="4"/>
    </row>
    <row r="30" spans="1:17">
      <c r="A30" s="14"/>
      <c r="B30" s="6"/>
      <c r="C30" s="6"/>
      <c r="D30" s="7"/>
      <c r="E30" s="15"/>
      <c r="F30" s="6"/>
      <c r="G30" s="6">
        <v>1</v>
      </c>
      <c r="H30" s="7"/>
      <c r="I30" s="16"/>
      <c r="J30" s="6"/>
      <c r="K30" s="6">
        <v>1</v>
      </c>
      <c r="L30" s="10"/>
      <c r="M30" s="4"/>
      <c r="N30" s="4"/>
      <c r="O30" s="4"/>
      <c r="P30" s="4"/>
      <c r="Q30" s="4"/>
    </row>
    <row r="31" spans="1:17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10"/>
      <c r="M31" s="4"/>
      <c r="N31" s="4"/>
      <c r="O31" s="4"/>
      <c r="P31" s="4"/>
      <c r="Q31" s="4"/>
    </row>
    <row r="32" spans="1:17">
      <c r="A32" s="5">
        <v>7</v>
      </c>
      <c r="B32" s="6"/>
      <c r="C32" s="6"/>
      <c r="D32" s="7"/>
      <c r="E32" s="8">
        <v>15</v>
      </c>
      <c r="F32" s="6"/>
      <c r="G32" s="6">
        <v>1</v>
      </c>
      <c r="H32" s="7"/>
      <c r="I32" s="9">
        <v>23</v>
      </c>
      <c r="J32" s="6"/>
      <c r="K32" s="6"/>
      <c r="L32" s="10"/>
      <c r="M32" s="4"/>
      <c r="N32" s="4"/>
      <c r="O32" s="4"/>
      <c r="P32" s="4"/>
      <c r="Q32" s="4"/>
    </row>
    <row r="33" spans="1:17">
      <c r="A33" s="11"/>
      <c r="B33" s="6"/>
      <c r="C33" s="6"/>
      <c r="D33" s="7"/>
      <c r="E33" s="12"/>
      <c r="F33" s="6"/>
      <c r="G33" s="6"/>
      <c r="H33" s="7"/>
      <c r="I33" s="13"/>
      <c r="J33" s="6"/>
      <c r="K33" s="6"/>
      <c r="L33" s="10"/>
      <c r="M33" s="4"/>
      <c r="N33" s="4"/>
      <c r="O33" s="4"/>
      <c r="P33" s="4"/>
      <c r="Q33" s="4"/>
    </row>
    <row r="34" spans="1:17">
      <c r="A34" s="11"/>
      <c r="B34" s="6"/>
      <c r="C34" s="6">
        <v>1</v>
      </c>
      <c r="D34" s="7"/>
      <c r="E34" s="12"/>
      <c r="F34" s="6"/>
      <c r="G34" s="6"/>
      <c r="H34" s="7"/>
      <c r="I34" s="13"/>
      <c r="J34" s="6">
        <v>1</v>
      </c>
      <c r="K34" s="6"/>
      <c r="L34" s="10"/>
      <c r="M34" s="4"/>
      <c r="N34" s="4"/>
      <c r="O34" s="4"/>
      <c r="P34" s="4"/>
      <c r="Q34" s="4"/>
    </row>
    <row r="35" spans="1:17">
      <c r="A35" s="14"/>
      <c r="B35" s="6">
        <v>1</v>
      </c>
      <c r="C35" s="6"/>
      <c r="D35" s="7"/>
      <c r="E35" s="15"/>
      <c r="F35" s="6">
        <v>1</v>
      </c>
      <c r="G35" s="6"/>
      <c r="H35" s="7"/>
      <c r="I35" s="16"/>
      <c r="J35" s="6"/>
      <c r="K35" s="6">
        <v>1</v>
      </c>
      <c r="L35" s="10"/>
      <c r="M35" s="4"/>
      <c r="N35" s="4"/>
      <c r="O35" s="4"/>
      <c r="P35" s="4"/>
      <c r="Q35" s="4"/>
    </row>
    <row r="36" spans="1:17">
      <c r="A36" s="11"/>
      <c r="B36" s="7"/>
      <c r="C36" s="7"/>
      <c r="D36" s="7"/>
      <c r="E36" s="7"/>
      <c r="F36" s="7"/>
      <c r="G36" s="7"/>
      <c r="H36" s="7"/>
      <c r="I36" s="7"/>
      <c r="J36" s="7"/>
      <c r="K36" s="7"/>
      <c r="L36" s="10"/>
      <c r="M36" s="4"/>
      <c r="N36" s="4"/>
      <c r="O36" s="4"/>
      <c r="P36" s="4"/>
      <c r="Q36" s="4"/>
    </row>
    <row r="37" spans="1:17">
      <c r="A37" s="5">
        <v>8</v>
      </c>
      <c r="B37" s="6"/>
      <c r="C37" s="6"/>
      <c r="D37" s="7"/>
      <c r="E37" s="8">
        <v>16</v>
      </c>
      <c r="F37" s="6">
        <v>1</v>
      </c>
      <c r="G37" s="6"/>
      <c r="H37" s="7"/>
      <c r="I37" s="9">
        <v>24</v>
      </c>
      <c r="J37" s="6"/>
      <c r="K37" s="6"/>
      <c r="L37" s="10"/>
      <c r="M37" s="4"/>
      <c r="N37" s="4"/>
      <c r="O37" s="4"/>
      <c r="P37" s="4"/>
      <c r="Q37" s="4"/>
    </row>
    <row r="38" spans="1:17">
      <c r="A38" s="11"/>
      <c r="B38" s="6">
        <v>1</v>
      </c>
      <c r="C38" s="6"/>
      <c r="D38" s="7"/>
      <c r="E38" s="12"/>
      <c r="F38" s="6"/>
      <c r="G38" s="6">
        <v>1</v>
      </c>
      <c r="H38" s="7"/>
      <c r="I38" s="13"/>
      <c r="J38" s="6"/>
      <c r="K38" s="6"/>
      <c r="L38" s="10"/>
      <c r="M38" s="4"/>
      <c r="N38" s="4"/>
      <c r="O38" s="4"/>
      <c r="P38" s="4"/>
      <c r="Q38" s="4"/>
    </row>
    <row r="39" spans="1:17">
      <c r="A39" s="11"/>
      <c r="B39" s="6"/>
      <c r="C39" s="6"/>
      <c r="D39" s="7"/>
      <c r="E39" s="12"/>
      <c r="F39" s="6"/>
      <c r="G39" s="6"/>
      <c r="H39" s="7"/>
      <c r="I39" s="13"/>
      <c r="J39" s="6"/>
      <c r="K39" s="6">
        <v>1</v>
      </c>
      <c r="L39" s="10"/>
      <c r="M39" s="4"/>
      <c r="N39" s="4"/>
      <c r="O39" s="4"/>
      <c r="P39" s="4"/>
      <c r="Q39" s="4"/>
    </row>
    <row r="40" spans="1:17">
      <c r="A40" s="14"/>
      <c r="B40" s="6"/>
      <c r="C40" s="6">
        <v>1</v>
      </c>
      <c r="D40" s="7"/>
      <c r="E40" s="15"/>
      <c r="F40" s="6"/>
      <c r="G40" s="6"/>
      <c r="H40" s="7"/>
      <c r="I40" s="16"/>
      <c r="J40" s="6">
        <v>1</v>
      </c>
      <c r="K40" s="6"/>
      <c r="L40" s="10"/>
      <c r="M40" s="4"/>
      <c r="N40" s="4"/>
      <c r="O40" s="4"/>
      <c r="P40" s="4"/>
      <c r="Q40" s="4"/>
    </row>
    <row r="41" spans="1:17" ht="15.75" thickBo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9"/>
      <c r="M41" s="4"/>
      <c r="N41" s="4"/>
      <c r="O41" s="4"/>
      <c r="P41" s="4"/>
      <c r="Q41" s="4"/>
    </row>
    <row r="42" spans="1:17">
      <c r="A42" s="20"/>
      <c r="B42" s="4"/>
      <c r="C42" s="4"/>
      <c r="D42" s="4"/>
      <c r="E42" s="20"/>
      <c r="F42" s="4"/>
      <c r="G42" s="4"/>
      <c r="H42" s="4"/>
      <c r="I42" s="20"/>
      <c r="J42" s="4"/>
      <c r="K42" s="4"/>
      <c r="L42" s="4"/>
      <c r="M42" s="4"/>
      <c r="N42" s="4"/>
      <c r="O42" s="4"/>
      <c r="P42" s="4"/>
      <c r="Q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B62"/>
  <sheetViews>
    <sheetView workbookViewId="0">
      <selection activeCell="J30" sqref="J30"/>
    </sheetView>
  </sheetViews>
  <sheetFormatPr defaultRowHeight="15"/>
  <cols>
    <col min="4" max="4" width="9.140625" style="42"/>
    <col min="7" max="7" width="9.140625" style="42"/>
    <col min="10" max="10" width="9.140625" style="42"/>
    <col min="13" max="13" width="9.140625" style="42"/>
    <col min="16" max="16" width="9.140625" style="42"/>
  </cols>
  <sheetData>
    <row r="2" spans="1:28" ht="15.75" thickBot="1">
      <c r="AA2" s="21" t="s">
        <v>11</v>
      </c>
      <c r="AB2" s="21" t="s">
        <v>12</v>
      </c>
    </row>
    <row r="3" spans="1:28">
      <c r="A3" s="81" t="s">
        <v>18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AA3" s="21">
        <v>1</v>
      </c>
      <c r="AB3" s="21">
        <v>0</v>
      </c>
    </row>
    <row r="4" spans="1:28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AA4" s="21">
        <v>2</v>
      </c>
      <c r="AB4" s="21">
        <v>0</v>
      </c>
    </row>
    <row r="5" spans="1:28">
      <c r="A5" s="22"/>
      <c r="B5" s="23"/>
      <c r="C5" s="23"/>
      <c r="D5" s="43"/>
      <c r="E5" s="23"/>
      <c r="F5" s="23"/>
      <c r="G5" s="43"/>
      <c r="H5" s="23"/>
      <c r="I5" s="23"/>
      <c r="J5" s="43"/>
      <c r="K5" s="23"/>
      <c r="L5" s="23"/>
      <c r="M5" s="43"/>
      <c r="N5" s="23"/>
      <c r="O5" s="23"/>
      <c r="P5" s="48"/>
      <c r="AA5" s="21">
        <v>3</v>
      </c>
      <c r="AB5" s="21">
        <v>0</v>
      </c>
    </row>
    <row r="6" spans="1:28">
      <c r="A6" s="22"/>
      <c r="B6" s="87" t="s">
        <v>13</v>
      </c>
      <c r="C6" s="87"/>
      <c r="D6" s="43"/>
      <c r="E6" s="88" t="s">
        <v>14</v>
      </c>
      <c r="F6" s="88"/>
      <c r="G6" s="43"/>
      <c r="H6" s="89" t="s">
        <v>15</v>
      </c>
      <c r="I6" s="89"/>
      <c r="J6" s="43"/>
      <c r="K6" s="90" t="s">
        <v>16</v>
      </c>
      <c r="L6" s="90"/>
      <c r="M6" s="43"/>
      <c r="N6" s="91" t="s">
        <v>17</v>
      </c>
      <c r="O6" s="91"/>
      <c r="P6" s="48"/>
      <c r="AA6" s="21">
        <v>4</v>
      </c>
      <c r="AB6" s="21">
        <v>0</v>
      </c>
    </row>
    <row r="7" spans="1:28">
      <c r="A7" s="22"/>
      <c r="B7" s="24">
        <v>1</v>
      </c>
      <c r="C7" s="25">
        <v>4</v>
      </c>
      <c r="D7" s="44"/>
      <c r="E7" s="26">
        <v>1</v>
      </c>
      <c r="F7" s="27">
        <v>2</v>
      </c>
      <c r="G7" s="44"/>
      <c r="H7" s="28">
        <v>1</v>
      </c>
      <c r="I7" s="29">
        <v>8</v>
      </c>
      <c r="J7" s="44"/>
      <c r="K7" s="30">
        <v>1</v>
      </c>
      <c r="L7" s="31">
        <v>3</v>
      </c>
      <c r="M7" s="44"/>
      <c r="N7" s="32">
        <v>1</v>
      </c>
      <c r="O7" s="33">
        <v>7</v>
      </c>
      <c r="P7" s="49"/>
      <c r="AA7" s="21">
        <v>5</v>
      </c>
      <c r="AB7" s="21">
        <v>0</v>
      </c>
    </row>
    <row r="8" spans="1:28">
      <c r="A8" s="22"/>
      <c r="B8" s="24">
        <v>2</v>
      </c>
      <c r="C8" s="25">
        <v>5</v>
      </c>
      <c r="D8" s="44"/>
      <c r="E8" s="26">
        <v>2</v>
      </c>
      <c r="F8" s="27">
        <v>6</v>
      </c>
      <c r="G8" s="44"/>
      <c r="H8" s="28">
        <v>2</v>
      </c>
      <c r="I8" s="29">
        <v>2</v>
      </c>
      <c r="J8" s="44"/>
      <c r="K8" s="30">
        <v>2</v>
      </c>
      <c r="L8" s="31">
        <v>4</v>
      </c>
      <c r="M8" s="44"/>
      <c r="N8" s="32">
        <v>2</v>
      </c>
      <c r="O8" s="33">
        <v>6</v>
      </c>
      <c r="P8" s="49"/>
      <c r="AA8" s="21">
        <v>6</v>
      </c>
      <c r="AB8" s="21">
        <v>0</v>
      </c>
    </row>
    <row r="9" spans="1:28">
      <c r="A9" s="22"/>
      <c r="B9" s="24">
        <v>3</v>
      </c>
      <c r="C9" s="25">
        <v>1</v>
      </c>
      <c r="D9" s="44"/>
      <c r="E9" s="26">
        <v>3</v>
      </c>
      <c r="F9" s="27">
        <v>1</v>
      </c>
      <c r="G9" s="44"/>
      <c r="H9" s="28">
        <v>3</v>
      </c>
      <c r="I9" s="29">
        <v>3</v>
      </c>
      <c r="J9" s="44"/>
      <c r="K9" s="30">
        <v>3</v>
      </c>
      <c r="L9" s="31">
        <v>3</v>
      </c>
      <c r="M9" s="44"/>
      <c r="N9" s="32">
        <v>3</v>
      </c>
      <c r="O9" s="33">
        <v>8</v>
      </c>
      <c r="P9" s="49"/>
      <c r="AA9" s="21">
        <v>7</v>
      </c>
      <c r="AB9" s="21">
        <v>0</v>
      </c>
    </row>
    <row r="10" spans="1:28">
      <c r="A10" s="22"/>
      <c r="B10" s="24">
        <v>4</v>
      </c>
      <c r="C10" s="25">
        <v>2</v>
      </c>
      <c r="D10" s="44"/>
      <c r="E10" s="26">
        <v>4</v>
      </c>
      <c r="F10" s="27">
        <v>2</v>
      </c>
      <c r="G10" s="44"/>
      <c r="H10" s="28">
        <v>4</v>
      </c>
      <c r="I10" s="29">
        <v>8</v>
      </c>
      <c r="J10" s="44"/>
      <c r="K10" s="30">
        <v>4</v>
      </c>
      <c r="L10" s="31">
        <v>7</v>
      </c>
      <c r="M10" s="44"/>
      <c r="N10" s="32">
        <v>4</v>
      </c>
      <c r="O10" s="33">
        <v>2</v>
      </c>
      <c r="P10" s="49"/>
      <c r="AA10" s="21">
        <v>8</v>
      </c>
      <c r="AB10" s="21">
        <v>0</v>
      </c>
    </row>
    <row r="11" spans="1:28">
      <c r="A11" s="22"/>
      <c r="B11" s="24">
        <v>5</v>
      </c>
      <c r="C11" s="25">
        <v>6</v>
      </c>
      <c r="D11" s="44"/>
      <c r="E11" s="26">
        <v>5</v>
      </c>
      <c r="F11" s="27">
        <v>1</v>
      </c>
      <c r="G11" s="44"/>
      <c r="H11" s="28">
        <v>5</v>
      </c>
      <c r="I11" s="29">
        <v>7</v>
      </c>
      <c r="J11" s="44"/>
      <c r="K11" s="30">
        <v>5</v>
      </c>
      <c r="L11" s="31">
        <v>8</v>
      </c>
      <c r="M11" s="44"/>
      <c r="N11" s="32">
        <v>5</v>
      </c>
      <c r="O11" s="33">
        <v>1</v>
      </c>
      <c r="P11" s="49"/>
      <c r="AA11" s="21">
        <v>9</v>
      </c>
      <c r="AB11" s="21">
        <v>0</v>
      </c>
    </row>
    <row r="12" spans="1:28">
      <c r="A12" s="22"/>
      <c r="B12" s="24">
        <v>6</v>
      </c>
      <c r="C12" s="25">
        <v>3</v>
      </c>
      <c r="D12" s="44"/>
      <c r="E12" s="26">
        <v>6</v>
      </c>
      <c r="F12" s="27">
        <v>3</v>
      </c>
      <c r="G12" s="44"/>
      <c r="H12" s="28">
        <v>6</v>
      </c>
      <c r="I12" s="29">
        <v>4</v>
      </c>
      <c r="J12" s="44"/>
      <c r="K12" s="30">
        <v>6</v>
      </c>
      <c r="L12" s="31">
        <v>6</v>
      </c>
      <c r="M12" s="44"/>
      <c r="N12" s="32">
        <v>6</v>
      </c>
      <c r="O12" s="33">
        <v>5</v>
      </c>
      <c r="P12" s="49"/>
      <c r="AA12" s="21">
        <v>10</v>
      </c>
      <c r="AB12" s="21">
        <v>0</v>
      </c>
    </row>
    <row r="13" spans="1:28">
      <c r="A13" s="22"/>
      <c r="B13" s="24">
        <v>7</v>
      </c>
      <c r="C13" s="25">
        <v>6</v>
      </c>
      <c r="D13" s="44"/>
      <c r="E13" s="26">
        <v>7</v>
      </c>
      <c r="F13" s="27">
        <v>5</v>
      </c>
      <c r="G13" s="44"/>
      <c r="H13" s="28">
        <v>7</v>
      </c>
      <c r="I13" s="29">
        <v>5</v>
      </c>
      <c r="J13" s="44"/>
      <c r="K13" s="30">
        <v>7</v>
      </c>
      <c r="L13" s="31">
        <v>5</v>
      </c>
      <c r="M13" s="44"/>
      <c r="N13" s="32">
        <v>7</v>
      </c>
      <c r="O13" s="33">
        <v>1</v>
      </c>
      <c r="P13" s="49"/>
      <c r="AA13" s="21">
        <v>11</v>
      </c>
      <c r="AB13" s="21">
        <v>0</v>
      </c>
    </row>
    <row r="14" spans="1:28">
      <c r="A14" s="22"/>
      <c r="B14" s="24">
        <v>8</v>
      </c>
      <c r="C14" s="25">
        <v>2</v>
      </c>
      <c r="D14" s="44"/>
      <c r="E14" s="26">
        <v>8</v>
      </c>
      <c r="F14" s="27">
        <v>6</v>
      </c>
      <c r="G14" s="44"/>
      <c r="H14" s="28">
        <v>8</v>
      </c>
      <c r="I14" s="29">
        <v>1</v>
      </c>
      <c r="J14" s="44"/>
      <c r="K14" s="30">
        <v>8</v>
      </c>
      <c r="L14" s="31">
        <v>4</v>
      </c>
      <c r="M14" s="44"/>
      <c r="N14" s="32">
        <v>8</v>
      </c>
      <c r="O14" s="33">
        <v>6</v>
      </c>
      <c r="P14" s="49"/>
      <c r="AA14" s="21">
        <v>12</v>
      </c>
      <c r="AB14" s="21">
        <v>0</v>
      </c>
    </row>
    <row r="15" spans="1:28">
      <c r="A15" s="22"/>
      <c r="B15" s="24">
        <v>9</v>
      </c>
      <c r="C15" s="25">
        <v>1</v>
      </c>
      <c r="D15" s="44"/>
      <c r="E15" s="26">
        <v>9</v>
      </c>
      <c r="F15" s="27">
        <v>4</v>
      </c>
      <c r="G15" s="44"/>
      <c r="H15" s="28">
        <v>9</v>
      </c>
      <c r="I15" s="29">
        <v>7</v>
      </c>
      <c r="J15" s="44"/>
      <c r="K15" s="30">
        <v>9</v>
      </c>
      <c r="L15" s="31">
        <v>1</v>
      </c>
      <c r="M15" s="44"/>
      <c r="N15" s="32">
        <v>9</v>
      </c>
      <c r="O15" s="33">
        <v>3</v>
      </c>
      <c r="P15" s="49"/>
      <c r="AA15" s="21">
        <v>13</v>
      </c>
      <c r="AB15" s="21">
        <v>0</v>
      </c>
    </row>
    <row r="16" spans="1:28">
      <c r="A16" s="22"/>
      <c r="B16" s="24">
        <v>10</v>
      </c>
      <c r="C16" s="25">
        <v>3</v>
      </c>
      <c r="D16" s="44"/>
      <c r="E16" s="26">
        <v>10</v>
      </c>
      <c r="F16" s="27">
        <v>3</v>
      </c>
      <c r="G16" s="44"/>
      <c r="H16" s="28">
        <v>10</v>
      </c>
      <c r="I16" s="29">
        <v>6</v>
      </c>
      <c r="J16" s="44"/>
      <c r="K16" s="30">
        <v>10</v>
      </c>
      <c r="L16" s="31">
        <v>2</v>
      </c>
      <c r="M16" s="44"/>
      <c r="N16" s="32">
        <v>10</v>
      </c>
      <c r="O16" s="33">
        <v>2</v>
      </c>
      <c r="P16" s="49"/>
      <c r="AA16" s="21">
        <v>14</v>
      </c>
      <c r="AB16" s="21">
        <v>1</v>
      </c>
    </row>
    <row r="17" spans="1:28">
      <c r="A17" s="22"/>
      <c r="B17" s="24">
        <v>11</v>
      </c>
      <c r="C17" s="25">
        <v>4</v>
      </c>
      <c r="D17" s="44"/>
      <c r="E17" s="26">
        <v>11</v>
      </c>
      <c r="F17" s="27">
        <v>4</v>
      </c>
      <c r="G17" s="44"/>
      <c r="H17" s="28">
        <v>11</v>
      </c>
      <c r="I17" s="29">
        <v>1</v>
      </c>
      <c r="J17" s="44"/>
      <c r="K17" s="30">
        <v>11</v>
      </c>
      <c r="L17" s="31">
        <v>5</v>
      </c>
      <c r="M17" s="44"/>
      <c r="N17" s="32">
        <v>11</v>
      </c>
      <c r="O17" s="33">
        <v>4</v>
      </c>
      <c r="P17" s="49"/>
      <c r="AA17" s="21">
        <v>15</v>
      </c>
      <c r="AB17" s="21">
        <v>1</v>
      </c>
    </row>
    <row r="18" spans="1:28">
      <c r="A18" s="22"/>
      <c r="B18" s="24">
        <v>12</v>
      </c>
      <c r="C18" s="25">
        <v>5</v>
      </c>
      <c r="D18" s="44"/>
      <c r="E18" s="26">
        <v>12</v>
      </c>
      <c r="F18" s="27">
        <v>5</v>
      </c>
      <c r="G18" s="44"/>
      <c r="H18" s="28">
        <v>12</v>
      </c>
      <c r="I18" s="29">
        <v>2</v>
      </c>
      <c r="J18" s="44"/>
      <c r="K18" s="30">
        <v>12</v>
      </c>
      <c r="L18" s="31">
        <v>6</v>
      </c>
      <c r="M18" s="44"/>
      <c r="N18" s="32">
        <v>12</v>
      </c>
      <c r="O18" s="33">
        <v>5</v>
      </c>
      <c r="P18" s="49"/>
      <c r="AA18" s="21">
        <v>16</v>
      </c>
      <c r="AB18" s="21">
        <v>1</v>
      </c>
    </row>
    <row r="19" spans="1:28">
      <c r="A19" s="22"/>
      <c r="B19" s="34"/>
      <c r="C19" s="35">
        <f>SUM(D7:D18)</f>
        <v>0</v>
      </c>
      <c r="D19" s="45"/>
      <c r="E19" s="36"/>
      <c r="F19" s="35">
        <f>SUM(G7:G18)</f>
        <v>0</v>
      </c>
      <c r="G19" s="45"/>
      <c r="H19" s="36"/>
      <c r="I19" s="35">
        <f>SUM(J7:J18)</f>
        <v>0</v>
      </c>
      <c r="J19" s="45"/>
      <c r="K19" s="36"/>
      <c r="L19" s="35">
        <f>SUM(M7:M18)</f>
        <v>0</v>
      </c>
      <c r="M19" s="45"/>
      <c r="N19" s="36"/>
      <c r="O19" s="35">
        <f>SUM(P7:P18)</f>
        <v>0</v>
      </c>
      <c r="P19" s="48"/>
      <c r="AA19" s="21">
        <v>17</v>
      </c>
      <c r="AB19" s="21">
        <v>2</v>
      </c>
    </row>
    <row r="20" spans="1:28" ht="15.75" thickBot="1">
      <c r="A20" s="37"/>
      <c r="B20" s="38"/>
      <c r="C20" s="38"/>
      <c r="D20" s="46"/>
      <c r="E20" s="38"/>
      <c r="F20" s="39">
        <f>C19+F19+I19+L19+O19</f>
        <v>0</v>
      </c>
      <c r="G20" s="46"/>
      <c r="H20" s="74" t="s">
        <v>12</v>
      </c>
      <c r="I20" s="74"/>
      <c r="J20" s="46"/>
      <c r="K20" s="38"/>
      <c r="L20" s="38"/>
      <c r="M20" s="46"/>
      <c r="N20" s="38"/>
      <c r="O20" s="38"/>
      <c r="P20" s="50"/>
      <c r="AA20" s="21">
        <v>18</v>
      </c>
      <c r="AB20" s="21">
        <v>2</v>
      </c>
    </row>
    <row r="21" spans="1:28">
      <c r="A21" s="37"/>
      <c r="B21" s="38"/>
      <c r="C21" s="38"/>
      <c r="D21" s="46"/>
      <c r="E21" s="38"/>
      <c r="F21" s="38"/>
      <c r="G21" s="46"/>
      <c r="H21" s="75"/>
      <c r="I21" s="76"/>
      <c r="J21" s="46"/>
      <c r="K21" s="38"/>
      <c r="L21" s="38"/>
      <c r="M21" s="46"/>
      <c r="N21" s="38"/>
      <c r="O21" s="38"/>
      <c r="P21" s="50"/>
      <c r="AA21" s="21">
        <v>19</v>
      </c>
      <c r="AB21" s="21">
        <v>2</v>
      </c>
    </row>
    <row r="22" spans="1:28">
      <c r="A22" s="37"/>
      <c r="B22" s="38"/>
      <c r="C22" s="38"/>
      <c r="D22" s="46"/>
      <c r="E22" s="38"/>
      <c r="F22" s="38"/>
      <c r="G22" s="46"/>
      <c r="H22" s="77"/>
      <c r="I22" s="78"/>
      <c r="J22" s="46"/>
      <c r="K22" s="38"/>
      <c r="L22" s="38"/>
      <c r="M22" s="46"/>
      <c r="N22" s="38"/>
      <c r="O22" s="38"/>
      <c r="P22" s="50"/>
      <c r="AA22" s="21">
        <v>20</v>
      </c>
      <c r="AB22" s="21">
        <v>2</v>
      </c>
    </row>
    <row r="23" spans="1:28" ht="15.75" thickBot="1">
      <c r="A23" s="37"/>
      <c r="B23" s="38"/>
      <c r="C23" s="38"/>
      <c r="D23" s="46"/>
      <c r="E23" s="38"/>
      <c r="F23" s="38"/>
      <c r="G23" s="46"/>
      <c r="H23" s="79"/>
      <c r="I23" s="80"/>
      <c r="J23" s="46"/>
      <c r="K23" s="38"/>
      <c r="L23" s="38"/>
      <c r="M23" s="46"/>
      <c r="N23" s="38"/>
      <c r="O23" s="38"/>
      <c r="P23" s="50"/>
      <c r="AA23" s="21">
        <v>21</v>
      </c>
      <c r="AB23" s="21">
        <v>3</v>
      </c>
    </row>
    <row r="24" spans="1:28" ht="15.75" thickBot="1">
      <c r="A24" s="40"/>
      <c r="B24" s="41"/>
      <c r="C24" s="41"/>
      <c r="D24" s="47"/>
      <c r="E24" s="41"/>
      <c r="F24" s="41"/>
      <c r="G24" s="47"/>
      <c r="H24" s="41"/>
      <c r="I24" s="41"/>
      <c r="J24" s="47"/>
      <c r="K24" s="41"/>
      <c r="L24" s="41"/>
      <c r="M24" s="47"/>
      <c r="N24" s="41"/>
      <c r="O24" s="41"/>
      <c r="P24" s="51"/>
      <c r="AA24" s="21">
        <v>22</v>
      </c>
      <c r="AB24" s="21">
        <v>3</v>
      </c>
    </row>
    <row r="25" spans="1:28">
      <c r="AA25" s="21">
        <v>23</v>
      </c>
      <c r="AB25" s="21">
        <v>3</v>
      </c>
    </row>
    <row r="26" spans="1:28">
      <c r="AA26" s="21">
        <v>24</v>
      </c>
      <c r="AB26" s="21">
        <v>4</v>
      </c>
    </row>
    <row r="27" spans="1:28">
      <c r="AA27" s="21">
        <v>25</v>
      </c>
      <c r="AB27" s="21">
        <v>4</v>
      </c>
    </row>
    <row r="28" spans="1:28">
      <c r="AA28" s="21">
        <v>26</v>
      </c>
      <c r="AB28" s="21">
        <v>4</v>
      </c>
    </row>
    <row r="29" spans="1:28">
      <c r="AA29" s="21">
        <v>27</v>
      </c>
      <c r="AB29" s="21">
        <v>5</v>
      </c>
    </row>
    <row r="30" spans="1:28">
      <c r="AA30" s="21">
        <v>28</v>
      </c>
      <c r="AB30" s="21">
        <v>5</v>
      </c>
    </row>
    <row r="31" spans="1:28">
      <c r="AA31" s="21">
        <v>29</v>
      </c>
      <c r="AB31" s="21">
        <v>5</v>
      </c>
    </row>
    <row r="32" spans="1:28">
      <c r="AA32" s="21">
        <v>30</v>
      </c>
      <c r="AB32" s="21">
        <v>6</v>
      </c>
    </row>
    <row r="33" spans="27:28">
      <c r="AA33" s="21">
        <v>31</v>
      </c>
      <c r="AB33" s="21">
        <v>6</v>
      </c>
    </row>
    <row r="34" spans="27:28">
      <c r="AA34" s="21">
        <v>32</v>
      </c>
      <c r="AB34" s="21">
        <v>6</v>
      </c>
    </row>
    <row r="35" spans="27:28">
      <c r="AA35" s="21">
        <v>33</v>
      </c>
      <c r="AB35" s="21">
        <v>7</v>
      </c>
    </row>
    <row r="36" spans="27:28">
      <c r="AA36" s="21">
        <v>34</v>
      </c>
      <c r="AB36" s="21">
        <v>7</v>
      </c>
    </row>
    <row r="37" spans="27:28">
      <c r="AA37" s="21">
        <v>35</v>
      </c>
      <c r="AB37" s="21">
        <v>7</v>
      </c>
    </row>
    <row r="38" spans="27:28">
      <c r="AA38" s="21">
        <v>36</v>
      </c>
      <c r="AB38" s="21">
        <v>8</v>
      </c>
    </row>
    <row r="39" spans="27:28">
      <c r="AA39" s="21">
        <v>37</v>
      </c>
      <c r="AB39" s="21">
        <v>8</v>
      </c>
    </row>
    <row r="40" spans="27:28">
      <c r="AA40" s="21">
        <v>38</v>
      </c>
      <c r="AB40" s="21">
        <v>8</v>
      </c>
    </row>
    <row r="41" spans="27:28">
      <c r="AA41" s="21">
        <v>39</v>
      </c>
      <c r="AB41" s="21">
        <v>9</v>
      </c>
    </row>
    <row r="42" spans="27:28">
      <c r="AA42" s="21">
        <v>40</v>
      </c>
      <c r="AB42" s="21">
        <v>9</v>
      </c>
    </row>
    <row r="43" spans="27:28">
      <c r="AA43" s="21">
        <v>41</v>
      </c>
      <c r="AB43" s="21">
        <v>9</v>
      </c>
    </row>
    <row r="44" spans="27:28">
      <c r="AA44" s="21">
        <v>42</v>
      </c>
      <c r="AB44" s="21">
        <v>10</v>
      </c>
    </row>
    <row r="45" spans="27:28">
      <c r="AA45" s="21">
        <v>43</v>
      </c>
      <c r="AB45" s="21">
        <v>10</v>
      </c>
    </row>
    <row r="46" spans="27:28">
      <c r="AA46" s="21">
        <v>44</v>
      </c>
      <c r="AB46" s="21">
        <v>10</v>
      </c>
    </row>
    <row r="47" spans="27:28">
      <c r="AA47" s="21">
        <v>45</v>
      </c>
      <c r="AB47" s="21">
        <v>11</v>
      </c>
    </row>
    <row r="48" spans="27:28">
      <c r="AA48" s="21">
        <v>46</v>
      </c>
      <c r="AB48" s="21">
        <v>11</v>
      </c>
    </row>
    <row r="49" spans="27:28">
      <c r="AA49" s="21">
        <v>47</v>
      </c>
      <c r="AB49" s="21">
        <v>11</v>
      </c>
    </row>
    <row r="50" spans="27:28">
      <c r="AA50" s="21">
        <v>48</v>
      </c>
      <c r="AB50" s="21">
        <v>12</v>
      </c>
    </row>
    <row r="51" spans="27:28">
      <c r="AA51" s="21">
        <v>49</v>
      </c>
      <c r="AB51" s="21">
        <v>12</v>
      </c>
    </row>
    <row r="52" spans="27:28">
      <c r="AA52" s="21">
        <v>50</v>
      </c>
      <c r="AB52" s="21">
        <v>12</v>
      </c>
    </row>
    <row r="53" spans="27:28">
      <c r="AA53" s="21">
        <v>51</v>
      </c>
      <c r="AB53" s="21">
        <v>13</v>
      </c>
    </row>
    <row r="54" spans="27:28">
      <c r="AA54" s="21">
        <v>52</v>
      </c>
      <c r="AB54" s="21">
        <v>13</v>
      </c>
    </row>
    <row r="55" spans="27:28">
      <c r="AA55" s="21">
        <v>53</v>
      </c>
      <c r="AB55" s="21">
        <v>13</v>
      </c>
    </row>
    <row r="56" spans="27:28">
      <c r="AA56" s="21">
        <v>54</v>
      </c>
      <c r="AB56" s="21">
        <v>14</v>
      </c>
    </row>
    <row r="57" spans="27:28">
      <c r="AA57" s="21">
        <v>55</v>
      </c>
      <c r="AB57" s="21">
        <v>14</v>
      </c>
    </row>
    <row r="58" spans="27:28">
      <c r="AA58" s="21">
        <v>56</v>
      </c>
      <c r="AB58" s="21">
        <v>14</v>
      </c>
    </row>
    <row r="59" spans="27:28">
      <c r="AA59" s="21">
        <v>57</v>
      </c>
      <c r="AB59" s="21">
        <v>15</v>
      </c>
    </row>
    <row r="60" spans="27:28">
      <c r="AA60" s="21">
        <v>58</v>
      </c>
      <c r="AB60" s="21">
        <v>15</v>
      </c>
    </row>
    <row r="61" spans="27:28">
      <c r="AA61" s="21">
        <v>59</v>
      </c>
      <c r="AB61" s="21">
        <v>15</v>
      </c>
    </row>
    <row r="62" spans="27:28">
      <c r="AA62" s="21">
        <v>60</v>
      </c>
      <c r="AB62" s="21">
        <v>15</v>
      </c>
    </row>
  </sheetData>
  <mergeCells count="8">
    <mergeCell ref="H20:I20"/>
    <mergeCell ref="H21:I23"/>
    <mergeCell ref="A3:P4"/>
    <mergeCell ref="B6:C6"/>
    <mergeCell ref="E6:F6"/>
    <mergeCell ref="H6:I6"/>
    <mergeCell ref="K6:L6"/>
    <mergeCell ref="N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O5"/>
  <sheetViews>
    <sheetView workbookViewId="0">
      <selection activeCell="D15" sqref="D15"/>
    </sheetView>
  </sheetViews>
  <sheetFormatPr defaultRowHeight="15"/>
  <sheetData>
    <row r="2" spans="1:67">
      <c r="A2" t="s">
        <v>43</v>
      </c>
    </row>
    <row r="3" spans="1:67" ht="15.7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92" t="s">
        <v>5</v>
      </c>
      <c r="M3" s="93"/>
      <c r="N3" s="93"/>
      <c r="O3" s="93"/>
      <c r="P3" s="93"/>
      <c r="Q3" s="93"/>
      <c r="R3" s="93"/>
      <c r="S3" s="93"/>
      <c r="T3" s="92" t="s">
        <v>19</v>
      </c>
      <c r="U3" s="93"/>
      <c r="V3" s="93"/>
      <c r="W3" s="93"/>
      <c r="X3" s="93"/>
      <c r="Y3" s="93"/>
      <c r="Z3" s="93"/>
      <c r="AA3" s="93"/>
      <c r="AB3" s="92" t="s">
        <v>20</v>
      </c>
      <c r="AC3" s="93"/>
      <c r="AD3" s="93"/>
      <c r="AE3" s="93"/>
      <c r="AF3" s="93"/>
      <c r="AG3" s="93"/>
      <c r="AH3" s="93"/>
      <c r="AI3" s="93"/>
      <c r="AJ3" s="92" t="s">
        <v>21</v>
      </c>
      <c r="AK3" s="93"/>
      <c r="AL3" s="93"/>
      <c r="AM3" s="93"/>
      <c r="AN3" s="93"/>
      <c r="AO3" s="93"/>
      <c r="AP3" s="93"/>
      <c r="AQ3" s="93"/>
      <c r="AR3" s="92" t="s">
        <v>22</v>
      </c>
      <c r="AS3" s="93"/>
      <c r="AT3" s="93"/>
      <c r="AU3" s="93"/>
      <c r="AV3" s="93"/>
      <c r="AW3" s="93"/>
      <c r="AX3" s="93"/>
      <c r="AY3" s="93"/>
      <c r="AZ3" s="92" t="s">
        <v>23</v>
      </c>
      <c r="BA3" s="93"/>
      <c r="BB3" s="93"/>
      <c r="BC3" s="93"/>
      <c r="BD3" s="93"/>
      <c r="BE3" s="93"/>
      <c r="BF3" s="93"/>
      <c r="BG3" s="93"/>
      <c r="BH3" s="92" t="s">
        <v>24</v>
      </c>
      <c r="BI3" s="93"/>
      <c r="BJ3" s="93"/>
      <c r="BK3" s="93"/>
      <c r="BL3" s="93"/>
      <c r="BM3" s="93"/>
      <c r="BN3" s="93"/>
      <c r="BO3" s="93"/>
    </row>
    <row r="4" spans="1:67">
      <c r="A4" s="53" t="s">
        <v>25</v>
      </c>
      <c r="B4" s="54" t="s">
        <v>26</v>
      </c>
      <c r="C4" s="55" t="s">
        <v>27</v>
      </c>
      <c r="D4" s="56" t="s">
        <v>28</v>
      </c>
      <c r="E4" s="57" t="s">
        <v>29</v>
      </c>
      <c r="F4" s="58" t="s">
        <v>30</v>
      </c>
      <c r="G4" s="59" t="s">
        <v>31</v>
      </c>
      <c r="H4" s="60" t="s">
        <v>32</v>
      </c>
      <c r="I4" s="61" t="s">
        <v>33</v>
      </c>
      <c r="J4" s="62" t="s">
        <v>34</v>
      </c>
      <c r="K4" s="63" t="s">
        <v>35</v>
      </c>
      <c r="L4" s="64" t="s">
        <v>36</v>
      </c>
      <c r="M4" s="59" t="s">
        <v>37</v>
      </c>
      <c r="N4" s="65" t="s">
        <v>7</v>
      </c>
      <c r="O4" s="57" t="s">
        <v>4</v>
      </c>
      <c r="P4" s="54" t="s">
        <v>38</v>
      </c>
      <c r="Q4" s="59" t="s">
        <v>39</v>
      </c>
      <c r="R4" s="58" t="s">
        <v>40</v>
      </c>
      <c r="S4" s="62" t="s">
        <v>41</v>
      </c>
      <c r="T4" s="58" t="s">
        <v>36</v>
      </c>
      <c r="U4" s="59" t="s">
        <v>37</v>
      </c>
      <c r="V4" s="61" t="s">
        <v>7</v>
      </c>
      <c r="W4" s="59" t="s">
        <v>4</v>
      </c>
      <c r="X4" s="62" t="s">
        <v>38</v>
      </c>
      <c r="Y4" s="57" t="s">
        <v>39</v>
      </c>
      <c r="Z4" s="65" t="s">
        <v>40</v>
      </c>
      <c r="AA4" s="54" t="s">
        <v>41</v>
      </c>
      <c r="AB4" s="57" t="s">
        <v>36</v>
      </c>
      <c r="AC4" s="54" t="s">
        <v>37</v>
      </c>
      <c r="AD4" s="62" t="s">
        <v>7</v>
      </c>
      <c r="AE4" s="65" t="s">
        <v>4</v>
      </c>
      <c r="AF4" s="59" t="s">
        <v>38</v>
      </c>
      <c r="AG4" s="61" t="s">
        <v>39</v>
      </c>
      <c r="AH4" s="58" t="s">
        <v>40</v>
      </c>
      <c r="AI4" s="59" t="s">
        <v>41</v>
      </c>
      <c r="AJ4" s="59" t="s">
        <v>36</v>
      </c>
      <c r="AK4" s="62" t="s">
        <v>37</v>
      </c>
      <c r="AL4" s="59" t="s">
        <v>7</v>
      </c>
      <c r="AM4" s="54" t="s">
        <v>4</v>
      </c>
      <c r="AN4" s="65" t="s">
        <v>38</v>
      </c>
      <c r="AO4" s="58" t="s">
        <v>39</v>
      </c>
      <c r="AP4" s="61" t="s">
        <v>40</v>
      </c>
      <c r="AQ4" s="57" t="s">
        <v>41</v>
      </c>
      <c r="AR4" s="65" t="s">
        <v>36</v>
      </c>
      <c r="AS4" s="59" t="s">
        <v>37</v>
      </c>
      <c r="AT4" s="59" t="s">
        <v>7</v>
      </c>
      <c r="AU4" s="62" t="s">
        <v>4</v>
      </c>
      <c r="AV4" s="61" t="s">
        <v>38</v>
      </c>
      <c r="AW4" s="57" t="s">
        <v>39</v>
      </c>
      <c r="AX4" s="54" t="s">
        <v>40</v>
      </c>
      <c r="AY4" s="58" t="s">
        <v>41</v>
      </c>
      <c r="AZ4" s="65" t="s">
        <v>36</v>
      </c>
      <c r="BA4" s="59" t="s">
        <v>37</v>
      </c>
      <c r="BB4" s="61" t="s">
        <v>7</v>
      </c>
      <c r="BC4" s="58" t="s">
        <v>4</v>
      </c>
      <c r="BD4" s="59" t="s">
        <v>38</v>
      </c>
      <c r="BE4" s="62" t="s">
        <v>39</v>
      </c>
      <c r="BF4" s="57" t="s">
        <v>40</v>
      </c>
      <c r="BG4" s="54" t="s">
        <v>41</v>
      </c>
      <c r="BH4" s="62" t="s">
        <v>36</v>
      </c>
      <c r="BI4" s="59" t="s">
        <v>37</v>
      </c>
      <c r="BJ4" s="58" t="s">
        <v>7</v>
      </c>
      <c r="BK4" s="61" t="s">
        <v>4</v>
      </c>
      <c r="BL4" s="65" t="s">
        <v>38</v>
      </c>
      <c r="BM4" s="54" t="s">
        <v>39</v>
      </c>
      <c r="BN4" s="57" t="s">
        <v>40</v>
      </c>
      <c r="BO4" s="59" t="s">
        <v>41</v>
      </c>
    </row>
    <row r="5" spans="1:67">
      <c r="A5" s="66">
        <v>1</v>
      </c>
      <c r="B5" s="67" t="s">
        <v>42</v>
      </c>
      <c r="C5" s="68"/>
      <c r="D5" s="69">
        <f>(N5+Z5+AE5+AN5+AR5+AZ5+BL5)</f>
        <v>40</v>
      </c>
      <c r="E5" s="70">
        <f>(O5+Y5+AB5+AQ5+AW5+BF5+BN5)</f>
        <v>10</v>
      </c>
      <c r="F5" s="70">
        <f>(R5+T5+AH5+AO5+AY5+BC5+BJ5)</f>
        <v>33</v>
      </c>
      <c r="G5" s="70">
        <f>(Q5+W5+AI5+AL5+AS5+BD5+BI5)</f>
        <v>29</v>
      </c>
      <c r="H5" s="70">
        <f>(P5+AA5+AC5+AM5+AX5+BG5+BM5)</f>
        <v>37</v>
      </c>
      <c r="I5" s="70">
        <f>(L5+V5+AG5+AP5+AV5+BB5+BK5)</f>
        <v>33</v>
      </c>
      <c r="J5" s="70">
        <f>(S5+X5+AD5+AK5+AU5+BE5+BH5)</f>
        <v>30</v>
      </c>
      <c r="K5" s="71">
        <f>(M5+U5+AF5+AJ5+AT5+BA5+BO5)</f>
        <v>41</v>
      </c>
      <c r="L5" s="72">
        <v>8</v>
      </c>
      <c r="M5" s="66">
        <v>7</v>
      </c>
      <c r="N5" s="66">
        <v>4</v>
      </c>
      <c r="O5" s="66">
        <v>2</v>
      </c>
      <c r="P5" s="66">
        <v>3</v>
      </c>
      <c r="Q5" s="66">
        <v>1</v>
      </c>
      <c r="R5" s="66">
        <v>7</v>
      </c>
      <c r="S5" s="66">
        <v>5</v>
      </c>
      <c r="T5" s="73">
        <v>1</v>
      </c>
      <c r="U5" s="73">
        <v>2</v>
      </c>
      <c r="V5" s="73">
        <v>5</v>
      </c>
      <c r="W5" s="73">
        <v>6</v>
      </c>
      <c r="X5" s="73">
        <v>4</v>
      </c>
      <c r="Y5" s="73">
        <v>3</v>
      </c>
      <c r="Z5" s="73">
        <v>7</v>
      </c>
      <c r="AA5" s="73">
        <v>8</v>
      </c>
      <c r="AB5" s="66">
        <v>1</v>
      </c>
      <c r="AC5" s="66">
        <v>2</v>
      </c>
      <c r="AD5" s="66">
        <v>6</v>
      </c>
      <c r="AE5" s="66">
        <v>8</v>
      </c>
      <c r="AF5" s="66">
        <v>7</v>
      </c>
      <c r="AG5" s="66">
        <v>5</v>
      </c>
      <c r="AH5" s="66">
        <v>4</v>
      </c>
      <c r="AI5" s="66">
        <v>3</v>
      </c>
      <c r="AJ5" s="73">
        <v>8</v>
      </c>
      <c r="AK5" s="73">
        <v>2</v>
      </c>
      <c r="AL5" s="73">
        <v>3</v>
      </c>
      <c r="AM5" s="73">
        <v>6</v>
      </c>
      <c r="AN5" s="73">
        <v>7</v>
      </c>
      <c r="AO5" s="73">
        <v>5</v>
      </c>
      <c r="AP5" s="73">
        <v>4</v>
      </c>
      <c r="AQ5" s="73">
        <v>1</v>
      </c>
      <c r="AR5" s="66">
        <v>7</v>
      </c>
      <c r="AS5" s="66">
        <v>6</v>
      </c>
      <c r="AT5" s="66">
        <v>5</v>
      </c>
      <c r="AU5" s="66">
        <v>3</v>
      </c>
      <c r="AV5" s="66">
        <v>2</v>
      </c>
      <c r="AW5" s="66">
        <v>1</v>
      </c>
      <c r="AX5" s="66">
        <v>8</v>
      </c>
      <c r="AY5" s="66">
        <v>4</v>
      </c>
      <c r="AZ5" s="73">
        <v>2</v>
      </c>
      <c r="BA5" s="73">
        <v>6</v>
      </c>
      <c r="BB5" s="73">
        <v>5</v>
      </c>
      <c r="BC5" s="73">
        <v>4</v>
      </c>
      <c r="BD5" s="73">
        <v>3</v>
      </c>
      <c r="BE5" s="73">
        <v>7</v>
      </c>
      <c r="BF5" s="73">
        <v>1</v>
      </c>
      <c r="BG5" s="73">
        <v>8</v>
      </c>
      <c r="BH5" s="66">
        <v>3</v>
      </c>
      <c r="BI5" s="66">
        <v>7</v>
      </c>
      <c r="BJ5" s="66">
        <v>8</v>
      </c>
      <c r="BK5" s="66">
        <v>4</v>
      </c>
      <c r="BL5" s="66">
        <v>5</v>
      </c>
      <c r="BM5" s="66">
        <v>2</v>
      </c>
      <c r="BN5" s="66">
        <v>1</v>
      </c>
      <c r="BO5" s="66">
        <v>6</v>
      </c>
    </row>
  </sheetData>
  <mergeCells count="7">
    <mergeCell ref="BH3:BO3"/>
    <mergeCell ref="L3:S3"/>
    <mergeCell ref="T3:AA3"/>
    <mergeCell ref="AB3:AI3"/>
    <mergeCell ref="AJ3:AQ3"/>
    <mergeCell ref="AR3:AY3"/>
    <mergeCell ref="AZ3:B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2"/>
  <sheetViews>
    <sheetView tabSelected="1" workbookViewId="0">
      <selection activeCell="P9" sqref="P9"/>
    </sheetView>
  </sheetViews>
  <sheetFormatPr defaultColWidth="3.5703125" defaultRowHeight="15"/>
  <sheetData>
    <row r="1" spans="1:17">
      <c r="A1" s="1" t="s">
        <v>0</v>
      </c>
      <c r="B1" s="2"/>
      <c r="C1" s="2"/>
      <c r="D1" s="2"/>
      <c r="E1" s="2" t="s">
        <v>0</v>
      </c>
      <c r="F1" s="2"/>
      <c r="G1" s="2"/>
      <c r="H1" s="2"/>
      <c r="I1" s="2" t="s">
        <v>0</v>
      </c>
      <c r="J1" s="2"/>
      <c r="K1" s="2"/>
      <c r="L1" s="3"/>
      <c r="M1" s="4"/>
      <c r="N1" s="4"/>
      <c r="O1" s="4" t="s">
        <v>1</v>
      </c>
      <c r="P1" s="4" t="s">
        <v>2</v>
      </c>
      <c r="Q1" s="4" t="s">
        <v>3</v>
      </c>
    </row>
    <row r="2" spans="1:17">
      <c r="A2" s="5">
        <v>1</v>
      </c>
      <c r="B2" s="6"/>
      <c r="C2" s="6">
        <v>1</v>
      </c>
      <c r="D2" s="7"/>
      <c r="E2" s="8">
        <v>9</v>
      </c>
      <c r="F2" s="6"/>
      <c r="G2" s="6"/>
      <c r="H2" s="7"/>
      <c r="I2" s="9">
        <v>17</v>
      </c>
      <c r="J2" s="6"/>
      <c r="K2" s="6"/>
      <c r="L2" s="10"/>
      <c r="M2" s="4"/>
      <c r="N2" s="4" t="s">
        <v>4</v>
      </c>
      <c r="O2" s="4">
        <f>B9+B13+B27+B34+B37+F40+F33+F28+F22+F18+F15+F7+F4+J5+J10+J13+J17+J24+J29+J34+J37</f>
        <v>8</v>
      </c>
      <c r="P2" s="4">
        <f>C5+C9+C13+C19+C24+C27+C34+G4+G7+G15+G18+G33+G40+K37+K34+K29+K24+K17+K13+K10+K5</f>
        <v>5</v>
      </c>
      <c r="Q2" s="4">
        <f>O2-P2</f>
        <v>3</v>
      </c>
    </row>
    <row r="3" spans="1:17">
      <c r="A3" s="11"/>
      <c r="B3" s="6">
        <v>1</v>
      </c>
      <c r="C3" s="6"/>
      <c r="D3" s="7"/>
      <c r="E3" s="12"/>
      <c r="F3" s="6">
        <v>1</v>
      </c>
      <c r="G3" s="6"/>
      <c r="H3" s="7"/>
      <c r="I3" s="13"/>
      <c r="J3" s="6"/>
      <c r="K3" s="6"/>
      <c r="L3" s="10"/>
      <c r="M3" s="4"/>
      <c r="N3" s="4" t="s">
        <v>5</v>
      </c>
      <c r="O3" s="4">
        <f>B3+B7+B15+B17+B35+B38+F37+F29+F23+F12+F2+J7+J14+J20+J22+J27+J32+J39</f>
        <v>5</v>
      </c>
      <c r="P3" s="4">
        <f>C7+C15+C22+C29+C35+G2+G9+G12+G17+G23+G29+G35+K4+K14+K20+K22+K27+K32+K39</f>
        <v>3</v>
      </c>
      <c r="Q3" s="4">
        <f>O3-P3</f>
        <v>2</v>
      </c>
    </row>
    <row r="4" spans="1:17">
      <c r="A4" s="11"/>
      <c r="B4" s="6"/>
      <c r="C4" s="6"/>
      <c r="D4" s="7"/>
      <c r="E4" s="12"/>
      <c r="F4" s="6"/>
      <c r="G4" s="6"/>
      <c r="H4" s="7"/>
      <c r="I4" s="13"/>
      <c r="J4" s="6"/>
      <c r="K4" s="6">
        <v>1</v>
      </c>
      <c r="L4" s="10"/>
      <c r="M4" s="4"/>
      <c r="N4" s="4" t="s">
        <v>6</v>
      </c>
      <c r="O4" s="4">
        <f>B2+B14+B20+B25+B28+B33+F3+F10+F13+F20+F24+F30+F32+J3+J8+J15+J30+J38</f>
        <v>6</v>
      </c>
      <c r="P4" s="4">
        <f>C2+C10+C20+C25+C28+C39+G38+G24+G20+G13+G10+G3+K3+K15+K19+K23+K30+K35+K38</f>
        <v>6</v>
      </c>
      <c r="Q4" s="4">
        <f>O4-P4</f>
        <v>0</v>
      </c>
    </row>
    <row r="5" spans="1:17">
      <c r="A5" s="14"/>
      <c r="B5" s="6"/>
      <c r="C5" s="6"/>
      <c r="D5" s="7"/>
      <c r="E5" s="15"/>
      <c r="F5" s="6"/>
      <c r="G5" s="6">
        <v>1</v>
      </c>
      <c r="H5" s="7"/>
      <c r="I5" s="16"/>
      <c r="J5" s="6">
        <v>1</v>
      </c>
      <c r="K5" s="6"/>
      <c r="L5" s="10"/>
      <c r="M5" s="4"/>
      <c r="N5" s="4" t="s">
        <v>7</v>
      </c>
      <c r="O5" s="4">
        <f>B4+B8+B18+B23+F5+F8+F19+F27+F34+J40+J33+J25+J18+J12+J2</f>
        <v>3</v>
      </c>
      <c r="P5" s="4">
        <f>C4+C8+C12+C18+C23+C30+C32+C40+G39+G34+G27+G25+G14+K9+K25+K28+K40</f>
        <v>7</v>
      </c>
      <c r="Q5" s="4">
        <f>O5-P5</f>
        <v>-4</v>
      </c>
    </row>
    <row r="6" spans="1:17">
      <c r="A6" s="11"/>
      <c r="B6" s="7"/>
      <c r="C6" s="7"/>
      <c r="D6" s="7"/>
      <c r="E6" s="7"/>
      <c r="F6" s="7"/>
      <c r="G6" s="7"/>
      <c r="H6" s="7"/>
      <c r="I6" s="7"/>
      <c r="J6" s="7"/>
      <c r="K6" s="7"/>
      <c r="L6" s="10"/>
      <c r="M6" s="4"/>
      <c r="N6" s="4" t="s">
        <v>8</v>
      </c>
      <c r="O6" s="4"/>
      <c r="P6" s="4"/>
      <c r="Q6" s="4"/>
    </row>
    <row r="7" spans="1:17">
      <c r="A7" s="5">
        <v>2</v>
      </c>
      <c r="B7" s="6"/>
      <c r="C7" s="6"/>
      <c r="D7" s="7"/>
      <c r="E7" s="8">
        <v>10</v>
      </c>
      <c r="F7" s="6">
        <v>1</v>
      </c>
      <c r="G7" s="6"/>
      <c r="H7" s="7"/>
      <c r="I7" s="9">
        <v>18</v>
      </c>
      <c r="J7" s="6"/>
      <c r="K7" s="6"/>
      <c r="L7" s="10"/>
      <c r="M7" s="4"/>
      <c r="N7" s="4" t="s">
        <v>9</v>
      </c>
      <c r="O7" s="4">
        <f>B5+B10+B12+B19+B22+B24+B29+B30+B32+B39+B40+F39+F38+F35+F25+F17+F14+F9+J4+J9+J19+J23+J28+J35</f>
        <v>2</v>
      </c>
      <c r="P7" s="4">
        <f>C3+C14+C17+C33+C37+C38+G37+G32+G30+G28+G22+G19+G8+G5+K2+K7+K8+K12+K18+K33</f>
        <v>3</v>
      </c>
      <c r="Q7" s="4">
        <f>O7-P7</f>
        <v>-1</v>
      </c>
    </row>
    <row r="8" spans="1:17">
      <c r="A8" s="11"/>
      <c r="B8" s="6">
        <v>1</v>
      </c>
      <c r="C8" s="6"/>
      <c r="D8" s="7"/>
      <c r="E8" s="12"/>
      <c r="F8" s="6"/>
      <c r="G8" s="6"/>
      <c r="H8" s="7"/>
      <c r="I8" s="13"/>
      <c r="J8" s="6">
        <v>1</v>
      </c>
      <c r="K8" s="6"/>
      <c r="L8" s="10"/>
      <c r="M8" s="4"/>
      <c r="N8" s="4" t="s">
        <v>10</v>
      </c>
      <c r="O8" s="4">
        <f>SUM(O2:O7)</f>
        <v>24</v>
      </c>
      <c r="P8" s="4">
        <f>SUM(P2:P7)</f>
        <v>24</v>
      </c>
      <c r="Q8" s="4">
        <f>SUM(Q2:Q7)</f>
        <v>0</v>
      </c>
    </row>
    <row r="9" spans="1:17">
      <c r="A9" s="11"/>
      <c r="B9" s="6"/>
      <c r="C9" s="6">
        <v>1</v>
      </c>
      <c r="D9" s="7"/>
      <c r="E9" s="12"/>
      <c r="F9" s="6"/>
      <c r="G9" s="6"/>
      <c r="H9" s="7"/>
      <c r="I9" s="13"/>
      <c r="J9" s="6"/>
      <c r="K9" s="6">
        <v>1</v>
      </c>
      <c r="L9" s="10"/>
      <c r="M9" s="4"/>
      <c r="N9" s="4"/>
      <c r="O9" s="4"/>
      <c r="P9" s="4"/>
      <c r="Q9" s="4"/>
    </row>
    <row r="10" spans="1:17">
      <c r="A10" s="14"/>
      <c r="B10" s="6"/>
      <c r="C10" s="6"/>
      <c r="D10" s="7"/>
      <c r="E10" s="15"/>
      <c r="F10" s="6"/>
      <c r="G10" s="6">
        <v>1</v>
      </c>
      <c r="H10" s="7"/>
      <c r="I10" s="16"/>
      <c r="J10" s="6"/>
      <c r="K10" s="6"/>
      <c r="L10" s="10"/>
      <c r="M10" s="4"/>
      <c r="N10" s="4"/>
      <c r="O10" s="4"/>
      <c r="P10" s="4"/>
      <c r="Q10" s="4"/>
    </row>
    <row r="11" spans="1:17">
      <c r="A11" s="11"/>
      <c r="B11" s="7"/>
      <c r="C11" s="7"/>
      <c r="D11" s="7"/>
      <c r="E11" s="7"/>
      <c r="F11" s="7"/>
      <c r="G11" s="7"/>
      <c r="H11" s="7"/>
      <c r="I11" s="7"/>
      <c r="J11" s="7"/>
      <c r="K11" s="7"/>
      <c r="L11" s="10"/>
      <c r="M11" s="4"/>
      <c r="N11" s="4"/>
      <c r="O11" s="4"/>
      <c r="P11" s="4"/>
      <c r="Q11" s="4"/>
    </row>
    <row r="12" spans="1:17">
      <c r="A12" s="5">
        <v>3</v>
      </c>
      <c r="B12" s="6"/>
      <c r="C12" s="6"/>
      <c r="D12" s="7"/>
      <c r="E12" s="8">
        <v>11</v>
      </c>
      <c r="F12" s="6"/>
      <c r="G12" s="6"/>
      <c r="H12" s="7"/>
      <c r="I12" s="9">
        <v>19</v>
      </c>
      <c r="J12" s="6"/>
      <c r="K12" s="6"/>
      <c r="L12" s="10"/>
      <c r="M12" s="4"/>
      <c r="N12" s="4"/>
      <c r="O12" s="4"/>
      <c r="P12" s="4"/>
      <c r="Q12" s="4"/>
    </row>
    <row r="13" spans="1:17">
      <c r="A13" s="11"/>
      <c r="B13" s="6">
        <v>1</v>
      </c>
      <c r="C13" s="6"/>
      <c r="D13" s="7"/>
      <c r="E13" s="12"/>
      <c r="F13" s="6">
        <v>1</v>
      </c>
      <c r="G13" s="6"/>
      <c r="H13" s="7"/>
      <c r="I13" s="13"/>
      <c r="J13" s="6"/>
      <c r="K13" s="6"/>
      <c r="L13" s="10"/>
      <c r="M13" s="4"/>
      <c r="N13" s="4"/>
      <c r="O13" s="4"/>
      <c r="P13" s="4"/>
      <c r="Q13" s="4"/>
    </row>
    <row r="14" spans="1:17">
      <c r="A14" s="11"/>
      <c r="B14" s="6"/>
      <c r="C14" s="6">
        <v>1</v>
      </c>
      <c r="D14" s="7"/>
      <c r="E14" s="12"/>
      <c r="F14" s="6"/>
      <c r="G14" s="6">
        <v>1</v>
      </c>
      <c r="H14" s="7"/>
      <c r="I14" s="13"/>
      <c r="J14" s="6">
        <v>1</v>
      </c>
      <c r="K14" s="6"/>
      <c r="L14" s="10"/>
      <c r="M14" s="4"/>
      <c r="N14" s="4"/>
      <c r="O14" s="4"/>
      <c r="P14" s="4"/>
      <c r="Q14" s="4"/>
    </row>
    <row r="15" spans="1:17">
      <c r="A15" s="14"/>
      <c r="B15" s="6"/>
      <c r="C15" s="6"/>
      <c r="D15" s="7"/>
      <c r="E15" s="15"/>
      <c r="F15" s="6"/>
      <c r="G15" s="6"/>
      <c r="H15" s="7"/>
      <c r="I15" s="16"/>
      <c r="J15" s="6"/>
      <c r="K15" s="6">
        <v>1</v>
      </c>
      <c r="L15" s="10"/>
      <c r="M15" s="4"/>
      <c r="N15" s="4"/>
      <c r="O15" s="4"/>
      <c r="P15" s="4"/>
      <c r="Q15" s="4"/>
    </row>
    <row r="16" spans="1:17">
      <c r="A16" s="11"/>
      <c r="B16" s="7"/>
      <c r="C16" s="7"/>
      <c r="D16" s="7"/>
      <c r="E16" s="7"/>
      <c r="F16" s="7"/>
      <c r="G16" s="7"/>
      <c r="H16" s="7"/>
      <c r="I16" s="7"/>
      <c r="J16" s="7"/>
      <c r="K16" s="7"/>
      <c r="L16" s="10"/>
      <c r="M16" s="4"/>
      <c r="N16" s="4"/>
      <c r="O16" s="4"/>
      <c r="P16" s="4"/>
      <c r="Q16" s="4"/>
    </row>
    <row r="17" spans="1:17">
      <c r="A17" s="5">
        <v>4</v>
      </c>
      <c r="B17" s="6"/>
      <c r="C17" s="6">
        <v>1</v>
      </c>
      <c r="D17" s="7"/>
      <c r="E17" s="8">
        <v>12</v>
      </c>
      <c r="F17" s="6"/>
      <c r="G17" s="6"/>
      <c r="H17" s="7"/>
      <c r="I17" s="9">
        <v>20</v>
      </c>
      <c r="J17" s="6"/>
      <c r="K17" s="6"/>
      <c r="L17" s="10"/>
      <c r="M17" s="4"/>
      <c r="N17" s="4"/>
      <c r="O17" s="4"/>
      <c r="P17" s="4"/>
      <c r="Q17" s="4"/>
    </row>
    <row r="18" spans="1:17">
      <c r="A18" s="11"/>
      <c r="B18" s="6"/>
      <c r="C18" s="6"/>
      <c r="D18" s="7"/>
      <c r="E18" s="12"/>
      <c r="F18" s="6">
        <v>1</v>
      </c>
      <c r="G18" s="6"/>
      <c r="H18" s="7"/>
      <c r="I18" s="13"/>
      <c r="J18" s="6">
        <v>1</v>
      </c>
      <c r="K18" s="6"/>
      <c r="L18" s="10"/>
      <c r="M18" s="4"/>
      <c r="N18" s="4"/>
      <c r="O18" s="4"/>
      <c r="P18" s="4"/>
      <c r="Q18" s="4"/>
    </row>
    <row r="19" spans="1:17">
      <c r="A19" s="11"/>
      <c r="B19" s="6">
        <v>1</v>
      </c>
      <c r="C19" s="6"/>
      <c r="D19" s="7"/>
      <c r="E19" s="12"/>
      <c r="F19" s="6"/>
      <c r="G19" s="6"/>
      <c r="H19" s="7"/>
      <c r="I19" s="13"/>
      <c r="J19" s="6"/>
      <c r="K19" s="6">
        <v>1</v>
      </c>
      <c r="L19" s="10"/>
      <c r="M19" s="4"/>
      <c r="N19" s="4"/>
      <c r="O19" s="4"/>
      <c r="P19" s="4"/>
      <c r="Q19" s="4"/>
    </row>
    <row r="20" spans="1:17">
      <c r="A20" s="14"/>
      <c r="B20" s="6"/>
      <c r="C20" s="6"/>
      <c r="D20" s="7"/>
      <c r="E20" s="15"/>
      <c r="F20" s="6"/>
      <c r="G20" s="6">
        <v>1</v>
      </c>
      <c r="H20" s="7"/>
      <c r="I20" s="16"/>
      <c r="J20" s="6"/>
      <c r="K20" s="6"/>
      <c r="L20" s="10"/>
      <c r="M20" s="4"/>
      <c r="N20" s="4"/>
      <c r="O20" s="4"/>
      <c r="P20" s="4"/>
      <c r="Q20" s="4"/>
    </row>
    <row r="21" spans="1:17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10"/>
      <c r="M21" s="4"/>
      <c r="N21" s="4"/>
      <c r="O21" s="4"/>
      <c r="P21" s="4"/>
      <c r="Q21" s="4"/>
    </row>
    <row r="22" spans="1:17">
      <c r="A22" s="5">
        <v>5</v>
      </c>
      <c r="B22" s="6"/>
      <c r="C22" s="6"/>
      <c r="D22" s="7"/>
      <c r="E22" s="8">
        <v>13</v>
      </c>
      <c r="F22" s="6"/>
      <c r="G22" s="6"/>
      <c r="H22" s="7"/>
      <c r="I22" s="9">
        <v>21</v>
      </c>
      <c r="J22" s="6"/>
      <c r="K22" s="6">
        <v>1</v>
      </c>
      <c r="L22" s="10"/>
      <c r="M22" s="4"/>
      <c r="N22" s="4"/>
      <c r="O22" s="4"/>
      <c r="P22" s="4"/>
      <c r="Q22" s="4"/>
    </row>
    <row r="23" spans="1:17">
      <c r="A23" s="11"/>
      <c r="B23" s="6">
        <v>1</v>
      </c>
      <c r="C23" s="6"/>
      <c r="D23" s="7"/>
      <c r="E23" s="12"/>
      <c r="F23" s="6"/>
      <c r="G23" s="6"/>
      <c r="H23" s="7"/>
      <c r="I23" s="13"/>
      <c r="J23" s="6"/>
      <c r="K23" s="6"/>
      <c r="L23" s="10"/>
      <c r="M23" s="4"/>
      <c r="N23" s="4"/>
      <c r="O23" s="4"/>
      <c r="P23" s="4"/>
      <c r="Q23" s="4"/>
    </row>
    <row r="24" spans="1:17">
      <c r="A24" s="11"/>
      <c r="B24" s="6"/>
      <c r="C24" s="6">
        <v>1</v>
      </c>
      <c r="D24" s="7"/>
      <c r="E24" s="12"/>
      <c r="F24" s="6">
        <v>1</v>
      </c>
      <c r="G24" s="6"/>
      <c r="H24" s="7"/>
      <c r="I24" s="13"/>
      <c r="J24" s="6">
        <v>1</v>
      </c>
      <c r="K24" s="6"/>
      <c r="L24" s="10"/>
      <c r="M24" s="4"/>
      <c r="N24" s="4"/>
      <c r="O24" s="4"/>
      <c r="P24" s="4"/>
      <c r="Q24" s="4"/>
    </row>
    <row r="25" spans="1:17">
      <c r="A25" s="14"/>
      <c r="B25" s="6"/>
      <c r="C25" s="6"/>
      <c r="D25" s="7"/>
      <c r="E25" s="15"/>
      <c r="F25" s="6"/>
      <c r="G25" s="6">
        <v>1</v>
      </c>
      <c r="H25" s="7"/>
      <c r="I25" s="16"/>
      <c r="J25" s="6"/>
      <c r="K25" s="6"/>
      <c r="L25" s="10"/>
      <c r="M25" s="4"/>
      <c r="N25" s="4"/>
      <c r="O25" s="4"/>
      <c r="P25" s="4"/>
      <c r="Q25" s="4"/>
    </row>
    <row r="26" spans="1:17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10"/>
      <c r="M26" s="4"/>
      <c r="N26" s="4"/>
      <c r="O26" s="4"/>
      <c r="P26" s="4"/>
      <c r="Q26" s="4"/>
    </row>
    <row r="27" spans="1:17">
      <c r="A27" s="5">
        <v>6</v>
      </c>
      <c r="B27" s="6"/>
      <c r="C27" s="6">
        <v>1</v>
      </c>
      <c r="D27" s="7"/>
      <c r="E27" s="8">
        <v>14</v>
      </c>
      <c r="F27" s="6"/>
      <c r="G27" s="6">
        <v>1</v>
      </c>
      <c r="H27" s="7"/>
      <c r="I27" s="9">
        <v>22</v>
      </c>
      <c r="J27" s="6">
        <v>1</v>
      </c>
      <c r="K27" s="6"/>
      <c r="L27" s="10"/>
      <c r="M27" s="4"/>
      <c r="N27" s="4"/>
      <c r="O27" s="4"/>
      <c r="P27" s="4"/>
      <c r="Q27" s="4"/>
    </row>
    <row r="28" spans="1:17">
      <c r="A28" s="11"/>
      <c r="B28" s="6">
        <v>1</v>
      </c>
      <c r="C28" s="6"/>
      <c r="D28" s="7"/>
      <c r="E28" s="12"/>
      <c r="F28" s="6">
        <v>1</v>
      </c>
      <c r="G28" s="6"/>
      <c r="H28" s="7"/>
      <c r="I28" s="13"/>
      <c r="J28" s="6"/>
      <c r="K28" s="6"/>
      <c r="L28" s="10"/>
      <c r="M28" s="4"/>
      <c r="N28" s="4"/>
      <c r="O28" s="4"/>
      <c r="P28" s="4"/>
      <c r="Q28" s="4"/>
    </row>
    <row r="29" spans="1:17">
      <c r="A29" s="11"/>
      <c r="B29" s="6"/>
      <c r="C29" s="6"/>
      <c r="D29" s="7"/>
      <c r="E29" s="12"/>
      <c r="F29" s="6"/>
      <c r="G29" s="6"/>
      <c r="H29" s="7"/>
      <c r="I29" s="13"/>
      <c r="J29" s="6"/>
      <c r="K29" s="6">
        <v>1</v>
      </c>
      <c r="L29" s="10"/>
      <c r="M29" s="4"/>
      <c r="N29" s="4"/>
      <c r="O29" s="4"/>
      <c r="P29" s="4"/>
      <c r="Q29" s="4"/>
    </row>
    <row r="30" spans="1:17">
      <c r="A30" s="14"/>
      <c r="B30" s="6"/>
      <c r="C30" s="6"/>
      <c r="D30" s="7"/>
      <c r="E30" s="15"/>
      <c r="F30" s="6"/>
      <c r="G30" s="6"/>
      <c r="H30" s="7"/>
      <c r="I30" s="16"/>
      <c r="J30" s="6"/>
      <c r="K30" s="6"/>
      <c r="L30" s="10"/>
      <c r="M30" s="4"/>
      <c r="N30" s="4"/>
      <c r="O30" s="4"/>
      <c r="P30" s="4"/>
      <c r="Q30" s="4"/>
    </row>
    <row r="31" spans="1:17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10"/>
      <c r="M31" s="4"/>
      <c r="N31" s="4"/>
      <c r="O31" s="4"/>
      <c r="P31" s="4"/>
      <c r="Q31" s="4"/>
    </row>
    <row r="32" spans="1:17">
      <c r="A32" s="5">
        <v>7</v>
      </c>
      <c r="B32" s="6"/>
      <c r="C32" s="6">
        <v>1</v>
      </c>
      <c r="D32" s="7"/>
      <c r="E32" s="8">
        <v>15</v>
      </c>
      <c r="F32" s="6"/>
      <c r="G32" s="6"/>
      <c r="H32" s="7"/>
      <c r="I32" s="9">
        <v>23</v>
      </c>
      <c r="J32" s="6">
        <v>1</v>
      </c>
      <c r="K32" s="6"/>
      <c r="L32" s="10"/>
      <c r="M32" s="4"/>
      <c r="N32" s="4"/>
      <c r="O32" s="4"/>
      <c r="P32" s="4"/>
      <c r="Q32" s="4"/>
    </row>
    <row r="33" spans="1:17">
      <c r="A33" s="11"/>
      <c r="B33" s="6"/>
      <c r="C33" s="6"/>
      <c r="D33" s="7"/>
      <c r="E33" s="12"/>
      <c r="F33" s="6">
        <v>1</v>
      </c>
      <c r="G33" s="6"/>
      <c r="H33" s="7"/>
      <c r="I33" s="13"/>
      <c r="J33" s="6"/>
      <c r="K33" s="6"/>
      <c r="L33" s="10"/>
      <c r="M33" s="4"/>
      <c r="N33" s="4"/>
      <c r="O33" s="4"/>
      <c r="P33" s="4"/>
      <c r="Q33" s="4"/>
    </row>
    <row r="34" spans="1:17">
      <c r="A34" s="11"/>
      <c r="B34" s="6">
        <v>1</v>
      </c>
      <c r="C34" s="6"/>
      <c r="D34" s="7"/>
      <c r="E34" s="12"/>
      <c r="F34" s="6"/>
      <c r="G34" s="6">
        <v>1</v>
      </c>
      <c r="H34" s="7"/>
      <c r="I34" s="13"/>
      <c r="J34" s="6"/>
      <c r="K34" s="6"/>
      <c r="L34" s="10"/>
      <c r="M34" s="4"/>
      <c r="N34" s="4"/>
      <c r="O34" s="4"/>
      <c r="P34" s="4"/>
      <c r="Q34" s="4"/>
    </row>
    <row r="35" spans="1:17">
      <c r="A35" s="14"/>
      <c r="B35" s="6"/>
      <c r="C35" s="6"/>
      <c r="D35" s="7"/>
      <c r="E35" s="15"/>
      <c r="F35" s="6"/>
      <c r="G35" s="6"/>
      <c r="H35" s="7"/>
      <c r="I35" s="16"/>
      <c r="J35" s="6"/>
      <c r="K35" s="6">
        <v>1</v>
      </c>
      <c r="L35" s="10"/>
      <c r="M35" s="4"/>
      <c r="N35" s="4"/>
      <c r="O35" s="4"/>
      <c r="P35" s="4"/>
      <c r="Q35" s="4"/>
    </row>
    <row r="36" spans="1:17">
      <c r="A36" s="11"/>
      <c r="B36" s="7"/>
      <c r="C36" s="7"/>
      <c r="D36" s="7"/>
      <c r="E36" s="7"/>
      <c r="F36" s="7"/>
      <c r="G36" s="7"/>
      <c r="H36" s="7"/>
      <c r="I36" s="7"/>
      <c r="J36" s="7"/>
      <c r="K36" s="7"/>
      <c r="L36" s="10"/>
      <c r="M36" s="4"/>
      <c r="N36" s="4"/>
      <c r="O36" s="4"/>
      <c r="P36" s="4"/>
      <c r="Q36" s="4"/>
    </row>
    <row r="37" spans="1:17">
      <c r="A37" s="5">
        <v>8</v>
      </c>
      <c r="B37" s="6"/>
      <c r="C37" s="6"/>
      <c r="D37" s="7"/>
      <c r="E37" s="8">
        <v>16</v>
      </c>
      <c r="F37" s="6"/>
      <c r="G37" s="6"/>
      <c r="H37" s="7"/>
      <c r="I37" s="9">
        <v>24</v>
      </c>
      <c r="J37" s="6"/>
      <c r="K37" s="6"/>
      <c r="L37" s="10"/>
      <c r="M37" s="4"/>
      <c r="N37" s="4"/>
      <c r="O37" s="4"/>
      <c r="P37" s="4"/>
      <c r="Q37" s="4"/>
    </row>
    <row r="38" spans="1:17">
      <c r="A38" s="11"/>
      <c r="B38" s="6">
        <v>1</v>
      </c>
      <c r="C38" s="6"/>
      <c r="D38" s="7"/>
      <c r="E38" s="12"/>
      <c r="F38" s="6"/>
      <c r="G38" s="6"/>
      <c r="H38" s="7"/>
      <c r="I38" s="13"/>
      <c r="J38" s="6">
        <v>1</v>
      </c>
      <c r="K38" s="6"/>
      <c r="L38" s="10"/>
      <c r="M38" s="4"/>
      <c r="N38" s="4"/>
      <c r="O38" s="4"/>
      <c r="P38" s="4"/>
      <c r="Q38" s="4"/>
    </row>
    <row r="39" spans="1:17">
      <c r="A39" s="11"/>
      <c r="B39" s="6"/>
      <c r="C39" s="6"/>
      <c r="D39" s="7"/>
      <c r="E39" s="12"/>
      <c r="F39" s="6">
        <v>1</v>
      </c>
      <c r="G39" s="6"/>
      <c r="H39" s="7"/>
      <c r="I39" s="13"/>
      <c r="J39" s="6"/>
      <c r="K39" s="6">
        <v>1</v>
      </c>
      <c r="L39" s="10"/>
      <c r="M39" s="4"/>
      <c r="N39" s="4"/>
      <c r="O39" s="4"/>
      <c r="P39" s="4"/>
      <c r="Q39" s="4"/>
    </row>
    <row r="40" spans="1:17">
      <c r="A40" s="14"/>
      <c r="B40" s="6"/>
      <c r="C40" s="6">
        <v>1</v>
      </c>
      <c r="D40" s="7"/>
      <c r="E40" s="15"/>
      <c r="F40" s="6"/>
      <c r="G40" s="6">
        <v>1</v>
      </c>
      <c r="H40" s="7"/>
      <c r="I40" s="16"/>
      <c r="J40" s="6"/>
      <c r="K40" s="6"/>
      <c r="L40" s="10"/>
      <c r="M40" s="4"/>
      <c r="N40" s="4"/>
      <c r="O40" s="4"/>
      <c r="P40" s="4"/>
      <c r="Q40" s="4"/>
    </row>
    <row r="41" spans="1:17" ht="15.75" thickBo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9"/>
      <c r="M41" s="4"/>
      <c r="N41" s="4"/>
      <c r="O41" s="4"/>
      <c r="P41" s="4"/>
      <c r="Q41" s="4"/>
    </row>
    <row r="42" spans="1:17">
      <c r="A42" s="20"/>
      <c r="B42" s="4"/>
      <c r="C42" s="4"/>
      <c r="D42" s="4"/>
      <c r="E42" s="20"/>
      <c r="F42" s="4"/>
      <c r="G42" s="4"/>
      <c r="H42" s="4"/>
      <c r="I42" s="20"/>
      <c r="J42" s="4"/>
      <c r="K42" s="4"/>
      <c r="L42" s="4"/>
      <c r="M42" s="4"/>
      <c r="N42" s="4"/>
      <c r="O42" s="4"/>
      <c r="P42" s="4"/>
      <c r="Q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PCT analist</vt:lpstr>
      <vt:lpstr>logika</vt:lpstr>
      <vt:lpstr>kerjasama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</dc:creator>
  <cp:lastModifiedBy>panjul</cp:lastModifiedBy>
  <dcterms:created xsi:type="dcterms:W3CDTF">2017-01-31T10:31:44Z</dcterms:created>
  <dcterms:modified xsi:type="dcterms:W3CDTF">2017-02-13T09:25:25Z</dcterms:modified>
</cp:coreProperties>
</file>