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160" yWindow="460" windowWidth="20540" windowHeight="18600" tabRatio="500"/>
  </bookViews>
  <sheets>
    <sheet name="Sheet1" sheetId="1" r:id="rId1"/>
  </sheets>
  <definedNames>
    <definedName name="run">Sheet1!$AE$6</definedName>
    <definedName name="Source">Sheet1!$AE$3</definedName>
    <definedName name="time">Sheet1!$AE$7</definedName>
    <definedName name="WIND_EW">Sheet1!$AE$26</definedName>
    <definedName name="WIND_NS">Sheet1!$AE$25</definedName>
  </definedNames>
  <calcPr calcId="140001" calcMode="manual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M19" i="1"/>
  <c r="N18" i="1"/>
  <c r="M18" i="1"/>
  <c r="Z60" i="1"/>
  <c r="Z61" i="1"/>
  <c r="Y60" i="1"/>
  <c r="Y6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</calcChain>
</file>

<file path=xl/sharedStrings.xml><?xml version="1.0" encoding="utf-8"?>
<sst xmlns="http://schemas.openxmlformats.org/spreadsheetml/2006/main" count="41" uniqueCount="41">
  <si>
    <t>WIND_EW</t>
    <phoneticPr fontId="2" type="noConversion"/>
  </si>
  <si>
    <t>WIND_NS</t>
    <phoneticPr fontId="2" type="noConversion"/>
  </si>
  <si>
    <t>run/cleanse</t>
    <phoneticPr fontId="2" type="noConversion"/>
  </si>
  <si>
    <t>to run or clean, hit F9 on PC</t>
    <phoneticPr fontId="2" type="noConversion"/>
  </si>
  <si>
    <t>or CMD+= on Mac</t>
    <phoneticPr fontId="2" type="noConversion"/>
  </si>
  <si>
    <t xml:space="preserve">This is a simple diffusion model with drift (wind) components.  </t>
    <phoneticPr fontId="2" type="noConversion"/>
  </si>
  <si>
    <t>choose values to determine</t>
    <phoneticPr fontId="2" type="noConversion"/>
  </si>
  <si>
    <t>direction of the wind</t>
    <phoneticPr fontId="2" type="noConversion"/>
  </si>
  <si>
    <t>run=2, clear all immediately</t>
    <phoneticPr fontId="2" type="noConversion"/>
  </si>
  <si>
    <t>Source</t>
    <phoneticPr fontId="2" type="noConversion"/>
  </si>
  <si>
    <t>run=3, set the source only</t>
    <phoneticPr fontId="2" type="noConversion"/>
  </si>
  <si>
    <t>run=1,set the source and run the diffuser</t>
    <phoneticPr fontId="2" type="noConversion"/>
  </si>
  <si>
    <t>run=0, run the diffuser only</t>
    <phoneticPr fontId="2" type="noConversion"/>
  </si>
  <si>
    <t>WIND_NS=[-1,1]</t>
    <phoneticPr fontId="2" type="noConversion"/>
  </si>
  <si>
    <t>WIND_EW=[-1,1]</t>
    <phoneticPr fontId="2" type="noConversion"/>
  </si>
  <si>
    <t>time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</si>
  <si>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</si>
  <si>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</si>
  <si>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</si>
  <si>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</si>
  <si>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</si>
  <si>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</si>
  <si>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</si>
  <si>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</si>
  <si>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</si>
  <si>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</si>
  <si>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</si>
  <si>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</si>
  <si>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</si>
  <si>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</si>
  <si>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</si>
  <si>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</si>
  <si>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</si>
  <si>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</si>
  <si>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</si>
  <si>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</si>
  <si>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</si>
  <si>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</si>
  <si>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  <phoneticPr fontId="2" type="noConversion"/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</si>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</sst>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"/>
  </numFmts>
  <fonts count="4" x14ac:knownFonts="1">
    <font>
      <sz val="10"/>
      <name val="Verdana"/>
    </font>
    <font>
      <sz val="10"/>
      <name val="Verdana"/>
    </font>
    <font>
      <sz val="8"/>
      <name val="Verdana"/>
    </font>
    <font>
      <sz val="10"/>
      <color indexed="9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2" xfId="0" applyNumberFormat="1" applyBorder="1"/>
    <xf numFmtId="164" fontId="3" fillId="0" borderId="0" xfId="0" applyNumberFormat="1" applyFont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3"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2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abSelected="1" topLeftCell="A3" zoomScale="77" zoomScaleNormal="77" zoomScalePageLayoutView="77" workbookViewId="0">
      <selection activeCell="AF26" sqref="AF26"/>
    </sheetView>
  </sheetViews>
  <sheetFormatPr baseColWidth="10" defaultColWidth="11" defaultRowHeight="13" x14ac:dyDescent="0"/>
  <cols>
    <col min="1" max="1" width="11" customWidth="1"/>
    <col min="2" max="2" width="4.42578125" style="2" customWidth="1"/>
    <col min="3" max="25" width="3.42578125" style="3" customWidth="1"/>
    <col min="26" max="26" width="3.7109375" style="3" customWidth="1"/>
    <col min="27" max="27" width="1" customWidth="1"/>
    <col min="28" max="28" width="3.140625" customWidth="1"/>
    <col min="29" max="29" width="2" customWidth="1"/>
  </cols>
  <sheetData>
    <row r="1" spans="1:31">
      <c r="A1" t="s">
        <v>5</v>
      </c>
      <c r="V1" s="3">
        <v>22</v>
      </c>
    </row>
    <row r="3" spans="1:31">
      <c r="B3" s="6">
        <f ca="1">IF(run&lt;=1,((1-WIND_EW)*C3+(1+WIND_EW)*A3+(1-WIND_NS)*B2+(1+WIND_NS)*B4)/4,0)</f>
        <v>0.2183316491025778</v>
      </c>
      <c r="C3" s="6">
        <f t="shared" ref="C3:Z13" ca="1" si="0">IF(run&lt;=1,((1-WIND_EW)*D3+(1+WIND_EW)*B3+(1-WIND_NS)*C2+(1+WIND_NS)*C4)/4,0)</f>
        <v>0.43678340132554583</v>
      </c>
      <c r="D3" s="6">
        <f t="shared" ca="1" si="0"/>
        <v>0.65441171221854899</v>
      </c>
      <c r="E3" s="6">
        <f t="shared" ca="1" si="0"/>
        <v>0.86970986106652348</v>
      </c>
      <c r="F3" s="6">
        <f t="shared" ca="1" si="0"/>
        <v>1.0804570574645718</v>
      </c>
      <c r="G3" s="6">
        <f t="shared" ca="1" si="0"/>
        <v>1.2836443132609399</v>
      </c>
      <c r="H3" s="6">
        <f t="shared" ca="1" si="0"/>
        <v>1.4754963670784791</v>
      </c>
      <c r="I3" s="6">
        <f t="shared" ca="1" si="0"/>
        <v>1.6516032556943003</v>
      </c>
      <c r="J3" s="6">
        <f t="shared" ca="1" si="0"/>
        <v>1.8071642423340175</v>
      </c>
      <c r="K3" s="6">
        <f t="shared" ca="1" si="0"/>
        <v>1.9373300665715925</v>
      </c>
      <c r="L3" s="6">
        <f t="shared" ca="1" si="0"/>
        <v>2.0376085185842174</v>
      </c>
      <c r="M3" s="6">
        <f t="shared" ca="1" si="0"/>
        <v>2.1042780688989406</v>
      </c>
      <c r="N3" s="6">
        <f t="shared" ca="1" si="0"/>
        <v>2.1347424179609433</v>
      </c>
      <c r="O3" s="6">
        <f t="shared" ca="1" si="0"/>
        <v>2.1277630326233394</v>
      </c>
      <c r="P3" s="6">
        <f t="shared" ca="1" si="0"/>
        <v>2.0835298014991581</v>
      </c>
      <c r="Q3" s="6">
        <f t="shared" ca="1" si="0"/>
        <v>2.0035660149464563</v>
      </c>
      <c r="R3" s="6">
        <f t="shared" ca="1" si="0"/>
        <v>1.8904999369392452</v>
      </c>
      <c r="S3" s="6">
        <f t="shared" ca="1" si="0"/>
        <v>1.7477583756784929</v>
      </c>
      <c r="T3" s="6">
        <f t="shared" ca="1" si="0"/>
        <v>1.5792422736057872</v>
      </c>
      <c r="U3" s="6">
        <f t="shared" ca="1" si="0"/>
        <v>1.3890334389213399</v>
      </c>
      <c r="V3" s="6">
        <f t="shared" ca="1" si="0"/>
        <v>1.1811628765158535</v>
      </c>
      <c r="W3" s="6">
        <f t="shared" ca="1" si="0"/>
        <v>0.95945239328859155</v>
      </c>
      <c r="X3" s="6">
        <f t="shared" ca="1" si="0"/>
        <v>0.72742699630445828</v>
      </c>
      <c r="Y3" s="6">
        <f t="shared" ca="1" si="0"/>
        <v>0.48828752970687994</v>
      </c>
      <c r="Z3" s="6">
        <f t="shared" ca="1" si="0"/>
        <v>0.24493017356244645</v>
      </c>
      <c r="AB3">
        <v>40</v>
      </c>
      <c r="AD3" t="s">
        <v>9</v>
      </c>
      <c r="AE3">
        <v>99</v>
      </c>
    </row>
    <row r="4" spans="1:31">
      <c r="B4" s="6">
        <f t="shared" ref="B4:B42" ca="1" si="1">IF(run&lt;=1,((1-WIND_EW)*C4+(1+WIND_EW)*A4+(1-WIND_NS)*B3+(1+WIND_NS)*B5)/4,0)</f>
        <v>0.4392783413175374</v>
      </c>
      <c r="C4" s="6">
        <f t="shared" ca="1" si="0"/>
        <v>0.87886325292051226</v>
      </c>
      <c r="D4" s="6">
        <f t="shared" ca="1" si="0"/>
        <v>1.3169359283757154</v>
      </c>
      <c r="E4" s="6">
        <f t="shared" ca="1" si="0"/>
        <v>1.7505287074017319</v>
      </c>
      <c r="F4" s="6">
        <f t="shared" ca="1" si="0"/>
        <v>2.175207574349749</v>
      </c>
      <c r="G4" s="6">
        <f t="shared" ca="1" si="0"/>
        <v>2.5849079685150289</v>
      </c>
      <c r="H4" s="6">
        <f t="shared" ca="1" si="0"/>
        <v>2.9719657148098966</v>
      </c>
      <c r="I4" s="6">
        <f t="shared" ca="1" si="0"/>
        <v>3.3273753920882214</v>
      </c>
      <c r="J4" s="6">
        <f t="shared" ca="1" si="0"/>
        <v>3.641287554126555</v>
      </c>
      <c r="K4" s="6">
        <f t="shared" ca="1" si="0"/>
        <v>3.9037212920757267</v>
      </c>
      <c r="L4" s="6">
        <f t="shared" ca="1" si="0"/>
        <v>4.1054219919859332</v>
      </c>
      <c r="M4" s="6">
        <f t="shared" ca="1" si="0"/>
        <v>4.2387460319064125</v>
      </c>
      <c r="N4" s="6">
        <f t="shared" ca="1" si="0"/>
        <v>4.2984228340734649</v>
      </c>
      <c r="O4" s="6">
        <f t="shared" ca="1" si="0"/>
        <v>4.282050273129963</v>
      </c>
      <c r="P4" s="6">
        <f t="shared" ca="1" si="0"/>
        <v>4.1902313083761831</v>
      </c>
      <c r="Q4" s="6">
        <f t="shared" ca="1" si="0"/>
        <v>4.0263447100885204</v>
      </c>
      <c r="R4" s="6">
        <f t="shared" ca="1" si="0"/>
        <v>3.7960276124913417</v>
      </c>
      <c r="S4" s="6">
        <f t="shared" ca="1" si="0"/>
        <v>3.5064993706255572</v>
      </c>
      <c r="T4" s="6">
        <f t="shared" ca="1" si="0"/>
        <v>3.165862312902715</v>
      </c>
      <c r="U4" s="6">
        <f t="shared" ca="1" si="0"/>
        <v>2.7824853627797932</v>
      </c>
      <c r="V4" s="6">
        <f t="shared" ca="1" si="0"/>
        <v>2.3645314593306432</v>
      </c>
      <c r="W4" s="6">
        <f t="shared" ca="1" si="0"/>
        <v>1.9196473211672649</v>
      </c>
      <c r="X4" s="6">
        <f t="shared" ca="1" si="0"/>
        <v>1.4548042466612001</v>
      </c>
      <c r="Y4" s="6">
        <f t="shared" ca="1" si="0"/>
        <v>0.97626325331749908</v>
      </c>
      <c r="Z4" s="6">
        <f t="shared" ca="1" si="0"/>
        <v>0.48963400335035445</v>
      </c>
      <c r="AB4">
        <v>39</v>
      </c>
    </row>
    <row r="5" spans="1:31">
      <c r="B5" s="6">
        <f t="shared" ca="1" si="1"/>
        <v>0.6646658279731199</v>
      </c>
      <c r="C5" s="6">
        <f t="shared" ca="1" si="0"/>
        <v>1.330054129940728</v>
      </c>
      <c r="D5" s="6">
        <f t="shared" ca="1" si="0"/>
        <v>1.9936755457494875</v>
      </c>
      <c r="E5" s="6">
        <f t="shared" ca="1" si="0"/>
        <v>2.651251541915391</v>
      </c>
      <c r="F5" s="6">
        <f t="shared" ca="1" si="0"/>
        <v>3.2961952089327955</v>
      </c>
      <c r="G5" s="6">
        <f t="shared" ca="1" si="0"/>
        <v>3.9193203608179403</v>
      </c>
      <c r="H5" s="6">
        <f t="shared" ref="H5:I8" ca="1" si="2">IF(run&lt;=1,((1-WIND_EW)*I5+(1+WIND_EW)*G5+(1-WIND_NS)*H4+(1+WIND_NS)*H6)/4,0)</f>
        <v>4.5088498889631987</v>
      </c>
      <c r="I5" s="6">
        <f t="shared" ca="1" si="2"/>
        <v>5.0507857348456513</v>
      </c>
      <c r="J5" s="6">
        <f t="shared" ca="1" si="0"/>
        <v>5.5296748663995281</v>
      </c>
      <c r="K5" s="6">
        <f t="shared" ca="1" si="0"/>
        <v>5.9297505741810586</v>
      </c>
      <c r="L5" s="6">
        <f t="shared" ca="1" si="0"/>
        <v>6.2363461941739162</v>
      </c>
      <c r="M5" s="6">
        <f t="shared" ca="1" si="0"/>
        <v>6.4373844181344015</v>
      </c>
      <c r="N5" s="6">
        <f t="shared" ca="1" si="0"/>
        <v>6.5246745385834215</v>
      </c>
      <c r="O5" s="6">
        <f t="shared" ca="1" si="0"/>
        <v>6.4947475062967834</v>
      </c>
      <c r="P5" s="6">
        <f t="shared" ca="1" si="0"/>
        <v>6.3490522577370685</v>
      </c>
      <c r="Q5" s="6">
        <f t="shared" ca="1" si="0"/>
        <v>6.093503650088345</v>
      </c>
      <c r="R5" s="6">
        <f t="shared" ca="1" si="0"/>
        <v>5.7375386751093025</v>
      </c>
      <c r="S5" s="6">
        <f t="shared" ca="1" si="0"/>
        <v>5.2929302609255293</v>
      </c>
      <c r="T5" s="6">
        <f t="shared" ca="1" si="0"/>
        <v>4.772605553126092</v>
      </c>
      <c r="U5" s="6">
        <f t="shared" ca="1" si="0"/>
        <v>4.1896468334379247</v>
      </c>
      <c r="V5" s="6">
        <f t="shared" ca="1" si="0"/>
        <v>3.5565636438448371</v>
      </c>
      <c r="W5" s="6">
        <f t="shared" ca="1" si="0"/>
        <v>2.8848487162941083</v>
      </c>
      <c r="X5" s="6">
        <f t="shared" ca="1" si="0"/>
        <v>2.1847827090095655</v>
      </c>
      <c r="Y5" s="6">
        <f t="shared" ca="1" si="0"/>
        <v>1.465432841854343</v>
      </c>
      <c r="Z5" s="6">
        <f t="shared" ca="1" si="0"/>
        <v>0.73479016802987385</v>
      </c>
      <c r="AB5">
        <v>38</v>
      </c>
    </row>
    <row r="6" spans="1:31">
      <c r="B6" s="6">
        <f t="shared" ca="1" si="1"/>
        <v>0.89610618844772327</v>
      </c>
      <c r="C6" s="6">
        <f t="shared" ca="1" si="0"/>
        <v>1.7937739783085875</v>
      </c>
      <c r="D6" s="6">
        <f t="shared" ca="1" si="0"/>
        <v>2.6902200908950178</v>
      </c>
      <c r="E6" s="6">
        <f t="shared" ca="1" si="0"/>
        <v>3.5801478227127124</v>
      </c>
      <c r="F6" s="6">
        <f t="shared" ca="1" si="0"/>
        <v>4.4549692938442247</v>
      </c>
      <c r="G6" s="6">
        <f ca="1">IF(run&lt;=1,((1-WIND_EW)*H6+(1+WIND_EW)*F6+(1-WIND_NS)*G5+(1+WIND_NS)*G7)/4,0)</f>
        <v>5.3023237494193145</v>
      </c>
      <c r="H6" s="6">
        <f t="shared" ca="1" si="2"/>
        <v>6.1060017076394741</v>
      </c>
      <c r="I6" s="6">
        <f t="shared" ca="1" si="2"/>
        <v>6.846386629892006</v>
      </c>
      <c r="J6" s="6">
        <f ca="1">IF(run&lt;=1,((1-WIND_EW)*K6+(1+WIND_EW)*I6+(1-WIND_NS)*J5+(1+WIND_NS)*J7)/4,0)</f>
        <v>7.5014988855300366</v>
      </c>
      <c r="K6" s="6">
        <f t="shared" ca="1" si="0"/>
        <v>8.0486521336705099</v>
      </c>
      <c r="L6" s="6">
        <f t="shared" ca="1" si="0"/>
        <v>8.4665995580546962</v>
      </c>
      <c r="M6" s="6">
        <f t="shared" ca="1" si="0"/>
        <v>8.7378731361254243</v>
      </c>
      <c r="N6" s="6">
        <f t="shared" ca="1" si="0"/>
        <v>8.8508637892560813</v>
      </c>
      <c r="O6" s="6">
        <f t="shared" ca="1" si="0"/>
        <v>8.8011519025070495</v>
      </c>
      <c r="P6" s="6">
        <f t="shared" ca="1" si="0"/>
        <v>8.5917553178337727</v>
      </c>
      <c r="Q6" s="6">
        <f t="shared" ca="1" si="0"/>
        <v>8.2322839407325663</v>
      </c>
      <c r="R6" s="6">
        <f t="shared" ca="1" si="0"/>
        <v>7.7373105553240276</v>
      </c>
      <c r="S6" s="6">
        <f t="shared" ca="1" si="0"/>
        <v>7.1244220354064982</v>
      </c>
      <c r="T6" s="6">
        <f t="shared" ca="1" si="0"/>
        <v>6.412375330635153</v>
      </c>
      <c r="U6" s="6">
        <f t="shared" ca="1" si="0"/>
        <v>5.6196292622332349</v>
      </c>
      <c r="V6" s="6">
        <f t="shared" ca="1" si="0"/>
        <v>4.7633544914347832</v>
      </c>
      <c r="W6" s="6">
        <f t="shared" ca="1" si="0"/>
        <v>3.8588996157114597</v>
      </c>
      <c r="X6" s="6">
        <f t="shared" ca="1" si="0"/>
        <v>2.9196265156809269</v>
      </c>
      <c r="Y6" s="6">
        <f t="shared" ca="1" si="0"/>
        <v>1.9570116054222486</v>
      </c>
      <c r="Z6" s="6">
        <f ca="1">IF(run&lt;=1,((1-WIND_EW)*AA6+(1+WIND_EW)*Y6+(1-WIND_NS)*Z5+(1+WIND_NS)*Z7)/4,0)</f>
        <v>0.98092204593434063</v>
      </c>
      <c r="AB6">
        <v>37</v>
      </c>
      <c r="AD6" t="s">
        <v>2</v>
      </c>
      <c r="AE6">
        <v>1</v>
      </c>
    </row>
    <row r="7" spans="1:31">
      <c r="B7" s="6">
        <f t="shared" ca="1" si="1"/>
        <v>1.1348276900533598</v>
      </c>
      <c r="C7" s="6">
        <f t="shared" ca="1" si="0"/>
        <v>2.2727168289244926</v>
      </c>
      <c r="D7" s="6">
        <f t="shared" ca="1" si="0"/>
        <v>3.4111908556540356</v>
      </c>
      <c r="E7" s="6">
        <f t="shared" ca="1" si="0"/>
        <v>4.5444304500941008</v>
      </c>
      <c r="F7" s="6">
        <f t="shared" ca="1" si="0"/>
        <v>5.6621565918532113</v>
      </c>
      <c r="G7" s="6">
        <f ca="1">IF(run&lt;=1,((1-WIND_EW)*H7+(1+WIND_EW)*F7+(1-WIND_NS)*G6+(1+WIND_NS)*G8)/4,0)</f>
        <v>6.7488567775805475</v>
      </c>
      <c r="H7" s="6">
        <f t="shared" ca="1" si="2"/>
        <v>7.7835140112136401</v>
      </c>
      <c r="I7" s="6">
        <f t="shared" ca="1" si="2"/>
        <v>8.7400281296009492</v>
      </c>
      <c r="J7" s="6">
        <f ca="1">IF(run&lt;=1,((1-WIND_EW)*K7+(1+WIND_EW)*I7+(1-WIND_NS)*J6+(1+WIND_NS)*J8)/4,0)</f>
        <v>9.5885127405340143</v>
      </c>
      <c r="K7" s="6">
        <f t="shared" ca="1" si="0"/>
        <v>10.297567788225908</v>
      </c>
      <c r="L7" s="6">
        <f t="shared" ca="1" si="0"/>
        <v>10.83742884841352</v>
      </c>
      <c r="M7" s="6">
        <f t="shared" ca="1" si="0"/>
        <v>11.183579819384235</v>
      </c>
      <c r="N7" s="6">
        <f t="shared" ca="1" si="0"/>
        <v>11.320078074794637</v>
      </c>
      <c r="O7" s="6">
        <f t="shared" ca="1" si="0"/>
        <v>11.241687698023437</v>
      </c>
      <c r="P7" s="6">
        <f t="shared" ca="1" si="0"/>
        <v>10.954168882929043</v>
      </c>
      <c r="Q7" s="6">
        <f t="shared" ca="1" si="0"/>
        <v>10.472713779180495</v>
      </c>
      <c r="R7" s="6">
        <f t="shared" ca="1" si="0"/>
        <v>9.8191571257787924</v>
      </c>
      <c r="S7" s="6">
        <f t="shared" ca="1" si="0"/>
        <v>9.0188347639352742</v>
      </c>
      <c r="T7" s="6">
        <f t="shared" ca="1" si="0"/>
        <v>8.0978050706545393</v>
      </c>
      <c r="U7" s="6">
        <f t="shared" ca="1" si="0"/>
        <v>7.0808123076211729</v>
      </c>
      <c r="V7" s="6">
        <f t="shared" ca="1" si="0"/>
        <v>5.9900635793928645</v>
      </c>
      <c r="W7" s="6">
        <f t="shared" ca="1" si="0"/>
        <v>4.8447028351089152</v>
      </c>
      <c r="X7" s="6">
        <f ca="1">IF(run&lt;=1,((1-WIND_EW)*Y7+(1+WIND_EW)*W7+(1-WIND_NS)*X6+(1+WIND_NS)*X8)/4,0)</f>
        <v>3.660794289912868</v>
      </c>
      <c r="Y7" s="6">
        <f t="shared" ca="1" si="0"/>
        <v>2.4516338482181403</v>
      </c>
      <c r="Z7" s="6">
        <f t="shared" ca="1" si="0"/>
        <v>1.2282493260269982</v>
      </c>
      <c r="AB7">
        <v>36</v>
      </c>
      <c r="AD7" t="s">
        <v>15</v>
      </c>
      <c r="AE7">
        <f ca="1">IF(run&lt;=1,time+1,0)</f>
        <v>906</v>
      </c>
    </row>
    <row r="8" spans="1:31">
      <c r="B8" s="6">
        <f t="shared" ca="1" si="1"/>
        <v>1.3814512255775551</v>
      </c>
      <c r="C8" s="6">
        <f t="shared" ca="1" si="0"/>
        <v>2.7684135078672401</v>
      </c>
      <c r="D8" s="6">
        <f t="shared" ca="1" si="0"/>
        <v>4.1596071729558215</v>
      </c>
      <c r="E8" s="6">
        <f t="shared" ca="1" si="0"/>
        <v>5.5494726386164075</v>
      </c>
      <c r="F8" s="6">
        <f t="shared" ca="1" si="0"/>
        <v>6.926610896307178</v>
      </c>
      <c r="G8" s="6">
        <f t="shared" ca="1" si="0"/>
        <v>8.2725681897859751</v>
      </c>
      <c r="H8" s="6">
        <f t="shared" ca="1" si="2"/>
        <v>9.5611810806887814</v>
      </c>
      <c r="I8" s="6">
        <f t="shared" ca="1" si="2"/>
        <v>10.758785223110376</v>
      </c>
      <c r="J8" s="6">
        <f t="shared" ca="1" si="0"/>
        <v>11.825646915376428</v>
      </c>
      <c r="K8" s="6">
        <f t="shared" ca="1" si="0"/>
        <v>12.718924157488987</v>
      </c>
      <c r="L8" s="6">
        <f t="shared" ca="1" si="0"/>
        <v>13.397199686695735</v>
      </c>
      <c r="M8" s="6">
        <f t="shared" ca="1" si="0"/>
        <v>13.826082481649436</v>
      </c>
      <c r="N8" s="6">
        <f t="shared" ca="1" si="0"/>
        <v>13.983647657444351</v>
      </c>
      <c r="O8" s="6">
        <f t="shared" ca="1" si="0"/>
        <v>13.863994157885511</v>
      </c>
      <c r="P8" s="6">
        <f t="shared" ca="1" si="0"/>
        <v>13.477561861163913</v>
      </c>
      <c r="Q8" s="6">
        <f t="shared" ca="1" si="0"/>
        <v>12.848204079140494</v>
      </c>
      <c r="R8" s="6">
        <f t="shared" ca="1" si="0"/>
        <v>12.008354998615257</v>
      </c>
      <c r="S8" s="6">
        <f t="shared" ca="1" si="0"/>
        <v>10.993975730787671</v>
      </c>
      <c r="T8" s="6">
        <f t="shared" ca="1" si="0"/>
        <v>9.840461936411609</v>
      </c>
      <c r="U8" s="6">
        <f t="shared" ca="1" si="0"/>
        <v>8.5799709735161027</v>
      </c>
      <c r="V8" s="6">
        <f t="shared" ca="1" si="0"/>
        <v>7.2400905082469391</v>
      </c>
      <c r="W8" s="6">
        <f t="shared" ca="1" si="0"/>
        <v>5.8435201742389715</v>
      </c>
      <c r="X8" s="6">
        <f t="shared" ca="1" si="0"/>
        <v>4.4084002376747291</v>
      </c>
      <c r="Y8" s="6">
        <f t="shared" ca="1" si="0"/>
        <v>2.9489910132039814</v>
      </c>
      <c r="Z8" s="6">
        <f t="shared" ca="1" si="0"/>
        <v>1.4765069838390292</v>
      </c>
      <c r="AB8">
        <v>35</v>
      </c>
    </row>
    <row r="9" spans="1:31">
      <c r="B9" s="6">
        <f t="shared" ca="1" si="1"/>
        <v>1.6357051839726746</v>
      </c>
      <c r="C9" s="6">
        <f t="shared" ca="1" si="0"/>
        <v>3.2806586415855881</v>
      </c>
      <c r="D9" s="6">
        <f t="shared" ca="1" si="0"/>
        <v>4.9360282698428977</v>
      </c>
      <c r="E9" s="6">
        <f t="shared" ca="1" si="0"/>
        <v>6.597689816911334</v>
      </c>
      <c r="F9" s="6">
        <f t="shared" ca="1" si="0"/>
        <v>8.2541080282700321</v>
      </c>
      <c r="G9" s="6">
        <f t="shared" ca="1" si="0"/>
        <v>9.8844755353256453</v>
      </c>
      <c r="H9" s="6">
        <f t="shared" ca="1" si="0"/>
        <v>11.457371800959567</v>
      </c>
      <c r="I9" s="6">
        <f t="shared" ca="1" si="0"/>
        <v>12.930389968988674</v>
      </c>
      <c r="J9" s="6">
        <f t="shared" ca="1" si="0"/>
        <v>14.25137462927832</v>
      </c>
      <c r="K9" s="6">
        <f t="shared" ca="1" si="0"/>
        <v>15.361996926725055</v>
      </c>
      <c r="L9" s="6">
        <f t="shared" ca="1" si="0"/>
        <v>16.204135043168321</v>
      </c>
      <c r="M9" s="6">
        <f t="shared" ca="1" si="0"/>
        <v>16.728651065464017</v>
      </c>
      <c r="N9" s="6">
        <f t="shared" ca="1" si="0"/>
        <v>16.904624431490596</v>
      </c>
      <c r="O9" s="6">
        <f t="shared" ca="1" si="0"/>
        <v>16.725657882256183</v>
      </c>
      <c r="P9" s="6">
        <f t="shared" ca="1" si="0"/>
        <v>16.210202123625923</v>
      </c>
      <c r="Q9" s="6">
        <f t="shared" ca="1" si="0"/>
        <v>15.395911209796573</v>
      </c>
      <c r="R9" s="6">
        <f t="shared" ca="1" si="0"/>
        <v>14.331076142653279</v>
      </c>
      <c r="S9" s="6">
        <f t="shared" ca="1" si="0"/>
        <v>13.066473210809896</v>
      </c>
      <c r="T9" s="6">
        <f t="shared" ca="1" si="0"/>
        <v>11.649501075619808</v>
      </c>
      <c r="U9" s="6">
        <f t="shared" ca="1" si="0"/>
        <v>10.120954427253166</v>
      </c>
      <c r="V9" s="6">
        <f t="shared" ca="1" si="0"/>
        <v>8.5139211481518657</v>
      </c>
      <c r="W9" s="6">
        <f t="shared" ca="1" si="0"/>
        <v>6.8540502643937922</v>
      </c>
      <c r="X9" s="6">
        <f t="shared" ca="1" si="0"/>
        <v>5.1605386318454398</v>
      </c>
      <c r="Y9" s="6">
        <f t="shared" ca="1" si="0"/>
        <v>3.4473941541825872</v>
      </c>
      <c r="Z9" s="6">
        <f t="shared" ca="1" si="0"/>
        <v>1.7247313020066826</v>
      </c>
      <c r="AB9">
        <v>34</v>
      </c>
      <c r="AD9" t="s">
        <v>12</v>
      </c>
    </row>
    <row r="10" spans="1:31">
      <c r="B10" s="6">
        <f t="shared" ca="1" si="1"/>
        <v>1.8960821604713707</v>
      </c>
      <c r="C10" s="6">
        <f t="shared" ca="1" si="0"/>
        <v>3.8068024748529488</v>
      </c>
      <c r="D10" s="6">
        <f t="shared" ca="1" si="0"/>
        <v>5.7374472983087292</v>
      </c>
      <c r="E10" s="6">
        <f t="shared" ca="1" si="0"/>
        <v>7.6870158363204029</v>
      </c>
      <c r="F10" s="6">
        <f t="shared" ca="1" si="0"/>
        <v>9.6454383488437205</v>
      </c>
      <c r="G10" s="6">
        <f t="shared" ca="1" si="0"/>
        <v>11.590820935034463</v>
      </c>
      <c r="H10" s="6">
        <f t="shared" ca="1" si="0"/>
        <v>13.486972508573329</v>
      </c>
      <c r="I10" s="6">
        <f t="shared" ca="1" si="0"/>
        <v>15.281795688208637</v>
      </c>
      <c r="J10" s="6">
        <f t="shared" ca="1" si="0"/>
        <v>16.90757983110559</v>
      </c>
      <c r="K10" s="6">
        <f t="shared" ca="1" si="0"/>
        <v>18.284684665551659</v>
      </c>
      <c r="L10" s="6">
        <f t="shared" ca="1" si="0"/>
        <v>19.330129020088496</v>
      </c>
      <c r="M10" s="6">
        <f t="shared" ca="1" si="0"/>
        <v>19.971429037257327</v>
      </c>
      <c r="N10" s="6">
        <f t="shared" ca="1" si="0"/>
        <v>20.162957890874686</v>
      </c>
      <c r="O10" s="6">
        <f t="shared" ca="1" si="0"/>
        <v>19.898014174928242</v>
      </c>
      <c r="P10" s="6">
        <f t="shared" ca="1" si="0"/>
        <v>19.209119628681741</v>
      </c>
      <c r="Q10" s="6">
        <f t="shared" ca="1" si="0"/>
        <v>18.156601833691834</v>
      </c>
      <c r="R10" s="6">
        <f t="shared" ca="1" si="0"/>
        <v>16.812956925690486</v>
      </c>
      <c r="S10" s="6">
        <f t="shared" ca="1" si="0"/>
        <v>15.249728210310087</v>
      </c>
      <c r="T10" s="6">
        <f t="shared" ca="1" si="0"/>
        <v>13.529527861991109</v>
      </c>
      <c r="U10" s="6">
        <f t="shared" ca="1" si="0"/>
        <v>11.702774864479377</v>
      </c>
      <c r="V10" s="6">
        <f t="shared" ca="1" si="0"/>
        <v>9.8075812928677983</v>
      </c>
      <c r="W10" s="6">
        <f t="shared" ca="1" si="0"/>
        <v>7.8712705774602947</v>
      </c>
      <c r="X10" s="6">
        <f t="shared" ca="1" si="0"/>
        <v>5.9124806937590897</v>
      </c>
      <c r="Y10" s="6">
        <f t="shared" ca="1" si="0"/>
        <v>3.9432754120030458</v>
      </c>
      <c r="Z10" s="6">
        <f t="shared" ca="1" si="0"/>
        <v>1.9710226749574324</v>
      </c>
      <c r="AB10">
        <v>33</v>
      </c>
      <c r="AD10" t="s">
        <v>11</v>
      </c>
    </row>
    <row r="11" spans="1:31">
      <c r="B11" s="6">
        <f t="shared" ca="1" si="1"/>
        <v>2.1594606563193426</v>
      </c>
      <c r="C11" s="6">
        <f t="shared" ca="1" si="0"/>
        <v>4.340943112481467</v>
      </c>
      <c r="D11" s="6">
        <f t="shared" ca="1" si="0"/>
        <v>6.5559615472315595</v>
      </c>
      <c r="E11" s="6">
        <f t="shared" ca="1" si="0"/>
        <v>8.8089446407437215</v>
      </c>
      <c r="F11" s="6">
        <f t="shared" ca="1" si="0"/>
        <v>11.093756363033538</v>
      </c>
      <c r="G11" s="6">
        <f t="shared" ca="1" si="0"/>
        <v>13.389807558745611</v>
      </c>
      <c r="H11" s="6">
        <f t="shared" ca="1" si="0"/>
        <v>15.657873024674217</v>
      </c>
      <c r="I11" s="6">
        <f t="shared" ca="1" si="0"/>
        <v>17.836197782453041</v>
      </c>
      <c r="J11" s="6">
        <f t="shared" ca="1" si="0"/>
        <v>19.838330844546093</v>
      </c>
      <c r="K11" s="6">
        <f t="shared" ca="1" si="0"/>
        <v>21.555360264322253</v>
      </c>
      <c r="L11" s="6">
        <f t="shared" ca="1" si="0"/>
        <v>22.86630754877606</v>
      </c>
      <c r="M11" s="6">
        <f t="shared" ca="1" si="0"/>
        <v>23.659686726738528</v>
      </c>
      <c r="N11" s="6">
        <f t="shared" ca="1" si="0"/>
        <v>23.863736518267864</v>
      </c>
      <c r="O11" s="6">
        <f t="shared" ca="1" si="0"/>
        <v>23.471683141321737</v>
      </c>
      <c r="P11" s="6">
        <f t="shared" ca="1" si="0"/>
        <v>22.54193909526488</v>
      </c>
      <c r="Q11" s="6">
        <f t="shared" ca="1" si="0"/>
        <v>21.173424041028341</v>
      </c>
      <c r="R11" s="6">
        <f t="shared" ca="1" si="0"/>
        <v>19.476132388115278</v>
      </c>
      <c r="S11" s="6">
        <f t="shared" ca="1" si="0"/>
        <v>17.550423288510064</v>
      </c>
      <c r="T11" s="6">
        <f t="shared" ca="1" si="0"/>
        <v>15.477357973469534</v>
      </c>
      <c r="U11" s="6">
        <f t="shared" ca="1" si="0"/>
        <v>13.31697306001232</v>
      </c>
      <c r="V11" s="6">
        <f t="shared" ca="1" si="0"/>
        <v>11.110677822991704</v>
      </c>
      <c r="W11" s="6">
        <f t="shared" ca="1" si="0"/>
        <v>8.8850797377421546</v>
      </c>
      <c r="X11" s="6">
        <f t="shared" ca="1" si="0"/>
        <v>6.6557959503620374</v>
      </c>
      <c r="Y11" s="6">
        <f t="shared" ca="1" si="0"/>
        <v>4.4306728324690967</v>
      </c>
      <c r="Z11" s="6">
        <f t="shared" ca="1" si="0"/>
        <v>2.212309761717135</v>
      </c>
      <c r="AB11">
        <v>32</v>
      </c>
      <c r="AD11" t="s">
        <v>8</v>
      </c>
    </row>
    <row r="12" spans="1:31">
      <c r="B12" s="6">
        <f t="shared" ca="1" si="1"/>
        <v>2.4207451261817559</v>
      </c>
      <c r="C12" s="6">
        <f t="shared" ca="1" si="0"/>
        <v>4.8731156021671982</v>
      </c>
      <c r="D12" s="6">
        <f t="shared" ca="1" si="0"/>
        <v>7.3773310570354109</v>
      </c>
      <c r="E12" s="6">
        <f t="shared" ca="1" si="0"/>
        <v>9.9462087403885207</v>
      </c>
      <c r="F12" s="6">
        <f t="shared" ca="1" si="0"/>
        <v>12.581118546470565</v>
      </c>
      <c r="G12" s="6">
        <f t="shared" ca="1" si="0"/>
        <v>15.266866281282269</v>
      </c>
      <c r="H12" s="6">
        <f t="shared" ca="1" si="0"/>
        <v>17.965224108534635</v>
      </c>
      <c r="I12" s="6">
        <f t="shared" ca="1" si="0"/>
        <v>20.607306349204865</v>
      </c>
      <c r="J12" s="6">
        <f t="shared" ca="1" si="0"/>
        <v>23.086245407680266</v>
      </c>
      <c r="K12" s="6">
        <f t="shared" ca="1" si="0"/>
        <v>25.254174599511789</v>
      </c>
      <c r="L12" s="6">
        <f t="shared" ca="1" si="0"/>
        <v>26.931353649002087</v>
      </c>
      <c r="M12" s="6">
        <f t="shared" ca="1" si="0"/>
        <v>27.937849597082931</v>
      </c>
      <c r="N12" s="6">
        <f t="shared" ca="1" si="0"/>
        <v>28.151188762565294</v>
      </c>
      <c r="O12" s="6">
        <f t="shared" ca="1" si="0"/>
        <v>27.564844681129593</v>
      </c>
      <c r="P12" s="6">
        <f t="shared" ca="1" si="0"/>
        <v>26.288151213759832</v>
      </c>
      <c r="Q12" s="6">
        <f t="shared" ca="1" si="0"/>
        <v>24.488273536830359</v>
      </c>
      <c r="R12" s="6">
        <f t="shared" ca="1" si="0"/>
        <v>22.333537966330994</v>
      </c>
      <c r="S12" s="6">
        <f t="shared" ca="1" si="0"/>
        <v>19.962824011037878</v>
      </c>
      <c r="T12" s="6">
        <f t="shared" ca="1" si="0"/>
        <v>17.477331298623575</v>
      </c>
      <c r="U12" s="6">
        <f t="shared" ca="1" si="0"/>
        <v>14.944198522159851</v>
      </c>
      <c r="V12" s="6">
        <f t="shared" ca="1" si="0"/>
        <v>12.404107940123982</v>
      </c>
      <c r="W12" s="6">
        <f t="shared" ca="1" si="0"/>
        <v>9.8788666523221487</v>
      </c>
      <c r="X12" s="6">
        <f t="shared" ca="1" si="0"/>
        <v>7.3775166314535774</v>
      </c>
      <c r="Y12" s="6">
        <f t="shared" ca="1" si="0"/>
        <v>4.9007843920303182</v>
      </c>
      <c r="Z12" s="6">
        <f t="shared" ca="1" si="0"/>
        <v>2.4441591025570562</v>
      </c>
      <c r="AB12">
        <v>31</v>
      </c>
      <c r="AD12" t="s">
        <v>10</v>
      </c>
    </row>
    <row r="13" spans="1:31">
      <c r="B13" s="6">
        <f t="shared" ca="1" si="1"/>
        <v>2.6726178790499975</v>
      </c>
      <c r="C13" s="6">
        <f t="shared" ca="1" si="0"/>
        <v>5.3886617548211531</v>
      </c>
      <c r="D13" s="6">
        <f t="shared" ca="1" si="0"/>
        <v>8.1796820124506517</v>
      </c>
      <c r="E13" s="6">
        <f t="shared" ca="1" si="0"/>
        <v>11.07036456143145</v>
      </c>
      <c r="F13" s="6">
        <f t="shared" ca="1" si="0"/>
        <v>14.074352903335992</v>
      </c>
      <c r="G13" s="6">
        <f t="shared" ca="1" si="0"/>
        <v>17.188207197185548</v>
      </c>
      <c r="H13" s="6">
        <f t="shared" ca="1" si="0"/>
        <v>20.382461675566642</v>
      </c>
      <c r="I13" s="6">
        <f t="shared" ca="1" si="0"/>
        <v>23.588813974477549</v>
      </c>
      <c r="J13" s="6">
        <f t="shared" ca="1" si="0"/>
        <v>26.683618512832076</v>
      </c>
      <c r="K13" s="6">
        <f t="shared" ca="1" si="0"/>
        <v>29.471739219569244</v>
      </c>
      <c r="L13" s="6">
        <f t="shared" ca="1" si="0"/>
        <v>31.683915417652603</v>
      </c>
      <c r="M13" s="6">
        <f t="shared" ca="1" si="0"/>
        <v>33.015025654337499</v>
      </c>
      <c r="N13" s="6">
        <f t="shared" ca="1" si="0"/>
        <v>33.234141057717324</v>
      </c>
      <c r="O13" s="6">
        <f t="shared" ca="1" si="0"/>
        <v>32.335539709968408</v>
      </c>
      <c r="P13" s="6">
        <f t="shared" ca="1" si="0"/>
        <v>30.537741796176789</v>
      </c>
      <c r="Q13" s="6">
        <f t="shared" ca="1" si="0"/>
        <v>28.132935810147998</v>
      </c>
      <c r="R13" s="6">
        <f t="shared" ref="R13:R42" ca="1" si="3">IF(run&lt;=1,((1-WIND_EW)*S13+(1+WIND_EW)*Q13+(1-WIND_NS)*R12+(1+WIND_NS)*R14)/4,0)</f>
        <v>25.378435013279155</v>
      </c>
      <c r="S13" s="6">
        <f t="shared" ref="S13:S42" ca="1" si="4">IF(run&lt;=1,((1-WIND_EW)*T13+(1+WIND_EW)*R13+(1-WIND_NS)*S12+(1+WIND_NS)*S14)/4,0)</f>
        <v>22.459877768894692</v>
      </c>
      <c r="T13" s="6">
        <f t="shared" ref="T13:T42" ca="1" si="5">IF(run&lt;=1,((1-WIND_EW)*U13+(1+WIND_EW)*S13+(1-WIND_NS)*T12+(1+WIND_NS)*T14)/4,0)</f>
        <v>19.494939737251883</v>
      </c>
      <c r="U13" s="6">
        <f t="shared" ref="U13:U42" ca="1" si="6">IF(run&lt;=1,((1-WIND_EW)*V13+(1+WIND_EW)*T13+(1-WIND_NS)*U12+(1+WIND_NS)*U14)/4,0)</f>
        <v>16.550151989551345</v>
      </c>
      <c r="V13" s="6">
        <f t="shared" ref="V13:V42" ca="1" si="7">IF(run&lt;=1,((1-WIND_EW)*W13+(1+WIND_EW)*U13+(1-WIND_NS)*V12+(1+WIND_NS)*V14)/4,0)</f>
        <v>13.657713485627431</v>
      </c>
      <c r="W13" s="6">
        <f t="shared" ref="W13:W42" ca="1" si="8">IF(run&lt;=1,((1-WIND_EW)*X13+(1+WIND_EW)*V13+(1-WIND_NS)*W12+(1+WIND_NS)*W14)/4,0)</f>
        <v>10.828276690607318</v>
      </c>
      <c r="X13" s="6">
        <f t="shared" ref="X13:X42" ca="1" si="9">IF(run&lt;=1,((1-WIND_EW)*Y13+(1+WIND_EW)*W13+(1-WIND_NS)*X12+(1+WIND_NS)*X14)/4,0)</f>
        <v>8.0595545027307693</v>
      </c>
      <c r="Y13" s="6">
        <f t="shared" ref="Y13:Y42" ca="1" si="10">IF(run&lt;=1,((1-WIND_EW)*Z13+(1+WIND_EW)*X13+(1-WIND_NS)*Y12+(1+WIND_NS)*Y14)/4,0)</f>
        <v>5.3417274389097038</v>
      </c>
      <c r="Z13" s="6">
        <f t="shared" ref="Z13:Z42" ca="1" si="11">IF(run&lt;=1,((1-WIND_EW)*AA13+(1+WIND_EW)*Y13+(1-WIND_NS)*Z12+(1+WIND_NS)*Z14)/4,0)</f>
        <v>2.6606961475747593</v>
      </c>
      <c r="AB13">
        <v>30</v>
      </c>
    </row>
    <row r="14" spans="1:31">
      <c r="B14" s="6">
        <f t="shared" ca="1" si="1"/>
        <v>2.9055391154697765</v>
      </c>
      <c r="C14" s="6">
        <f t="shared" ref="C14:C42" ca="1" si="12">IF(run&lt;=1,((1-WIND_EW)*D14+(1+WIND_EW)*B14+(1-WIND_NS)*C13+(1+WIND_NS)*C15)/4,0)</f>
        <v>5.8680691700875354</v>
      </c>
      <c r="D14" s="6">
        <f t="shared" ref="D14:D42" ca="1" si="13">IF(run&lt;=1,((1-WIND_EW)*E14+(1+WIND_EW)*C14+(1-WIND_NS)*D13+(1+WIND_NS)*D15)/4,0)</f>
        <v>8.9328130978983022</v>
      </c>
      <c r="E14" s="6">
        <f t="shared" ref="E14:E42" ca="1" si="14">IF(run&lt;=1,((1-WIND_EW)*F14+(1+WIND_EW)*D14+(1-WIND_NS)*E13+(1+WIND_NS)*E15)/4,0)</f>
        <v>12.139892409623757</v>
      </c>
      <c r="F14" s="6">
        <f t="shared" ref="F14:F42" ca="1" si="15">IF(run&lt;=1,((1-WIND_EW)*G14+(1+WIND_EW)*E14+(1-WIND_NS)*F13+(1+WIND_NS)*F15)/4,0)</f>
        <v>15.520877169009879</v>
      </c>
      <c r="G14" s="6">
        <f t="shared" ref="G14:G42" ca="1" si="16">IF(run&lt;=1,((1-WIND_EW)*H14+(1+WIND_EW)*F14+(1-WIND_NS)*G13+(1+WIND_NS)*G15)/4,0)</f>
        <v>19.092885776227583</v>
      </c>
      <c r="H14" s="6">
        <f t="shared" ref="H14:H42" ca="1" si="17">IF(run&lt;=1,((1-WIND_EW)*I14+(1+WIND_EW)*G14+(1-WIND_NS)*H13+(1+WIND_NS)*H15)/4,0)</f>
        <v>22.848153572168549</v>
      </c>
      <c r="I14" s="6">
        <f t="shared" ref="I14:I42" ca="1" si="18">IF(run&lt;=1,((1-WIND_EW)*J14+(1+WIND_EW)*H14+(1-WIND_NS)*I13+(1+WIND_NS)*I15)/4,0)</f>
        <v>26.735872817187111</v>
      </c>
      <c r="J14" s="6">
        <f t="shared" ref="J14:J42" ca="1" si="19">IF(run&lt;=1,((1-WIND_EW)*K14+(1+WIND_EW)*I14+(1-WIND_NS)*J13+(1+WIND_NS)*J15)/4,0)</f>
        <v>30.632446295001586</v>
      </c>
      <c r="K14" s="6">
        <f t="shared" ref="K14:K42" ca="1" si="20">IF(run&lt;=1,((1-WIND_EW)*L14+(1+WIND_EW)*J14+(1-WIND_NS)*K13+(1+WIND_NS)*K15)/4,0)</f>
        <v>34.299032542391785</v>
      </c>
      <c r="L14" s="6">
        <f t="shared" ref="L14:L42" ca="1" si="21">IF(run&lt;=1,((1-WIND_EW)*M14+(1+WIND_EW)*K14+(1-WIND_NS)*L13+(1+WIND_NS)*L15)/4,0)</f>
        <v>37.339695957645787</v>
      </c>
      <c r="M14" s="6">
        <f t="shared" ref="M14:M42" ca="1" si="22">IF(run&lt;=1,((1-WIND_EW)*N14+(1+WIND_EW)*L14+(1-WIND_NS)*M13+(1+WIND_NS)*M15)/4,0)</f>
        <v>39.215199297158009</v>
      </c>
      <c r="N14" s="6">
        <f t="shared" ref="N14:N42" ca="1" si="23">IF(run&lt;=1,((1-WIND_EW)*O14+(1+WIND_EW)*M14+(1-WIND_NS)*N13+(1+WIND_NS)*N15)/4,0)</f>
        <v>39.436010360946888</v>
      </c>
      <c r="O14" s="6">
        <f t="shared" ref="O14:O42" ca="1" si="24">IF(run&lt;=1,((1-WIND_EW)*P14+(1+WIND_EW)*N14+(1-WIND_NS)*O13+(1+WIND_NS)*O15)/4,0)</f>
        <v>37.998526790384652</v>
      </c>
      <c r="P14" s="6">
        <f t="shared" ref="P14:P42" ca="1" si="25">IF(run&lt;=1,((1-WIND_EW)*Q14+(1+WIND_EW)*O14+(1-WIND_NS)*P13+(1+WIND_NS)*P15)/4,0)</f>
        <v>35.381022945229248</v>
      </c>
      <c r="Q14" s="6">
        <f t="shared" ref="Q14:Q42" ca="1" si="26">IF(run&lt;=1,((1-WIND_EW)*R14+(1+WIND_EW)*P14+(1-WIND_NS)*Q13+(1+WIND_NS)*Q15)/4,0)</f>
        <v>32.109166239009433</v>
      </c>
      <c r="R14" s="6">
        <f t="shared" ca="1" si="3"/>
        <v>28.565998420380396</v>
      </c>
      <c r="S14" s="6">
        <f t="shared" ca="1" si="4"/>
        <v>24.980176337423128</v>
      </c>
      <c r="T14" s="6">
        <f t="shared" ca="1" si="5"/>
        <v>21.468999504534544</v>
      </c>
      <c r="U14" s="6">
        <f t="shared" ca="1" si="6"/>
        <v>18.081504981684773</v>
      </c>
      <c r="V14" s="6">
        <f t="shared" ca="1" si="7"/>
        <v>14.828488816640661</v>
      </c>
      <c r="W14" s="6">
        <f t="shared" ca="1" si="8"/>
        <v>11.700642130230857</v>
      </c>
      <c r="X14" s="6">
        <f t="shared" ca="1" si="9"/>
        <v>8.6786821949176929</v>
      </c>
      <c r="Y14" s="6">
        <f t="shared" ca="1" si="10"/>
        <v>5.7386868769328085</v>
      </c>
      <c r="Z14" s="6">
        <f t="shared" ca="1" si="11"/>
        <v>2.8547210689000631</v>
      </c>
      <c r="AB14">
        <v>29</v>
      </c>
    </row>
    <row r="15" spans="1:31">
      <c r="B15" s="6">
        <f t="shared" ca="1" si="1"/>
        <v>3.1081576867369725</v>
      </c>
      <c r="C15" s="6">
        <f t="shared" ca="1" si="12"/>
        <v>6.287653957064232</v>
      </c>
      <c r="D15" s="6">
        <f t="shared" ca="1" si="13"/>
        <v>9.5987834405024639</v>
      </c>
      <c r="E15" s="6">
        <f t="shared" ca="1" si="14"/>
        <v>13.099894792280386</v>
      </c>
      <c r="F15" s="6">
        <f t="shared" ca="1" si="15"/>
        <v>16.845950007740395</v>
      </c>
      <c r="G15" s="6">
        <f t="shared" ca="1" si="16"/>
        <v>20.884873689040209</v>
      </c>
      <c r="H15" s="6">
        <f t="shared" ca="1" si="17"/>
        <v>25.248853237707088</v>
      </c>
      <c r="I15" s="6">
        <f t="shared" ca="1" si="18"/>
        <v>29.934709455431864</v>
      </c>
      <c r="J15" s="6">
        <f t="shared" ca="1" si="19"/>
        <v>34.862057684194312</v>
      </c>
      <c r="K15" s="6">
        <f t="shared" ca="1" si="20"/>
        <v>39.791255793684762</v>
      </c>
      <c r="L15" s="6">
        <f t="shared" ca="1" si="21"/>
        <v>44.187285537890446</v>
      </c>
      <c r="M15" s="6">
        <f t="shared" ca="1" si="22"/>
        <v>47.085334132015909</v>
      </c>
      <c r="N15" s="6">
        <f t="shared" ca="1" si="23"/>
        <v>47.302234274949853</v>
      </c>
      <c r="O15" s="6">
        <f t="shared" ca="1" si="24"/>
        <v>44.840608669691107</v>
      </c>
      <c r="P15" s="6">
        <f t="shared" ca="1" si="25"/>
        <v>40.872441899539233</v>
      </c>
      <c r="Q15" s="6">
        <f t="shared" ca="1" si="26"/>
        <v>36.346497726873771</v>
      </c>
      <c r="R15" s="6">
        <f t="shared" ca="1" si="3"/>
        <v>31.783135386335616</v>
      </c>
      <c r="S15" s="6">
        <f t="shared" ca="1" si="4"/>
        <v>27.410972284345966</v>
      </c>
      <c r="T15" s="6">
        <f t="shared" ca="1" si="5"/>
        <v>23.303846985866738</v>
      </c>
      <c r="U15" s="6">
        <f t="shared" ca="1" si="6"/>
        <v>19.463266493478301</v>
      </c>
      <c r="V15" s="6">
        <f t="shared" ca="1" si="7"/>
        <v>15.86041576887084</v>
      </c>
      <c r="W15" s="6">
        <f t="shared" ca="1" si="8"/>
        <v>12.455754027892347</v>
      </c>
      <c r="X15" s="6">
        <f t="shared" ca="1" si="9"/>
        <v>9.2074667502928769</v>
      </c>
      <c r="Y15" s="6">
        <f t="shared" ca="1" si="10"/>
        <v>6.0746534552436842</v>
      </c>
      <c r="Z15" s="6">
        <f t="shared" ca="1" si="11"/>
        <v>3.0181034749600975</v>
      </c>
      <c r="AB15">
        <v>28</v>
      </c>
    </row>
    <row r="16" spans="1:31">
      <c r="B16" s="6">
        <f t="shared" ca="1" si="1"/>
        <v>3.2682715915911786</v>
      </c>
      <c r="C16" s="6">
        <f t="shared" ca="1" si="12"/>
        <v>6.6214543606973582</v>
      </c>
      <c r="D16" s="6">
        <f t="shared" ca="1" si="13"/>
        <v>10.134578383250554</v>
      </c>
      <c r="E16" s="6">
        <f t="shared" ca="1" si="14"/>
        <v>13.88495448587471</v>
      </c>
      <c r="F16" s="6">
        <f t="shared" ca="1" si="15"/>
        <v>17.954097965069401</v>
      </c>
      <c r="G16" s="6">
        <f t="shared" ca="1" si="16"/>
        <v>22.429191727840927</v>
      </c>
      <c r="H16" s="6">
        <f t="shared" ca="1" si="17"/>
        <v>27.402021447806845</v>
      </c>
      <c r="I16" s="6">
        <f t="shared" ca="1" si="18"/>
        <v>32.959187066394648</v>
      </c>
      <c r="J16" s="6">
        <f t="shared" ca="1" si="19"/>
        <v>39.146231698163447</v>
      </c>
      <c r="K16" s="6">
        <f t="shared" ca="1" si="20"/>
        <v>45.859953224115209</v>
      </c>
      <c r="L16" s="6">
        <f t="shared" ca="1" si="21"/>
        <v>52.562406600554212</v>
      </c>
      <c r="M16" s="6">
        <f t="shared" ca="1" si="22"/>
        <v>57.654153032599808</v>
      </c>
      <c r="N16" s="6">
        <f t="shared" ca="1" si="23"/>
        <v>57.856490666493031</v>
      </c>
      <c r="O16" s="6">
        <f t="shared" ca="1" si="24"/>
        <v>53.193906984509781</v>
      </c>
      <c r="P16" s="6">
        <f t="shared" ca="1" si="25"/>
        <v>46.922945616363748</v>
      </c>
      <c r="Q16" s="6">
        <f t="shared" ca="1" si="26"/>
        <v>40.619834814478949</v>
      </c>
      <c r="R16" s="6">
        <f t="shared" ca="1" si="3"/>
        <v>34.805391511031246</v>
      </c>
      <c r="S16" s="6">
        <f t="shared" ca="1" si="4"/>
        <v>29.571290727950164</v>
      </c>
      <c r="T16" s="6">
        <f t="shared" ca="1" si="5"/>
        <v>24.865579576538874</v>
      </c>
      <c r="U16" s="6">
        <f t="shared" ca="1" si="6"/>
        <v>20.600307179500405</v>
      </c>
      <c r="V16" s="6">
        <f t="shared" ca="1" si="7"/>
        <v>16.687462423925368</v>
      </c>
      <c r="W16" s="6">
        <f t="shared" ca="1" si="8"/>
        <v>13.048754716367874</v>
      </c>
      <c r="X16" s="6">
        <f t="shared" ca="1" si="9"/>
        <v>9.6165151681403742</v>
      </c>
      <c r="Y16" s="6">
        <f t="shared" ca="1" si="10"/>
        <v>6.3319022016264235</v>
      </c>
      <c r="Z16" s="6">
        <f t="shared" ca="1" si="11"/>
        <v>3.1425077023968919</v>
      </c>
      <c r="AB16">
        <v>27</v>
      </c>
    </row>
    <row r="17" spans="2:31" ht="14" thickBot="1">
      <c r="B17" s="6">
        <f t="shared" ca="1" si="1"/>
        <v>3.3743641315968822</v>
      </c>
      <c r="C17" s="6">
        <f t="shared" ca="1" si="12"/>
        <v>6.8444935835309</v>
      </c>
      <c r="D17" s="6">
        <f t="shared" ca="1" si="13"/>
        <v>10.497429081572049</v>
      </c>
      <c r="E17" s="6">
        <f t="shared" ca="1" si="14"/>
        <v>14.426771659996458</v>
      </c>
      <c r="F17" s="6">
        <f t="shared" ca="1" si="15"/>
        <v>18.738579876075516</v>
      </c>
      <c r="G17" s="6">
        <f t="shared" ca="1" si="16"/>
        <v>23.560031401747032</v>
      </c>
      <c r="H17" s="6">
        <f t="shared" ca="1" si="17"/>
        <v>29.052200352062236</v>
      </c>
      <c r="I17" s="6">
        <f t="shared" ca="1" si="18"/>
        <v>35.427487152419886</v>
      </c>
      <c r="J17" s="6">
        <f t="shared" ca="1" si="19"/>
        <v>42.965510032938369</v>
      </c>
      <c r="K17" s="6">
        <f t="shared" ca="1" si="20"/>
        <v>51.98645919408473</v>
      </c>
      <c r="L17" s="6">
        <f t="shared" ca="1" si="21"/>
        <v>62.578153230302902</v>
      </c>
      <c r="M17" s="6">
        <f t="shared" ca="1" si="22"/>
        <v>73.128178358942108</v>
      </c>
      <c r="N17" s="6">
        <f t="shared" ca="1" si="23"/>
        <v>73.285916476888275</v>
      </c>
      <c r="O17" s="6">
        <f t="shared" ca="1" si="24"/>
        <v>63.16525983523325</v>
      </c>
      <c r="P17" s="6">
        <f t="shared" ca="1" si="25"/>
        <v>53.014948912740664</v>
      </c>
      <c r="Q17" s="6">
        <f t="shared" ca="1" si="26"/>
        <v>44.412848516627008</v>
      </c>
      <c r="R17" s="6">
        <f t="shared" ca="1" si="3"/>
        <v>37.254088558886487</v>
      </c>
      <c r="S17" s="6">
        <f t="shared" ca="1" si="4"/>
        <v>31.208224831406273</v>
      </c>
      <c r="T17" s="6">
        <f t="shared" ca="1" si="5"/>
        <v>25.990190191154444</v>
      </c>
      <c r="U17" s="6">
        <f t="shared" ca="1" si="6"/>
        <v>21.386850928167366</v>
      </c>
      <c r="V17" s="6">
        <f t="shared" ca="1" si="7"/>
        <v>17.241327936131967</v>
      </c>
      <c r="W17" s="6">
        <f t="shared" ca="1" si="8"/>
        <v>13.435693397192312</v>
      </c>
      <c r="X17" s="6">
        <f t="shared" ca="1" si="9"/>
        <v>9.878153839975246</v>
      </c>
      <c r="Y17" s="6">
        <f t="shared" ca="1" si="10"/>
        <v>6.4941982368598303</v>
      </c>
      <c r="Z17" s="6">
        <f t="shared" ca="1" si="11"/>
        <v>3.2204212280960336</v>
      </c>
      <c r="AB17">
        <v>26</v>
      </c>
    </row>
    <row r="18" spans="2:31" ht="15" thickTop="1" thickBot="1">
      <c r="B18" s="6">
        <f t="shared" ca="1" si="1"/>
        <v>3.4175222387113431</v>
      </c>
      <c r="C18" s="6">
        <f t="shared" ca="1" si="12"/>
        <v>6.9370758345868051</v>
      </c>
      <c r="D18" s="6">
        <f t="shared" ca="1" si="13"/>
        <v>10.65251527284666</v>
      </c>
      <c r="E18" s="6">
        <f t="shared" ca="1" si="14"/>
        <v>14.667055271334863</v>
      </c>
      <c r="F18" s="6">
        <f t="shared" ca="1" si="15"/>
        <v>19.102039150107249</v>
      </c>
      <c r="G18" s="6">
        <f t="shared" ca="1" si="16"/>
        <v>24.111451858269515</v>
      </c>
      <c r="H18" s="6">
        <f t="shared" ca="1" si="17"/>
        <v>29.907989812611365</v>
      </c>
      <c r="I18" s="6">
        <f t="shared" ca="1" si="18"/>
        <v>36.813871342789028</v>
      </c>
      <c r="J18" s="6">
        <f t="shared" ca="1" si="19"/>
        <v>45.369464885883289</v>
      </c>
      <c r="K18" s="6">
        <f t="shared" ca="1" si="20"/>
        <v>56.591525928075953</v>
      </c>
      <c r="L18" s="6">
        <f t="shared" ca="1" si="21"/>
        <v>72.662552037193436</v>
      </c>
      <c r="M18" s="7">
        <f>IF(OR(run=0,run=2),0,Source)</f>
        <v>99</v>
      </c>
      <c r="N18" s="7">
        <f>IF(OR(run=0,run=2),0,Source)</f>
        <v>99</v>
      </c>
      <c r="O18" s="6">
        <f t="shared" ca="1" si="24"/>
        <v>73.181095455758083</v>
      </c>
      <c r="P18" s="6">
        <f t="shared" ca="1" si="25"/>
        <v>57.577391618256328</v>
      </c>
      <c r="Q18" s="6">
        <f t="shared" ca="1" si="26"/>
        <v>46.781943180305582</v>
      </c>
      <c r="R18" s="6">
        <f t="shared" ca="1" si="3"/>
        <v>38.608279322523956</v>
      </c>
      <c r="S18" s="6">
        <f t="shared" ca="1" si="4"/>
        <v>32.033716405465775</v>
      </c>
      <c r="T18" s="6">
        <f t="shared" ca="1" si="5"/>
        <v>26.514063118913413</v>
      </c>
      <c r="U18" s="6">
        <f t="shared" ca="1" si="6"/>
        <v>21.727029694038773</v>
      </c>
      <c r="V18" s="6">
        <f t="shared" ca="1" si="7"/>
        <v>17.464372826069571</v>
      </c>
      <c r="W18" s="6">
        <f t="shared" ca="1" si="8"/>
        <v>13.581431445756962</v>
      </c>
      <c r="X18" s="6">
        <f t="shared" ca="1" si="9"/>
        <v>9.9711401491745555</v>
      </c>
      <c r="Y18" s="6">
        <f t="shared" ca="1" si="10"/>
        <v>6.5494346049657368</v>
      </c>
      <c r="Z18" s="6">
        <f t="shared" ca="1" si="11"/>
        <v>3.2463375360243889</v>
      </c>
      <c r="AB18">
        <v>25</v>
      </c>
    </row>
    <row r="19" spans="2:31" ht="15" thickTop="1" thickBot="1">
      <c r="B19" s="6">
        <f t="shared" ca="1" si="1"/>
        <v>3.3932739384833432</v>
      </c>
      <c r="C19" s="6">
        <f t="shared" ca="1" si="12"/>
        <v>6.8890790053728086</v>
      </c>
      <c r="D19" s="6">
        <f t="shared" ca="1" si="13"/>
        <v>10.581254983748984</v>
      </c>
      <c r="E19" s="6">
        <f t="shared" ca="1" si="14"/>
        <v>14.573070869483576</v>
      </c>
      <c r="F19" s="6">
        <f t="shared" ca="1" si="15"/>
        <v>18.986017022145688</v>
      </c>
      <c r="G19" s="6">
        <f t="shared" ca="1" si="16"/>
        <v>23.974351175246262</v>
      </c>
      <c r="H19" s="6">
        <f t="shared" ca="1" si="17"/>
        <v>29.751239398594315</v>
      </c>
      <c r="I19" s="6">
        <f t="shared" ca="1" si="18"/>
        <v>36.639776647624522</v>
      </c>
      <c r="J19" s="6">
        <f t="shared" ca="1" si="19"/>
        <v>45.182352582139139</v>
      </c>
      <c r="K19" s="6">
        <f t="shared" ca="1" si="20"/>
        <v>56.401790003310694</v>
      </c>
      <c r="L19" s="6">
        <f ca="1">IF(run&lt;=1,((1-WIND_EW)*M19+(1+WIND_EW)*K19+(1-WIND_NS)*L18+(1+WIND_NS)*L20)/4,0)</f>
        <v>72.503149731610549</v>
      </c>
      <c r="M19" s="7">
        <f>IF(OR(run=0,run=2),0,Source)</f>
        <v>99</v>
      </c>
      <c r="N19" s="7">
        <f>IF(OR(run=0,run=2),0,Source)</f>
        <v>99</v>
      </c>
      <c r="O19" s="6">
        <f ca="1">IF(run&lt;=1,((1-WIND_EW)*P19+(1+WIND_EW)*N19+(1-WIND_NS)*O18+(1+WIND_NS)*O20)/4,0)</f>
        <v>73.006293706708988</v>
      </c>
      <c r="P19" s="6">
        <f t="shared" ca="1" si="25"/>
        <v>57.362498588583634</v>
      </c>
      <c r="Q19" s="6">
        <f t="shared" ca="1" si="26"/>
        <v>46.561629929528458</v>
      </c>
      <c r="R19" s="6">
        <f t="shared" ca="1" si="3"/>
        <v>38.394576285981351</v>
      </c>
      <c r="S19" s="6">
        <f t="shared" ca="1" si="4"/>
        <v>31.832865874389519</v>
      </c>
      <c r="T19" s="6">
        <f t="shared" ca="1" si="5"/>
        <v>26.33045297571805</v>
      </c>
      <c r="U19" s="6">
        <f t="shared" ca="1" si="6"/>
        <v>21.564169390459831</v>
      </c>
      <c r="V19" s="6">
        <f t="shared" ca="1" si="7"/>
        <v>17.32512940998993</v>
      </c>
      <c r="W19" s="6">
        <f t="shared" ca="1" si="8"/>
        <v>13.468065074537179</v>
      </c>
      <c r="X19" s="6">
        <f t="shared" ca="1" si="9"/>
        <v>9.885287014010915</v>
      </c>
      <c r="Y19" s="6">
        <f t="shared" ca="1" si="10"/>
        <v>6.4920842477294212</v>
      </c>
      <c r="Z19" s="6">
        <f t="shared" ca="1" si="11"/>
        <v>3.2178217541380363</v>
      </c>
      <c r="AB19">
        <v>24</v>
      </c>
    </row>
    <row r="20" spans="2:31" ht="14" thickTop="1">
      <c r="B20" s="6">
        <f t="shared" ca="1" si="1"/>
        <v>3.3027244870163184</v>
      </c>
      <c r="C20" s="6">
        <f t="shared" ca="1" si="12"/>
        <v>6.7026959353713913</v>
      </c>
      <c r="D20" s="6">
        <f t="shared" ca="1" si="13"/>
        <v>10.286906611654322</v>
      </c>
      <c r="E20" s="6">
        <f t="shared" ca="1" si="14"/>
        <v>14.149109066226728</v>
      </c>
      <c r="F20" s="6">
        <f t="shared" ca="1" si="15"/>
        <v>18.395775574152964</v>
      </c>
      <c r="G20" s="6">
        <f t="shared" ca="1" si="16"/>
        <v>23.154830756783895</v>
      </c>
      <c r="H20" s="6">
        <f t="shared" ca="1" si="17"/>
        <v>28.588543533931436</v>
      </c>
      <c r="I20" s="6">
        <f t="shared" ca="1" si="18"/>
        <v>34.911199314005117</v>
      </c>
      <c r="J20" s="6">
        <f t="shared" ca="1" si="19"/>
        <v>42.405548466821415</v>
      </c>
      <c r="K20" s="6">
        <f t="shared" ca="1" si="20"/>
        <v>51.397333165062562</v>
      </c>
      <c r="L20" s="6">
        <f ca="1">IF(run&lt;=1,((1-WIND_EW)*M20+(1+WIND_EW)*K20+(1-WIND_NS)*L19+(1+WIND_NS)*L21)/4,0)</f>
        <v>61.98377302847905</v>
      </c>
      <c r="M20" s="6">
        <f t="shared" ca="1" si="22"/>
        <v>72.559520503420501</v>
      </c>
      <c r="N20" s="6">
        <f t="shared" ca="1" si="23"/>
        <v>72.703415160131698</v>
      </c>
      <c r="O20" s="6">
        <f ca="1">IF(run&lt;=1,((1-WIND_EW)*P20+(1+WIND_EW)*N20+(1-WIND_NS)*O19+(1+WIND_NS)*O21)/4,0)</f>
        <v>62.525391447513073</v>
      </c>
      <c r="P20" s="6">
        <f t="shared" ca="1" si="25"/>
        <v>52.351941324490141</v>
      </c>
      <c r="Q20" s="6">
        <f t="shared" ca="1" si="26"/>
        <v>43.754806165571956</v>
      </c>
      <c r="R20" s="6">
        <f t="shared" ca="1" si="3"/>
        <v>36.620564050620082</v>
      </c>
      <c r="S20" s="6">
        <f t="shared" ca="1" si="4"/>
        <v>30.613978383806835</v>
      </c>
      <c r="T20" s="6">
        <f t="shared" ca="1" si="5"/>
        <v>25.44726742217356</v>
      </c>
      <c r="U20" s="6">
        <f t="shared" ca="1" si="6"/>
        <v>20.90537453325846</v>
      </c>
      <c r="V20" s="6">
        <f t="shared" ca="1" si="7"/>
        <v>16.829701089057409</v>
      </c>
      <c r="W20" s="6">
        <f t="shared" ca="1" si="8"/>
        <v>13.100576454515306</v>
      </c>
      <c r="X20" s="6">
        <f t="shared" ca="1" si="9"/>
        <v>9.6243767452593332</v>
      </c>
      <c r="Y20" s="6">
        <f t="shared" ca="1" si="10"/>
        <v>6.3246815089907447</v>
      </c>
      <c r="Z20" s="6">
        <f t="shared" ca="1" si="11"/>
        <v>3.1361390368565689</v>
      </c>
      <c r="AB20">
        <v>23</v>
      </c>
    </row>
    <row r="21" spans="2:31">
      <c r="B21" s="6">
        <f t="shared" ca="1" si="1"/>
        <v>3.1525222373834536</v>
      </c>
      <c r="C21" s="6">
        <f t="shared" ca="1" si="12"/>
        <v>6.3923677269495887</v>
      </c>
      <c r="D21" s="6">
        <f t="shared" ca="1" si="13"/>
        <v>9.7944733647981437</v>
      </c>
      <c r="E21" s="6">
        <f t="shared" ca="1" si="14"/>
        <v>13.436372039144448</v>
      </c>
      <c r="F21" s="6">
        <f t="shared" ca="1" si="15"/>
        <v>17.40020279132694</v>
      </c>
      <c r="G21" s="6">
        <f t="shared" ca="1" si="16"/>
        <v>21.774251056528723</v>
      </c>
      <c r="H21" s="6">
        <f t="shared" ca="1" si="17"/>
        <v>26.651966115145946</v>
      </c>
      <c r="I21" s="6">
        <f t="shared" ca="1" si="18"/>
        <v>32.122279152037407</v>
      </c>
      <c r="J21" s="6">
        <f t="shared" ca="1" si="19"/>
        <v>38.233854801835079</v>
      </c>
      <c r="K21" s="6">
        <f t="shared" ca="1" si="20"/>
        <v>44.887357216588242</v>
      </c>
      <c r="L21" s="6">
        <f t="shared" ca="1" si="21"/>
        <v>51.548362789473984</v>
      </c>
      <c r="M21" s="6">
        <f ca="1">IF(run&lt;=1,((1-WIND_EW)*N21+(1+WIND_EW)*L21+(1-WIND_NS)*M20+(1+WIND_NS)*M22)/4,0)</f>
        <v>56.615793866277869</v>
      </c>
      <c r="N21" s="6">
        <f ca="1">IF(run&lt;=1,((1-WIND_EW)*O21+(1+WIND_EW)*M21+(1-WIND_NS)*N20+(1+WIND_NS)*N22)/4,0)</f>
        <v>56.793409539187294</v>
      </c>
      <c r="O21" s="6">
        <f t="shared" ca="1" si="24"/>
        <v>52.105646302383647</v>
      </c>
      <c r="P21" s="6">
        <f t="shared" ca="1" si="25"/>
        <v>45.83047139831357</v>
      </c>
      <c r="Q21" s="6">
        <f t="shared" ca="1" si="26"/>
        <v>39.548247139248922</v>
      </c>
      <c r="R21" s="6">
        <f t="shared" ca="1" si="3"/>
        <v>33.778113929582631</v>
      </c>
      <c r="S21" s="6">
        <f t="shared" ca="1" si="4"/>
        <v>28.609193747125389</v>
      </c>
      <c r="T21" s="6">
        <f t="shared" ca="1" si="5"/>
        <v>23.987077578324225</v>
      </c>
      <c r="U21" s="6">
        <f t="shared" ca="1" si="6"/>
        <v>19.821400325221731</v>
      </c>
      <c r="V21" s="6">
        <f t="shared" ca="1" si="7"/>
        <v>16.021618266040651</v>
      </c>
      <c r="W21" s="6">
        <f t="shared" ca="1" si="8"/>
        <v>12.506707686980469</v>
      </c>
      <c r="X21" s="6">
        <f t="shared" ca="1" si="9"/>
        <v>9.2060636256084898</v>
      </c>
      <c r="Y21" s="6">
        <f t="shared" ca="1" si="10"/>
        <v>6.0577567162972912</v>
      </c>
      <c r="Z21" s="6">
        <f t="shared" ca="1" si="11"/>
        <v>3.0062220027456554</v>
      </c>
      <c r="AB21">
        <v>22</v>
      </c>
    </row>
    <row r="22" spans="2:31">
      <c r="B22" s="6">
        <f t="shared" ca="1" si="1"/>
        <v>2.953656500769636</v>
      </c>
      <c r="C22" s="6">
        <f t="shared" ca="1" si="12"/>
        <v>5.9819124794306298</v>
      </c>
      <c r="D22" s="6">
        <f t="shared" ca="1" si="13"/>
        <v>9.1449100948153763</v>
      </c>
      <c r="E22" s="6">
        <f t="shared" ca="1" si="14"/>
        <v>12.501257818543845</v>
      </c>
      <c r="F22" s="6">
        <f t="shared" ca="1" si="15"/>
        <v>16.10669103938708</v>
      </c>
      <c r="G22" s="6">
        <f t="shared" ca="1" si="16"/>
        <v>20.010491930512117</v>
      </c>
      <c r="H22" s="6">
        <f t="shared" ca="1" si="17"/>
        <v>24.246828266746338</v>
      </c>
      <c r="I22" s="6">
        <f t="shared" ca="1" si="18"/>
        <v>28.815119144980642</v>
      </c>
      <c r="J22" s="6">
        <f t="shared" ca="1" si="19"/>
        <v>33.638098023267077</v>
      </c>
      <c r="K22" s="6">
        <f t="shared" ca="1" si="20"/>
        <v>38.479419119005769</v>
      </c>
      <c r="L22" s="6">
        <f t="shared" ca="1" si="21"/>
        <v>42.806629566592534</v>
      </c>
      <c r="M22" s="6">
        <f t="shared" ca="1" si="22"/>
        <v>45.655002658198427</v>
      </c>
      <c r="N22" s="6">
        <f t="shared" ca="1" si="23"/>
        <v>45.838035880290192</v>
      </c>
      <c r="O22" s="6">
        <f t="shared" ca="1" si="24"/>
        <v>43.35973538164145</v>
      </c>
      <c r="P22" s="6">
        <f t="shared" ca="1" si="25"/>
        <v>39.399144883422494</v>
      </c>
      <c r="Q22" s="6">
        <f t="shared" ca="1" si="26"/>
        <v>34.908223709136678</v>
      </c>
      <c r="R22" s="6">
        <f t="shared" ca="1" si="3"/>
        <v>30.407372913593999</v>
      </c>
      <c r="S22" s="6">
        <f t="shared" ca="1" si="4"/>
        <v>26.123732652921312</v>
      </c>
      <c r="T22" s="6">
        <f t="shared" ca="1" si="5"/>
        <v>22.128919943057703</v>
      </c>
      <c r="U22" s="6">
        <f t="shared" ca="1" si="6"/>
        <v>18.421715216392791</v>
      </c>
      <c r="V22" s="6">
        <f t="shared" ca="1" si="7"/>
        <v>14.97013264631817</v>
      </c>
      <c r="W22" s="6">
        <f t="shared" ca="1" si="8"/>
        <v>11.731057728565066</v>
      </c>
      <c r="X22" s="6">
        <f t="shared" ca="1" si="9"/>
        <v>8.6587687581272306</v>
      </c>
      <c r="Y22" s="6">
        <f t="shared" ca="1" si="10"/>
        <v>5.7082269569666444</v>
      </c>
      <c r="Z22" s="6">
        <f t="shared" ca="1" si="11"/>
        <v>2.8359788981242944</v>
      </c>
      <c r="AB22">
        <v>21</v>
      </c>
      <c r="AD22" t="s">
        <v>3</v>
      </c>
    </row>
    <row r="23" spans="2:31">
      <c r="B23" s="6">
        <f t="shared" ca="1" si="1"/>
        <v>2.7195613979744504</v>
      </c>
      <c r="C23" s="6">
        <f t="shared" ca="1" si="12"/>
        <v>5.5001158142658042</v>
      </c>
      <c r="D23" s="6">
        <f t="shared" ca="1" si="13"/>
        <v>8.3866571901352707</v>
      </c>
      <c r="E23" s="6">
        <f t="shared" ca="1" si="14"/>
        <v>11.419568882961787</v>
      </c>
      <c r="F23" s="6">
        <f t="shared" ca="1" si="15"/>
        <v>14.631285553591052</v>
      </c>
      <c r="G23" s="6">
        <f t="shared" ca="1" si="16"/>
        <v>18.04045757325013</v>
      </c>
      <c r="H23" s="6">
        <f t="shared" ca="1" si="17"/>
        <v>21.641529590994647</v>
      </c>
      <c r="I23" s="6">
        <f t="shared" ca="1" si="18"/>
        <v>25.386520553798253</v>
      </c>
      <c r="J23" s="6">
        <f t="shared" ca="1" si="19"/>
        <v>29.155113812423249</v>
      </c>
      <c r="K23" s="6">
        <f t="shared" ca="1" si="20"/>
        <v>32.711875467506097</v>
      </c>
      <c r="L23" s="6">
        <f t="shared" ca="1" si="21"/>
        <v>35.663861425330587</v>
      </c>
      <c r="M23" s="6">
        <f t="shared" ca="1" si="22"/>
        <v>37.473791502628934</v>
      </c>
      <c r="N23" s="6">
        <f t="shared" ca="1" si="23"/>
        <v>37.653141563417968</v>
      </c>
      <c r="O23" s="6">
        <f t="shared" ca="1" si="24"/>
        <v>36.200377344146311</v>
      </c>
      <c r="P23" s="6">
        <f t="shared" ca="1" si="25"/>
        <v>33.597048658217417</v>
      </c>
      <c r="Q23" s="6">
        <f t="shared" ca="1" si="26"/>
        <v>30.370775574050512</v>
      </c>
      <c r="R23" s="6">
        <f t="shared" ca="1" si="3"/>
        <v>26.904796148767268</v>
      </c>
      <c r="S23" s="6">
        <f t="shared" ca="1" si="4"/>
        <v>23.426586950435834</v>
      </c>
      <c r="T23" s="6">
        <f t="shared" ca="1" si="5"/>
        <v>20.051250847472495</v>
      </c>
      <c r="U23" s="6">
        <f t="shared" ca="1" si="6"/>
        <v>16.824819932054616</v>
      </c>
      <c r="V23" s="6">
        <f t="shared" ca="1" si="7"/>
        <v>13.754401303365663</v>
      </c>
      <c r="W23" s="6">
        <f t="shared" ca="1" si="8"/>
        <v>10.826420820027309</v>
      </c>
      <c r="X23" s="6">
        <f t="shared" ca="1" si="9"/>
        <v>8.0168776681567664</v>
      </c>
      <c r="Y23" s="6">
        <f t="shared" ca="1" si="10"/>
        <v>5.296826218262952</v>
      </c>
      <c r="Z23" s="6">
        <f t="shared" ca="1" si="11"/>
        <v>2.6351695396183978</v>
      </c>
      <c r="AB23">
        <v>20</v>
      </c>
      <c r="AD23" t="s">
        <v>4</v>
      </c>
    </row>
    <row r="24" spans="2:31">
      <c r="B24" s="6">
        <f t="shared" ca="1" si="1"/>
        <v>2.4641509525160243</v>
      </c>
      <c r="C24" s="6">
        <f t="shared" ca="1" si="12"/>
        <v>4.9763419136580875</v>
      </c>
      <c r="D24" s="6">
        <f t="shared" ca="1" si="13"/>
        <v>7.567796857035094</v>
      </c>
      <c r="E24" s="6">
        <f t="shared" ca="1" si="14"/>
        <v>10.26342538398651</v>
      </c>
      <c r="F24" s="6">
        <f t="shared" ca="1" si="15"/>
        <v>13.07776518862241</v>
      </c>
      <c r="G24" s="6">
        <f t="shared" ca="1" si="16"/>
        <v>16.009003623508587</v>
      </c>
      <c r="H24" s="6">
        <f t="shared" ca="1" si="17"/>
        <v>19.030031743879153</v>
      </c>
      <c r="I24" s="6">
        <f t="shared" ca="1" si="18"/>
        <v>22.075553887502124</v>
      </c>
      <c r="J24" s="6">
        <f t="shared" ca="1" si="19"/>
        <v>25.025410603048467</v>
      </c>
      <c r="K24" s="6">
        <f t="shared" ca="1" si="20"/>
        <v>27.688158226166657</v>
      </c>
      <c r="L24" s="6">
        <f t="shared" ca="1" si="21"/>
        <v>29.798078111563839</v>
      </c>
      <c r="M24" s="6">
        <f t="shared" ca="1" si="22"/>
        <v>31.053117807536509</v>
      </c>
      <c r="N24" s="6">
        <f t="shared" ca="1" si="23"/>
        <v>31.22492108112138</v>
      </c>
      <c r="O24" s="6">
        <f t="shared" ca="1" si="24"/>
        <v>30.310250181500479</v>
      </c>
      <c r="P24" s="6">
        <f t="shared" ca="1" si="25"/>
        <v>28.529937629890618</v>
      </c>
      <c r="Q24" s="6">
        <f t="shared" ca="1" si="26"/>
        <v>26.177535808207551</v>
      </c>
      <c r="R24" s="6">
        <f t="shared" ca="1" si="3"/>
        <v>23.510441894180691</v>
      </c>
      <c r="S24" s="6">
        <f t="shared" ca="1" si="4"/>
        <v>20.713130944523662</v>
      </c>
      <c r="T24" s="6">
        <f t="shared" ca="1" si="5"/>
        <v>17.901006517297173</v>
      </c>
      <c r="U24" s="6">
        <f t="shared" ca="1" si="6"/>
        <v>15.137356219808623</v>
      </c>
      <c r="V24" s="6">
        <f t="shared" ca="1" si="7"/>
        <v>12.450292529606344</v>
      </c>
      <c r="W24" s="6">
        <f t="shared" ca="1" si="8"/>
        <v>9.8456751075132107</v>
      </c>
      <c r="X24" s="6">
        <f t="shared" ca="1" si="9"/>
        <v>7.3158755396687987</v>
      </c>
      <c r="Y24" s="6">
        <f t="shared" ca="1" si="10"/>
        <v>4.8453660597282848</v>
      </c>
      <c r="Z24" s="6">
        <f t="shared" ca="1" si="11"/>
        <v>2.4141721334682753</v>
      </c>
      <c r="AB24">
        <v>19</v>
      </c>
    </row>
    <row r="25" spans="2:31">
      <c r="B25" s="6">
        <f t="shared" ca="1" si="1"/>
        <v>2.200251433977082</v>
      </c>
      <c r="C25" s="6">
        <f t="shared" ca="1" si="12"/>
        <v>4.4372083115761747</v>
      </c>
      <c r="D25" s="6">
        <f t="shared" ca="1" si="13"/>
        <v>6.7306403870659288</v>
      </c>
      <c r="E25" s="6">
        <f t="shared" ca="1" si="14"/>
        <v>9.0935033681469424</v>
      </c>
      <c r="F25" s="6">
        <f t="shared" ca="1" si="15"/>
        <v>11.528020593556906</v>
      </c>
      <c r="G25" s="6">
        <f t="shared" ca="1" si="16"/>
        <v>14.020629363071361</v>
      </c>
      <c r="H25" s="6">
        <f t="shared" ca="1" si="17"/>
        <v>16.53550401660047</v>
      </c>
      <c r="I25" s="6">
        <f t="shared" ca="1" si="18"/>
        <v>19.006848206068831</v>
      </c>
      <c r="J25" s="6">
        <f t="shared" ca="1" si="19"/>
        <v>21.331407876702222</v>
      </c>
      <c r="K25" s="6">
        <f t="shared" ca="1" si="20"/>
        <v>23.365216805667021</v>
      </c>
      <c r="L25" s="6">
        <f t="shared" ca="1" si="21"/>
        <v>24.932437429102265</v>
      </c>
      <c r="M25" s="6">
        <f t="shared" ca="1" si="22"/>
        <v>25.856775239426881</v>
      </c>
      <c r="N25" s="6">
        <f t="shared" ca="1" si="23"/>
        <v>26.018973057808424</v>
      </c>
      <c r="O25" s="6">
        <f t="shared" ca="1" si="24"/>
        <v>25.41525438571329</v>
      </c>
      <c r="P25" s="6">
        <f t="shared" ca="1" si="25"/>
        <v>24.157076484151819</v>
      </c>
      <c r="Q25" s="6">
        <f t="shared" ca="1" si="26"/>
        <v>22.412777893583741</v>
      </c>
      <c r="R25" s="6">
        <f t="shared" ca="1" si="3"/>
        <v>20.350704302219363</v>
      </c>
      <c r="S25" s="6">
        <f t="shared" ca="1" si="4"/>
        <v>18.108555338947454</v>
      </c>
      <c r="T25" s="6">
        <f t="shared" ca="1" si="5"/>
        <v>15.785198526376155</v>
      </c>
      <c r="U25" s="6">
        <f t="shared" ca="1" si="6"/>
        <v>13.444378991110987</v>
      </c>
      <c r="V25" s="6">
        <f t="shared" ca="1" si="7"/>
        <v>11.122443173399658</v>
      </c>
      <c r="W25" s="6">
        <f t="shared" ca="1" si="8"/>
        <v>8.8360678283241949</v>
      </c>
      <c r="X25" s="6">
        <f t="shared" ca="1" si="9"/>
        <v>6.5885476446654856</v>
      </c>
      <c r="Y25" s="6">
        <f t="shared" ca="1" si="10"/>
        <v>4.374449533618062</v>
      </c>
      <c r="Z25" s="6">
        <f t="shared" ca="1" si="11"/>
        <v>2.1829149071196055</v>
      </c>
      <c r="AB25">
        <v>18</v>
      </c>
      <c r="AD25" t="s">
        <v>1</v>
      </c>
      <c r="AE25">
        <v>0</v>
      </c>
    </row>
    <row r="26" spans="2:31">
      <c r="B26" s="6">
        <f t="shared" ca="1" si="1"/>
        <v>1.9386250426765259</v>
      </c>
      <c r="C26" s="6">
        <f t="shared" ca="1" si="12"/>
        <v>3.9046615353635961</v>
      </c>
      <c r="D26" s="6">
        <f t="shared" ca="1" si="13"/>
        <v>5.9090182840801777</v>
      </c>
      <c r="E26" s="6">
        <f t="shared" ca="1" si="14"/>
        <v>7.95612197259155</v>
      </c>
      <c r="F26" s="6">
        <f t="shared" ca="1" si="15"/>
        <v>10.040567778232498</v>
      </c>
      <c r="G26" s="6">
        <f t="shared" ca="1" si="16"/>
        <v>12.143295412644299</v>
      </c>
      <c r="H26" s="6">
        <f t="shared" ca="1" si="17"/>
        <v>14.227399735138043</v>
      </c>
      <c r="I26" s="6">
        <f t="shared" ca="1" si="18"/>
        <v>16.234156912967428</v>
      </c>
      <c r="J26" s="6">
        <f t="shared" ca="1" si="19"/>
        <v>18.080706020631272</v>
      </c>
      <c r="K26" s="6">
        <f t="shared" ca="1" si="20"/>
        <v>19.662069207795266</v>
      </c>
      <c r="L26" s="6">
        <f t="shared" ca="1" si="21"/>
        <v>20.861290698619051</v>
      </c>
      <c r="M26" s="6">
        <f t="shared" ca="1" si="22"/>
        <v>21.570737188943678</v>
      </c>
      <c r="N26" s="6">
        <f t="shared" ca="1" si="23"/>
        <v>21.722107790681243</v>
      </c>
      <c r="O26" s="6">
        <f t="shared" ca="1" si="24"/>
        <v>21.311516181070651</v>
      </c>
      <c r="P26" s="6">
        <f t="shared" ca="1" si="25"/>
        <v>20.399499360839428</v>
      </c>
      <c r="Q26" s="6">
        <f t="shared" ca="1" si="26"/>
        <v>19.086132175174825</v>
      </c>
      <c r="R26" s="6">
        <f t="shared" ca="1" si="3"/>
        <v>17.48144759166231</v>
      </c>
      <c r="S26" s="6">
        <f t="shared" ca="1" si="4"/>
        <v>15.684665050173518</v>
      </c>
      <c r="T26" s="6">
        <f t="shared" ca="1" si="5"/>
        <v>13.774538179465235</v>
      </c>
      <c r="U26" s="6">
        <f t="shared" ca="1" si="6"/>
        <v>11.807692626120154</v>
      </c>
      <c r="V26" s="6">
        <f t="shared" ca="1" si="7"/>
        <v>9.8211324144661827</v>
      </c>
      <c r="W26" s="6">
        <f t="shared" ca="1" si="8"/>
        <v>7.8362151705771215</v>
      </c>
      <c r="X26" s="6">
        <f t="shared" ca="1" si="9"/>
        <v>5.8626502923411836</v>
      </c>
      <c r="Y26" s="6">
        <f t="shared" ca="1" si="10"/>
        <v>3.9019360524220015</v>
      </c>
      <c r="Z26" s="6">
        <f t="shared" ca="1" si="11"/>
        <v>1.9501223522754023</v>
      </c>
      <c r="AB26">
        <v>17</v>
      </c>
      <c r="AD26" t="s">
        <v>0</v>
      </c>
      <c r="AE26">
        <v>0</v>
      </c>
    </row>
    <row r="27" spans="2:31">
      <c r="B27" s="6">
        <f t="shared" ca="1" si="1"/>
        <v>1.6875577959201709</v>
      </c>
      <c r="C27" s="6">
        <f t="shared" ca="1" si="12"/>
        <v>3.3952924921300411</v>
      </c>
      <c r="D27" s="6">
        <f t="shared" ca="1" si="13"/>
        <v>5.1276916947688962</v>
      </c>
      <c r="E27" s="6">
        <f t="shared" ca="1" si="14"/>
        <v>6.8835490244017947</v>
      </c>
      <c r="F27" s="6">
        <f t="shared" ca="1" si="15"/>
        <v>8.6533113823753069</v>
      </c>
      <c r="G27" s="6">
        <f t="shared" ca="1" si="16"/>
        <v>10.416389124950735</v>
      </c>
      <c r="H27" s="6">
        <f t="shared" ca="1" si="17"/>
        <v>12.13868031455474</v>
      </c>
      <c r="I27" s="6">
        <f t="shared" ca="1" si="18"/>
        <v>13.770889636014138</v>
      </c>
      <c r="J27" s="6">
        <f t="shared" ca="1" si="19"/>
        <v>15.248683447286178</v>
      </c>
      <c r="K27" s="6">
        <f t="shared" ca="1" si="20"/>
        <v>16.496178778160424</v>
      </c>
      <c r="L27" s="6">
        <f t="shared" ca="1" si="21"/>
        <v>17.434297938514216</v>
      </c>
      <c r="M27" s="6">
        <f t="shared" ca="1" si="22"/>
        <v>17.994357373536854</v>
      </c>
      <c r="N27" s="6">
        <f t="shared" ca="1" si="23"/>
        <v>18.134187317851339</v>
      </c>
      <c r="O27" s="6">
        <f t="shared" ca="1" si="24"/>
        <v>17.849981693166072</v>
      </c>
      <c r="P27" s="6">
        <f t="shared" ca="1" si="25"/>
        <v>17.176395304928299</v>
      </c>
      <c r="Q27" s="6">
        <f t="shared" ca="1" si="26"/>
        <v>16.174949050370202</v>
      </c>
      <c r="R27" s="6">
        <f t="shared" ca="1" si="3"/>
        <v>14.918262447569408</v>
      </c>
      <c r="S27" s="6">
        <f t="shared" ca="1" si="4"/>
        <v>13.476862978094768</v>
      </c>
      <c r="T27" s="6">
        <f t="shared" ca="1" si="5"/>
        <v>11.911199063138735</v>
      </c>
      <c r="U27" s="6">
        <f t="shared" ca="1" si="6"/>
        <v>10.268424758702162</v>
      </c>
      <c r="V27" s="6">
        <f t="shared" ca="1" si="7"/>
        <v>8.5823837740005686</v>
      </c>
      <c r="W27" s="6">
        <f t="shared" ca="1" si="8"/>
        <v>6.8752725314451313</v>
      </c>
      <c r="X27" s="6">
        <f t="shared" ca="1" si="9"/>
        <v>5.1599300472626872</v>
      </c>
      <c r="Y27" s="6">
        <f t="shared" ca="1" si="10"/>
        <v>3.4421700229039933</v>
      </c>
      <c r="Z27" s="6">
        <f t="shared" ca="1" si="11"/>
        <v>1.7229036264094646</v>
      </c>
      <c r="AB27">
        <v>16</v>
      </c>
    </row>
    <row r="28" spans="2:31">
      <c r="B28" s="6">
        <f t="shared" ca="1" si="1"/>
        <v>1.4528704492824245</v>
      </c>
      <c r="C28" s="6">
        <f t="shared" ca="1" si="12"/>
        <v>2.9205198266634742</v>
      </c>
      <c r="D28" s="6">
        <f t="shared" ca="1" si="13"/>
        <v>4.4030811930009097</v>
      </c>
      <c r="E28" s="6">
        <f t="shared" ca="1" si="14"/>
        <v>5.895951306959013</v>
      </c>
      <c r="F28" s="6">
        <f t="shared" ca="1" si="15"/>
        <v>7.3877954301063351</v>
      </c>
      <c r="G28" s="6">
        <f t="shared" ca="1" si="16"/>
        <v>8.8587513538645712</v>
      </c>
      <c r="H28" s="6">
        <f t="shared" ca="1" si="17"/>
        <v>10.279091537087616</v>
      </c>
      <c r="I28" s="6">
        <f t="shared" ca="1" si="18"/>
        <v>11.608790830352605</v>
      </c>
      <c r="J28" s="6">
        <f t="shared" ca="1" si="19"/>
        <v>12.798646151488747</v>
      </c>
      <c r="K28" s="6">
        <f t="shared" ca="1" si="20"/>
        <v>13.793682476002466</v>
      </c>
      <c r="L28" s="6">
        <f t="shared" ca="1" si="21"/>
        <v>14.539326217813784</v>
      </c>
      <c r="M28" s="6">
        <f t="shared" ca="1" si="22"/>
        <v>14.989954287252454</v>
      </c>
      <c r="N28" s="6">
        <f t="shared" ca="1" si="23"/>
        <v>15.117897163058586</v>
      </c>
      <c r="O28" s="6">
        <f t="shared" ca="1" si="24"/>
        <v>14.919526046948908</v>
      </c>
      <c r="P28" s="6">
        <f t="shared" ca="1" si="25"/>
        <v>14.415378922410628</v>
      </c>
      <c r="Q28" s="6">
        <f t="shared" ca="1" si="26"/>
        <v>13.644346383806452</v>
      </c>
      <c r="R28" s="6">
        <f t="shared" ca="1" si="3"/>
        <v>12.654976856415303</v>
      </c>
      <c r="S28" s="6">
        <f t="shared" ca="1" si="4"/>
        <v>11.497246559544806</v>
      </c>
      <c r="T28" s="6">
        <f t="shared" ca="1" si="5"/>
        <v>10.216671856950487</v>
      </c>
      <c r="U28" s="6">
        <f t="shared" ca="1" si="6"/>
        <v>8.8511123011997501</v>
      </c>
      <c r="V28" s="6">
        <f t="shared" ca="1" si="7"/>
        <v>7.4297501963236732</v>
      </c>
      <c r="W28" s="6">
        <f t="shared" ca="1" si="8"/>
        <v>5.9734911957656127</v>
      </c>
      <c r="X28" s="6">
        <f t="shared" ca="1" si="9"/>
        <v>4.4961286981866913</v>
      </c>
      <c r="Y28" s="6">
        <f t="shared" ca="1" si="10"/>
        <v>3.0058216895833052</v>
      </c>
      <c r="Z28" s="6">
        <f t="shared" ca="1" si="11"/>
        <v>1.5066307527407363</v>
      </c>
      <c r="AB28">
        <v>15</v>
      </c>
    </row>
    <row r="29" spans="2:31">
      <c r="B29" s="6">
        <f t="shared" ca="1" si="1"/>
        <v>1.2381874516753828</v>
      </c>
      <c r="C29" s="6">
        <f t="shared" ca="1" si="12"/>
        <v>2.4872619087421057</v>
      </c>
      <c r="D29" s="6">
        <f t="shared" ca="1" si="13"/>
        <v>3.7446268916579584</v>
      </c>
      <c r="E29" s="6">
        <f t="shared" ca="1" si="14"/>
        <v>5.0038956669469279</v>
      </c>
      <c r="F29" s="6">
        <f t="shared" ca="1" si="15"/>
        <v>6.253444706520753</v>
      </c>
      <c r="G29" s="6">
        <f t="shared" ca="1" si="16"/>
        <v>7.4752616121131137</v>
      </c>
      <c r="H29" s="6">
        <f t="shared" ca="1" si="17"/>
        <v>8.6443013615297826</v>
      </c>
      <c r="I29" s="6">
        <f t="shared" ca="1" si="18"/>
        <v>9.728654155869485</v>
      </c>
      <c r="J29" s="6">
        <f t="shared" ca="1" si="19"/>
        <v>10.690886544597511</v>
      </c>
      <c r="K29" s="6">
        <f t="shared" ca="1" si="20"/>
        <v>11.490868261561236</v>
      </c>
      <c r="L29" s="6">
        <f t="shared" ca="1" si="21"/>
        <v>12.090136267177932</v>
      </c>
      <c r="M29" s="6">
        <f t="shared" ca="1" si="22"/>
        <v>12.457304335997865</v>
      </c>
      <c r="N29" s="6">
        <f t="shared" ca="1" si="23"/>
        <v>12.57330123776261</v>
      </c>
      <c r="O29" s="6">
        <f t="shared" ca="1" si="24"/>
        <v>12.434729219976056</v>
      </c>
      <c r="P29" s="6">
        <f t="shared" ca="1" si="25"/>
        <v>12.053994871794595</v>
      </c>
      <c r="Q29" s="6">
        <f t="shared" ca="1" si="26"/>
        <v>11.456218074251346</v>
      </c>
      <c r="R29" s="6">
        <f t="shared" ca="1" si="3"/>
        <v>10.674268388834992</v>
      </c>
      <c r="S29" s="6">
        <f t="shared" ca="1" si="4"/>
        <v>9.7436209706407233</v>
      </c>
      <c r="T29" s="6">
        <f t="shared" ca="1" si="5"/>
        <v>8.6982211312851412</v>
      </c>
      <c r="U29" s="6">
        <f t="shared" ca="1" si="6"/>
        <v>7.5678194224101265</v>
      </c>
      <c r="V29" s="6">
        <f t="shared" ca="1" si="7"/>
        <v>6.3767008300540073</v>
      </c>
      <c r="W29" s="6">
        <f t="shared" ca="1" si="8"/>
        <v>5.1434785986778166</v>
      </c>
      <c r="X29" s="6">
        <f t="shared" ca="1" si="9"/>
        <v>3.8815823327056433</v>
      </c>
      <c r="Y29" s="6">
        <f t="shared" ca="1" si="10"/>
        <v>2.6001363527370063</v>
      </c>
      <c r="Z29" s="6">
        <f t="shared" ca="1" si="11"/>
        <v>1.3050213064034351</v>
      </c>
      <c r="AB29">
        <v>14</v>
      </c>
      <c r="AD29" t="s">
        <v>13</v>
      </c>
    </row>
    <row r="30" spans="2:31">
      <c r="B30" s="6">
        <f t="shared" ca="1" si="1"/>
        <v>1.0453252571871174</v>
      </c>
      <c r="C30" s="6">
        <f t="shared" ca="1" si="12"/>
        <v>2.0988043563103296</v>
      </c>
      <c r="D30" s="6">
        <f t="shared" ca="1" si="13"/>
        <v>3.1563151412966102</v>
      </c>
      <c r="E30" s="6">
        <f t="shared" ca="1" si="14"/>
        <v>4.2107853045323482</v>
      </c>
      <c r="F30" s="6">
        <f t="shared" ca="1" si="15"/>
        <v>5.251171712844366</v>
      </c>
      <c r="G30" s="6">
        <f t="shared" ca="1" si="16"/>
        <v>6.2617458923464824</v>
      </c>
      <c r="H30" s="6">
        <f t="shared" ca="1" si="17"/>
        <v>7.2218442965625798</v>
      </c>
      <c r="I30" s="6">
        <f t="shared" ca="1" si="18"/>
        <v>8.10627300085938</v>
      </c>
      <c r="J30" s="6">
        <f t="shared" ca="1" si="19"/>
        <v>8.8865513522078228</v>
      </c>
      <c r="K30" s="6">
        <f t="shared" ca="1" si="20"/>
        <v>9.5330972596559604</v>
      </c>
      <c r="L30" s="6">
        <f t="shared" ca="1" si="21"/>
        <v>10.018259569938069</v>
      </c>
      <c r="M30" s="6">
        <f t="shared" ca="1" si="22"/>
        <v>10.319790241266277</v>
      </c>
      <c r="N30" s="6">
        <f t="shared" ca="1" si="23"/>
        <v>10.424012780386086</v>
      </c>
      <c r="O30" s="6">
        <f t="shared" ca="1" si="24"/>
        <v>10.327790723069148</v>
      </c>
      <c r="P30" s="6">
        <f t="shared" ca="1" si="25"/>
        <v>10.03865282708513</v>
      </c>
      <c r="Q30" s="6">
        <f t="shared" ca="1" si="26"/>
        <v>9.5730744556954601</v>
      </c>
      <c r="R30" s="6">
        <f t="shared" ca="1" si="3"/>
        <v>8.9535534013596312</v>
      </c>
      <c r="S30" s="6">
        <f t="shared" ca="1" si="4"/>
        <v>8.2053631876153492</v>
      </c>
      <c r="T30" s="6">
        <f t="shared" ca="1" si="5"/>
        <v>7.3537079783981003</v>
      </c>
      <c r="U30" s="6">
        <f t="shared" ca="1" si="6"/>
        <v>6.4216654392707992</v>
      </c>
      <c r="V30" s="6">
        <f t="shared" ca="1" si="7"/>
        <v>5.4289939636258477</v>
      </c>
      <c r="W30" s="6">
        <f t="shared" ca="1" si="8"/>
        <v>4.3916889613362473</v>
      </c>
      <c r="X30" s="6">
        <f t="shared" ca="1" si="9"/>
        <v>3.3220978519954132</v>
      </c>
      <c r="Y30" s="6">
        <f t="shared" ca="1" si="10"/>
        <v>2.2294055341424448</v>
      </c>
      <c r="Z30" s="6">
        <f t="shared" ca="1" si="11"/>
        <v>1.1203406643278429</v>
      </c>
      <c r="AB30">
        <v>13</v>
      </c>
      <c r="AD30" t="s">
        <v>14</v>
      </c>
    </row>
    <row r="31" spans="2:31">
      <c r="B31" s="6">
        <f t="shared" ca="1" si="1"/>
        <v>0.87470409815823313</v>
      </c>
      <c r="C31" s="6">
        <f t="shared" ca="1" si="12"/>
        <v>1.7556746742037626</v>
      </c>
      <c r="D31" s="6">
        <f t="shared" ca="1" si="13"/>
        <v>2.6381092682555161</v>
      </c>
      <c r="E31" s="6">
        <f t="shared" ca="1" si="14"/>
        <v>3.5149541410912351</v>
      </c>
      <c r="F31" s="6">
        <f t="shared" ca="1" si="15"/>
        <v>4.3761990086877427</v>
      </c>
      <c r="G31" s="6">
        <f t="shared" ca="1" si="16"/>
        <v>5.2084479301589468</v>
      </c>
      <c r="H31" s="6">
        <f t="shared" ca="1" si="17"/>
        <v>5.9948769462674054</v>
      </c>
      <c r="I31" s="6">
        <f t="shared" ca="1" si="18"/>
        <v>6.7156903317700953</v>
      </c>
      <c r="J31" s="6">
        <f t="shared" ca="1" si="19"/>
        <v>7.3491596191900408</v>
      </c>
      <c r="K31" s="6">
        <f t="shared" ca="1" si="20"/>
        <v>7.8732542172130842</v>
      </c>
      <c r="L31" s="6">
        <f t="shared" ca="1" si="21"/>
        <v>8.2677395110380267</v>
      </c>
      <c r="M31" s="6">
        <f t="shared" ca="1" si="22"/>
        <v>8.5164445023985547</v>
      </c>
      <c r="N31" s="6">
        <f t="shared" ca="1" si="23"/>
        <v>8.6092469184020679</v>
      </c>
      <c r="O31" s="6">
        <f t="shared" ca="1" si="24"/>
        <v>8.5432873312226558</v>
      </c>
      <c r="P31" s="6">
        <f t="shared" ca="1" si="25"/>
        <v>8.3230840915263702</v>
      </c>
      <c r="Q31" s="6">
        <f t="shared" ca="1" si="26"/>
        <v>7.9595459914312059</v>
      </c>
      <c r="R31" s="6">
        <f t="shared" ca="1" si="3"/>
        <v>7.468202961663108</v>
      </c>
      <c r="S31" s="6">
        <f t="shared" ca="1" si="4"/>
        <v>6.8671316785161363</v>
      </c>
      <c r="T31" s="6">
        <f t="shared" ca="1" si="5"/>
        <v>6.1750135737901015</v>
      </c>
      <c r="U31" s="6">
        <f t="shared" ca="1" si="6"/>
        <v>5.4096080357748617</v>
      </c>
      <c r="V31" s="6">
        <f t="shared" ca="1" si="7"/>
        <v>4.5867518845805106</v>
      </c>
      <c r="W31" s="6">
        <f t="shared" ca="1" si="8"/>
        <v>3.7198675023585372</v>
      </c>
      <c r="X31" s="6">
        <f t="shared" ca="1" si="9"/>
        <v>2.8198922234708785</v>
      </c>
      <c r="Y31" s="6">
        <f t="shared" ca="1" si="10"/>
        <v>1.8955201940577717</v>
      </c>
      <c r="Z31" s="6">
        <f t="shared" ca="1" si="11"/>
        <v>0.95365599171152926</v>
      </c>
      <c r="AB31">
        <v>12</v>
      </c>
    </row>
    <row r="32" spans="2:31">
      <c r="B32" s="6">
        <f t="shared" ca="1" si="1"/>
        <v>0.72572728718260049</v>
      </c>
      <c r="C32" s="6">
        <f t="shared" ca="1" si="12"/>
        <v>1.4564227319851126</v>
      </c>
      <c r="D32" s="6">
        <f t="shared" ca="1" si="13"/>
        <v>2.1871655319563583</v>
      </c>
      <c r="E32" s="6">
        <f t="shared" ca="1" si="14"/>
        <v>2.9113403975994863</v>
      </c>
      <c r="F32" s="6">
        <f t="shared" ca="1" si="15"/>
        <v>3.6201584439303423</v>
      </c>
      <c r="G32" s="6">
        <f t="shared" ca="1" si="16"/>
        <v>4.3024085243834653</v>
      </c>
      <c r="H32" s="6">
        <f t="shared" ca="1" si="17"/>
        <v>4.9445132780715211</v>
      </c>
      <c r="I32" s="6">
        <f t="shared" ca="1" si="18"/>
        <v>5.5309527694165244</v>
      </c>
      <c r="J32" s="6">
        <f t="shared" ca="1" si="19"/>
        <v>6.0450872183683853</v>
      </c>
      <c r="K32" s="6">
        <f t="shared" ca="1" si="20"/>
        <v>6.4703517827172909</v>
      </c>
      <c r="L32" s="6">
        <f t="shared" ca="1" si="21"/>
        <v>6.7917113404915632</v>
      </c>
      <c r="M32" s="6">
        <f t="shared" ca="1" si="22"/>
        <v>6.9971679431545422</v>
      </c>
      <c r="N32" s="6">
        <f t="shared" ca="1" si="23"/>
        <v>7.0790436133744397</v>
      </c>
      <c r="O32" s="6">
        <f t="shared" ca="1" si="24"/>
        <v>7.0347619518848052</v>
      </c>
      <c r="P32" s="6">
        <f t="shared" ca="1" si="25"/>
        <v>6.866951018562049</v>
      </c>
      <c r="Q32" s="6">
        <f t="shared" ca="1" si="26"/>
        <v>6.5828634919255187</v>
      </c>
      <c r="R32" s="6">
        <f t="shared" ca="1" si="3"/>
        <v>6.1932829239886367</v>
      </c>
      <c r="S32" s="6">
        <f t="shared" ca="1" si="4"/>
        <v>5.711182338934897</v>
      </c>
      <c r="T32" s="6">
        <f t="shared" ca="1" si="5"/>
        <v>5.1504010448028508</v>
      </c>
      <c r="U32" s="6">
        <f t="shared" ca="1" si="6"/>
        <v>4.5245357424603654</v>
      </c>
      <c r="V32" s="6">
        <f t="shared" ca="1" si="7"/>
        <v>3.8461486710183541</v>
      </c>
      <c r="W32" s="6">
        <f t="shared" ca="1" si="8"/>
        <v>3.1263139823121544</v>
      </c>
      <c r="X32" s="6">
        <f t="shared" ca="1" si="9"/>
        <v>2.3744695927683122</v>
      </c>
      <c r="Y32" s="6">
        <f t="shared" ca="1" si="10"/>
        <v>1.598515703955786</v>
      </c>
      <c r="Z32" s="6">
        <f t="shared" ca="1" si="11"/>
        <v>0.80509557990953562</v>
      </c>
      <c r="AB32">
        <v>11</v>
      </c>
      <c r="AD32" t="s">
        <v>6</v>
      </c>
    </row>
    <row r="33" spans="2:30">
      <c r="B33" s="6">
        <f t="shared" ca="1" si="1"/>
        <v>0.59710187368545065</v>
      </c>
      <c r="C33" s="6">
        <f t="shared" ca="1" si="12"/>
        <v>1.1982657239656231</v>
      </c>
      <c r="D33" s="6">
        <f t="shared" ca="1" si="13"/>
        <v>1.798802400794334</v>
      </c>
      <c r="E33" s="6">
        <f t="shared" ca="1" si="14"/>
        <v>2.3927590105959933</v>
      </c>
      <c r="F33" s="6">
        <f t="shared" ca="1" si="15"/>
        <v>2.9725982014667345</v>
      </c>
      <c r="G33" s="6">
        <f t="shared" ca="1" si="16"/>
        <v>3.5290606210001072</v>
      </c>
      <c r="H33" s="6">
        <f t="shared" ca="1" si="17"/>
        <v>4.05125931394128</v>
      </c>
      <c r="I33" s="6">
        <f t="shared" ca="1" si="18"/>
        <v>4.5270398166496451</v>
      </c>
      <c r="J33" s="6">
        <f t="shared" ca="1" si="19"/>
        <v>4.9436120146645974</v>
      </c>
      <c r="K33" s="6">
        <f t="shared" ca="1" si="20"/>
        <v>5.2884176344830598</v>
      </c>
      <c r="L33" s="6">
        <f t="shared" ca="1" si="21"/>
        <v>5.5501441473780542</v>
      </c>
      <c r="M33" s="6">
        <f t="shared" ca="1" si="22"/>
        <v>5.7197437389080683</v>
      </c>
      <c r="N33" s="6">
        <f t="shared" ca="1" si="23"/>
        <v>5.7912846483738933</v>
      </c>
      <c r="O33" s="6">
        <f t="shared" ca="1" si="24"/>
        <v>5.7624726050376864</v>
      </c>
      <c r="P33" s="6">
        <f t="shared" ca="1" si="25"/>
        <v>5.6347412641636359</v>
      </c>
      <c r="Q33" s="6">
        <f t="shared" ca="1" si="26"/>
        <v>5.4129075205624329</v>
      </c>
      <c r="R33" s="6">
        <f t="shared" ca="1" si="3"/>
        <v>5.1044842868040616</v>
      </c>
      <c r="S33" s="6">
        <f t="shared" ca="1" si="4"/>
        <v>4.7188039768347085</v>
      </c>
      <c r="T33" s="6">
        <f t="shared" ca="1" si="5"/>
        <v>4.2661161798740981</v>
      </c>
      <c r="U33" s="6">
        <f t="shared" ca="1" si="6"/>
        <v>3.7567923687738802</v>
      </c>
      <c r="V33" s="6">
        <f t="shared" ca="1" si="7"/>
        <v>3.2007202093877685</v>
      </c>
      <c r="W33" s="6">
        <f t="shared" ca="1" si="8"/>
        <v>2.6069198811592265</v>
      </c>
      <c r="X33" s="6">
        <f t="shared" ca="1" si="9"/>
        <v>1.983376423878823</v>
      </c>
      <c r="Y33" s="6">
        <f t="shared" ca="1" si="10"/>
        <v>1.3370588174147289</v>
      </c>
      <c r="Z33" s="6">
        <f t="shared" ca="1" si="11"/>
        <v>0.67408619820371751</v>
      </c>
      <c r="AB33">
        <v>10</v>
      </c>
      <c r="AD33" t="s">
        <v>7</v>
      </c>
    </row>
    <row r="34" spans="2:30">
      <c r="B34" s="6">
        <f t="shared" ca="1" si="1"/>
        <v>0.48709348221466781</v>
      </c>
      <c r="C34" s="6">
        <f t="shared" ca="1" si="12"/>
        <v>0.97759187462842412</v>
      </c>
      <c r="D34" s="6">
        <f t="shared" ca="1" si="13"/>
        <v>1.4672364796723483</v>
      </c>
      <c r="E34" s="6">
        <f t="shared" ca="1" si="14"/>
        <v>1.9508315878011713</v>
      </c>
      <c r="F34" s="6">
        <f t="shared" ca="1" si="15"/>
        <v>2.4220327184953807</v>
      </c>
      <c r="G34" s="6">
        <f t="shared" ca="1" si="16"/>
        <v>2.8732757746148083</v>
      </c>
      <c r="H34" s="6">
        <f t="shared" ca="1" si="17"/>
        <v>3.2958787368220395</v>
      </c>
      <c r="I34" s="6">
        <f t="shared" ca="1" si="18"/>
        <v>3.6803331106078057</v>
      </c>
      <c r="J34" s="6">
        <f t="shared" ca="1" si="19"/>
        <v>4.0167803092457239</v>
      </c>
      <c r="K34" s="6">
        <f t="shared" ca="1" si="20"/>
        <v>4.2956388537264587</v>
      </c>
      <c r="L34" s="6">
        <f t="shared" ca="1" si="21"/>
        <v>4.5083153725922553</v>
      </c>
      <c r="M34" s="6">
        <f t="shared" ca="1" si="22"/>
        <v>4.6479037018849185</v>
      </c>
      <c r="N34" s="6">
        <f t="shared" ca="1" si="23"/>
        <v>4.7097627042478027</v>
      </c>
      <c r="O34" s="6">
        <f t="shared" ca="1" si="24"/>
        <v>4.6918744317017751</v>
      </c>
      <c r="P34" s="6">
        <f t="shared" ca="1" si="25"/>
        <v>4.5949224333994918</v>
      </c>
      <c r="Q34" s="6">
        <f t="shared" ca="1" si="26"/>
        <v>4.4220863364644103</v>
      </c>
      <c r="R34" s="6">
        <f t="shared" ca="1" si="3"/>
        <v>4.17860510941175</v>
      </c>
      <c r="S34" s="6">
        <f t="shared" ca="1" si="4"/>
        <v>3.871199587049635</v>
      </c>
      <c r="T34" s="6">
        <f t="shared" ca="1" si="5"/>
        <v>3.5074561706072696</v>
      </c>
      <c r="U34" s="6">
        <f t="shared" ca="1" si="6"/>
        <v>3.0952608937387689</v>
      </c>
      <c r="V34" s="6">
        <f t="shared" ca="1" si="7"/>
        <v>2.6423461029287334</v>
      </c>
      <c r="W34" s="6">
        <f t="shared" ca="1" si="8"/>
        <v>2.1559816095270734</v>
      </c>
      <c r="X34" s="6">
        <f t="shared" ca="1" si="9"/>
        <v>1.6428159959155819</v>
      </c>
      <c r="Y34" s="6">
        <f t="shared" ca="1" si="10"/>
        <v>1.1088552642877625</v>
      </c>
      <c r="Z34" s="6">
        <f t="shared" ca="1" si="11"/>
        <v>0.55955530876729398</v>
      </c>
      <c r="AB34">
        <v>9</v>
      </c>
    </row>
    <row r="35" spans="2:30">
      <c r="B35" s="6">
        <f t="shared" ca="1" si="1"/>
        <v>0.39371866924852156</v>
      </c>
      <c r="C35" s="6">
        <f t="shared" ca="1" si="12"/>
        <v>0.79033529729366314</v>
      </c>
      <c r="D35" s="6">
        <f t="shared" ca="1" si="13"/>
        <v>1.1861175197050369</v>
      </c>
      <c r="E35" s="6">
        <f t="shared" ca="1" si="14"/>
        <v>1.5766408072472755</v>
      </c>
      <c r="F35" s="6">
        <f t="shared" ca="1" si="15"/>
        <v>1.9566505640588152</v>
      </c>
      <c r="G35" s="6">
        <f t="shared" ca="1" si="16"/>
        <v>2.3200301341237632</v>
      </c>
      <c r="H35" s="6">
        <f t="shared" ca="1" si="17"/>
        <v>2.6598951156173558</v>
      </c>
      <c r="I35" s="6">
        <f t="shared" ca="1" si="18"/>
        <v>2.9688221755970767</v>
      </c>
      <c r="J35" s="6">
        <f t="shared" ca="1" si="19"/>
        <v>3.2392039557674748</v>
      </c>
      <c r="K35" s="6">
        <f t="shared" ca="1" si="20"/>
        <v>3.4637016860711216</v>
      </c>
      <c r="L35" s="6">
        <f t="shared" ca="1" si="21"/>
        <v>3.6357467080325385</v>
      </c>
      <c r="M35" s="6">
        <f t="shared" ca="1" si="22"/>
        <v>3.7500261490477942</v>
      </c>
      <c r="N35" s="6">
        <f t="shared" ca="1" si="23"/>
        <v>3.8028823094557973</v>
      </c>
      <c r="O35" s="6">
        <f t="shared" ca="1" si="24"/>
        <v>3.7925643955337311</v>
      </c>
      <c r="P35" s="6">
        <f t="shared" ca="1" si="25"/>
        <v>3.7192953591796636</v>
      </c>
      <c r="Q35" s="6">
        <f t="shared" ca="1" si="26"/>
        <v>3.5851503945249239</v>
      </c>
      <c r="R35" s="6">
        <f t="shared" ca="1" si="3"/>
        <v>3.3937774881247753</v>
      </c>
      <c r="S35" s="6">
        <f t="shared" ca="1" si="4"/>
        <v>3.15001478016507</v>
      </c>
      <c r="T35" s="6">
        <f t="shared" ca="1" si="5"/>
        <v>2.859469123346789</v>
      </c>
      <c r="U35" s="6">
        <f t="shared" ca="1" si="6"/>
        <v>2.5281155798861588</v>
      </c>
      <c r="V35" s="6">
        <f t="shared" ca="1" si="7"/>
        <v>2.161963224446934</v>
      </c>
      <c r="W35" s="6">
        <f t="shared" ca="1" si="8"/>
        <v>1.7668143289138525</v>
      </c>
      <c r="X35" s="6">
        <f t="shared" ca="1" si="9"/>
        <v>1.3481265789296448</v>
      </c>
      <c r="Y35" s="6">
        <f t="shared" ca="1" si="10"/>
        <v>0.91097417224772981</v>
      </c>
      <c r="Z35" s="6">
        <f t="shared" ca="1" si="11"/>
        <v>0.46009428950098208</v>
      </c>
      <c r="AB35">
        <v>8</v>
      </c>
    </row>
    <row r="36" spans="2:30">
      <c r="B36" s="6">
        <f t="shared" ca="1" si="1"/>
        <v>0.31488293857771171</v>
      </c>
      <c r="C36" s="6">
        <f t="shared" ca="1" si="12"/>
        <v>0.63224163100011233</v>
      </c>
      <c r="D36" s="6">
        <f t="shared" ca="1" si="13"/>
        <v>0.94889958915999417</v>
      </c>
      <c r="E36" s="6">
        <f t="shared" ca="1" si="14"/>
        <v>1.2611706245673062</v>
      </c>
      <c r="F36" s="6">
        <f t="shared" ca="1" si="15"/>
        <v>1.5647703721163846</v>
      </c>
      <c r="G36" s="6">
        <f t="shared" ca="1" si="16"/>
        <v>1.8548060095023209</v>
      </c>
      <c r="H36" s="6">
        <f t="shared" ca="1" si="17"/>
        <v>2.1258573182712213</v>
      </c>
      <c r="I36" s="6">
        <f t="shared" ca="1" si="18"/>
        <v>2.3721525712520992</v>
      </c>
      <c r="J36" s="6">
        <f t="shared" ca="1" si="19"/>
        <v>2.5878306127730633</v>
      </c>
      <c r="K36" s="6">
        <f t="shared" ca="1" si="20"/>
        <v>2.7672670021017112</v>
      </c>
      <c r="L36" s="6">
        <f t="shared" ca="1" si="21"/>
        <v>2.9054293358656547</v>
      </c>
      <c r="M36" s="6">
        <f t="shared" ca="1" si="22"/>
        <v>2.9982178494005671</v>
      </c>
      <c r="N36" s="6">
        <f t="shared" ca="1" si="23"/>
        <v>3.0427452701263551</v>
      </c>
      <c r="O36" s="6">
        <f t="shared" ca="1" si="24"/>
        <v>3.0375167156503586</v>
      </c>
      <c r="P36" s="6">
        <f t="shared" ca="1" si="25"/>
        <v>2.9824858654097604</v>
      </c>
      <c r="Q36" s="6">
        <f t="shared" ca="1" si="26"/>
        <v>2.878984443208414</v>
      </c>
      <c r="R36" s="6">
        <f t="shared" ca="1" si="3"/>
        <v>2.7295429555700261</v>
      </c>
      <c r="S36" s="6">
        <f t="shared" ca="1" si="4"/>
        <v>2.5376363938786914</v>
      </c>
      <c r="T36" s="6">
        <f t="shared" ca="1" si="5"/>
        <v>2.30739605415279</v>
      </c>
      <c r="U36" s="6">
        <f t="shared" ca="1" si="6"/>
        <v>2.0433274982768928</v>
      </c>
      <c r="V36" s="6">
        <f t="shared" ca="1" si="7"/>
        <v>1.7500670629018518</v>
      </c>
      <c r="W36" s="6">
        <f t="shared" ca="1" si="8"/>
        <v>1.4321983364674304</v>
      </c>
      <c r="X36" s="6">
        <f t="shared" ca="1" si="9"/>
        <v>1.0941385763790723</v>
      </c>
      <c r="Y36" s="6">
        <f t="shared" ca="1" si="10"/>
        <v>0.74009510487716845</v>
      </c>
      <c r="Z36" s="6">
        <f t="shared" ca="1" si="11"/>
        <v>0.37408420634598949</v>
      </c>
      <c r="AB36">
        <v>7</v>
      </c>
    </row>
    <row r="37" spans="2:30">
      <c r="B37" s="6">
        <f t="shared" ca="1" si="1"/>
        <v>0.24847397748815528</v>
      </c>
      <c r="C37" s="6">
        <f t="shared" ca="1" si="12"/>
        <v>0.49904525733878646</v>
      </c>
      <c r="D37" s="6">
        <f t="shared" ca="1" si="13"/>
        <v>0.7490831886328545</v>
      </c>
      <c r="E37" s="6">
        <f t="shared" ca="1" si="14"/>
        <v>0.99558350466007339</v>
      </c>
      <c r="F37" s="6">
        <f t="shared" ca="1" si="15"/>
        <v>1.2351125236339313</v>
      </c>
      <c r="G37" s="6">
        <f t="shared" ca="1" si="16"/>
        <v>1.4638082009563842</v>
      </c>
      <c r="H37" s="6">
        <f t="shared" ca="1" si="17"/>
        <v>1.6774465144465478</v>
      </c>
      <c r="I37" s="6">
        <f t="shared" ca="1" si="18"/>
        <v>1.8715743423662983</v>
      </c>
      <c r="J37" s="6">
        <f t="shared" ca="1" si="19"/>
        <v>2.0417013360853273</v>
      </c>
      <c r="K37" s="6">
        <f t="shared" ca="1" si="20"/>
        <v>2.1835342111351861</v>
      </c>
      <c r="L37" s="6">
        <f t="shared" ca="1" si="21"/>
        <v>2.293228841178927</v>
      </c>
      <c r="M37" s="6">
        <f t="shared" ca="1" si="22"/>
        <v>2.3676303576531583</v>
      </c>
      <c r="N37" s="6">
        <f t="shared" ca="1" si="23"/>
        <v>2.4044708460415607</v>
      </c>
      <c r="O37" s="6">
        <f t="shared" ca="1" si="24"/>
        <v>2.4024991271977854</v>
      </c>
      <c r="P37" s="6">
        <f t="shared" ca="1" si="25"/>
        <v>2.3615270836737792</v>
      </c>
      <c r="Q37" s="6">
        <f t="shared" ca="1" si="26"/>
        <v>2.2823900651249245</v>
      </c>
      <c r="R37" s="6">
        <f t="shared" ca="1" si="3"/>
        <v>2.166832090217607</v>
      </c>
      <c r="S37" s="6">
        <f t="shared" ca="1" si="4"/>
        <v>2.0173368751305771</v>
      </c>
      <c r="T37" s="6">
        <f t="shared" ca="1" si="5"/>
        <v>1.8369312204792136</v>
      </c>
      <c r="U37" s="6">
        <f t="shared" ca="1" si="6"/>
        <v>1.6289875717861566</v>
      </c>
      <c r="V37" s="6">
        <f t="shared" ca="1" si="7"/>
        <v>1.3970485745393568</v>
      </c>
      <c r="W37" s="6">
        <f t="shared" ca="1" si="8"/>
        <v>1.1446898481196524</v>
      </c>
      <c r="X37" s="6">
        <f t="shared" ca="1" si="9"/>
        <v>0.87542974206023494</v>
      </c>
      <c r="Y37" s="6">
        <f t="shared" ca="1" si="10"/>
        <v>0.59268785558261017</v>
      </c>
      <c r="Z37" s="6">
        <f t="shared" ca="1" si="11"/>
        <v>0.29978836854320723</v>
      </c>
      <c r="AB37">
        <v>6</v>
      </c>
      <c r="AD37" s="1"/>
    </row>
    <row r="38" spans="2:30">
      <c r="B38" s="6">
        <f t="shared" ca="1" si="1"/>
        <v>0.19241934155690618</v>
      </c>
      <c r="C38" s="6">
        <f t="shared" ca="1" si="12"/>
        <v>0.38657719867431334</v>
      </c>
      <c r="D38" s="6">
        <f t="shared" ca="1" si="13"/>
        <v>0.5803581541650189</v>
      </c>
      <c r="E38" s="6">
        <f t="shared" ca="1" si="14"/>
        <v>0.77137545687370335</v>
      </c>
      <c r="F38" s="6">
        <f t="shared" ca="1" si="15"/>
        <v>0.95693656553944728</v>
      </c>
      <c r="G38" s="6">
        <f t="shared" ca="1" si="16"/>
        <v>1.1340493468395958</v>
      </c>
      <c r="H38" s="6">
        <f t="shared" ca="1" si="17"/>
        <v>1.2994743994439979</v>
      </c>
      <c r="I38" s="6">
        <f t="shared" ca="1" si="18"/>
        <v>1.4498236101694582</v>
      </c>
      <c r="J38" s="6">
        <f t="shared" ca="1" si="19"/>
        <v>1.5816989747049617</v>
      </c>
      <c r="K38" s="6">
        <f t="shared" ca="1" si="20"/>
        <v>1.6918596387688096</v>
      </c>
      <c r="L38" s="6">
        <f t="shared" ca="1" si="21"/>
        <v>1.7774000125445018</v>
      </c>
      <c r="M38" s="6">
        <f t="shared" ca="1" si="22"/>
        <v>1.8359187818345546</v>
      </c>
      <c r="N38" s="6">
        <f t="shared" ca="1" si="23"/>
        <v>1.8656586220241225</v>
      </c>
      <c r="O38" s="6">
        <f t="shared" ca="1" si="24"/>
        <v>1.8655998368570814</v>
      </c>
      <c r="P38" s="6">
        <f t="shared" ca="1" si="25"/>
        <v>1.8354976163018071</v>
      </c>
      <c r="Q38" s="6">
        <f t="shared" ca="1" si="26"/>
        <v>1.7758609267262824</v>
      </c>
      <c r="R38" s="6">
        <f t="shared" ca="1" si="3"/>
        <v>1.687879468010431</v>
      </c>
      <c r="S38" s="6">
        <f t="shared" ca="1" si="4"/>
        <v>1.5733119169732566</v>
      </c>
      <c r="T38" s="6">
        <f t="shared" ca="1" si="5"/>
        <v>1.434352625534276</v>
      </c>
      <c r="U38" s="6">
        <f t="shared" ca="1" si="6"/>
        <v>1.2734946834156351</v>
      </c>
      <c r="V38" s="6">
        <f t="shared" ca="1" si="7"/>
        <v>1.0934051970180572</v>
      </c>
      <c r="W38" s="6">
        <f t="shared" ca="1" si="8"/>
        <v>0.89682467728491932</v>
      </c>
      <c r="X38" s="6">
        <f t="shared" ca="1" si="9"/>
        <v>0.68649760160342255</v>
      </c>
      <c r="Y38" s="6">
        <f t="shared" ca="1" si="10"/>
        <v>0.46513640040464344</v>
      </c>
      <c r="Z38" s="6">
        <f t="shared" ca="1" si="11"/>
        <v>0.23541690846374524</v>
      </c>
      <c r="AB38">
        <v>5</v>
      </c>
    </row>
    <row r="39" spans="2:30">
      <c r="B39" s="6">
        <f t="shared" ca="1" si="1"/>
        <v>0.14471672997138346</v>
      </c>
      <c r="C39" s="6">
        <f t="shared" ca="1" si="12"/>
        <v>0.29082005550307638</v>
      </c>
      <c r="D39" s="6">
        <f t="shared" ca="1" si="13"/>
        <v>0.43667181938706423</v>
      </c>
      <c r="E39" s="6">
        <f t="shared" ca="1" si="14"/>
        <v>0.58044064295187447</v>
      </c>
      <c r="F39" s="6">
        <f t="shared" ca="1" si="15"/>
        <v>0.72008124027814258</v>
      </c>
      <c r="G39" s="6">
        <f t="shared" ca="1" si="16"/>
        <v>0.85334213306873297</v>
      </c>
      <c r="H39" s="6">
        <f t="shared" ca="1" si="17"/>
        <v>0.97780527277445661</v>
      </c>
      <c r="I39" s="6">
        <f t="shared" ca="1" si="18"/>
        <v>1.090957275382745</v>
      </c>
      <c r="J39" s="6">
        <f t="shared" ca="1" si="19"/>
        <v>1.1902878085621151</v>
      </c>
      <c r="K39" s="6">
        <f t="shared" ca="1" si="20"/>
        <v>1.2734066497398207</v>
      </c>
      <c r="L39" s="6">
        <f t="shared" ca="1" si="21"/>
        <v>1.338167695901131</v>
      </c>
      <c r="M39" s="6">
        <f t="shared" ca="1" si="22"/>
        <v>1.3827864143227349</v>
      </c>
      <c r="N39" s="6">
        <f t="shared" ca="1" si="23"/>
        <v>1.4059373956102525</v>
      </c>
      <c r="O39" s="6">
        <f t="shared" ca="1" si="24"/>
        <v>1.4068209892159431</v>
      </c>
      <c r="P39" s="6">
        <f t="shared" ca="1" si="25"/>
        <v>1.3851921837899661</v>
      </c>
      <c r="Q39" s="6">
        <f t="shared" ca="1" si="26"/>
        <v>1.3413501959698126</v>
      </c>
      <c r="R39" s="6">
        <f t="shared" ca="1" si="3"/>
        <v>1.2760926192858373</v>
      </c>
      <c r="S39" s="6">
        <f t="shared" ca="1" si="4"/>
        <v>1.1906424285641275</v>
      </c>
      <c r="T39" s="6">
        <f t="shared" ca="1" si="5"/>
        <v>1.0865588910342268</v>
      </c>
      <c r="U39" s="6">
        <f t="shared" ca="1" si="6"/>
        <v>0.96564421456199112</v>
      </c>
      <c r="V39" s="6">
        <f t="shared" ca="1" si="7"/>
        <v>0.82985673045068986</v>
      </c>
      <c r="W39" s="6">
        <f t="shared" ca="1" si="8"/>
        <v>0.68123904422927839</v>
      </c>
      <c r="X39" s="6">
        <f t="shared" ca="1" si="9"/>
        <v>0.5218664999119782</v>
      </c>
      <c r="Y39" s="6">
        <f t="shared" ca="1" si="10"/>
        <v>0.35381805678140676</v>
      </c>
      <c r="Z39" s="6">
        <f t="shared" ca="1" si="11"/>
        <v>0.17916869522211762</v>
      </c>
      <c r="AB39">
        <v>4</v>
      </c>
    </row>
    <row r="40" spans="2:30">
      <c r="B40" s="6">
        <f t="shared" ca="1" si="1"/>
        <v>0.10344371399386831</v>
      </c>
      <c r="C40" s="6">
        <f t="shared" ca="1" si="12"/>
        <v>0.2079235040101447</v>
      </c>
      <c r="D40" s="6">
        <f t="shared" ca="1" si="13"/>
        <v>0.31224208372121104</v>
      </c>
      <c r="E40" s="6">
        <f t="shared" ca="1" si="14"/>
        <v>0.41507018015982405</v>
      </c>
      <c r="F40" s="6">
        <f t="shared" ca="1" si="15"/>
        <v>0.51493463651648264</v>
      </c>
      <c r="G40" s="6">
        <f t="shared" ca="1" si="16"/>
        <v>0.61022554614151769</v>
      </c>
      <c r="H40" s="6">
        <f t="shared" ca="1" si="17"/>
        <v>0.69922460992206337</v>
      </c>
      <c r="I40" s="6">
        <f t="shared" ca="1" si="18"/>
        <v>0.78015434304222708</v>
      </c>
      <c r="J40" s="6">
        <f t="shared" ca="1" si="19"/>
        <v>0.85124500974716932</v>
      </c>
      <c r="K40" s="6">
        <f t="shared" ca="1" si="20"/>
        <v>0.91081358181823424</v>
      </c>
      <c r="L40" s="6">
        <f t="shared" ca="1" si="21"/>
        <v>0.95734700184785138</v>
      </c>
      <c r="M40" s="6">
        <f t="shared" ca="1" si="22"/>
        <v>0.98958097898636677</v>
      </c>
      <c r="N40" s="6">
        <f t="shared" ca="1" si="23"/>
        <v>1.0065657366486498</v>
      </c>
      <c r="O40" s="6">
        <f t="shared" ca="1" si="24"/>
        <v>1.0077116440568126</v>
      </c>
      <c r="P40" s="6">
        <f t="shared" ca="1" si="25"/>
        <v>0.99281030174022111</v>
      </c>
      <c r="Q40" s="6">
        <f t="shared" ca="1" si="26"/>
        <v>0.96202996416404407</v>
      </c>
      <c r="R40" s="6">
        <f t="shared" ca="1" si="3"/>
        <v>0.91588756250865666</v>
      </c>
      <c r="S40" s="6">
        <f t="shared" ca="1" si="4"/>
        <v>0.85520242868059981</v>
      </c>
      <c r="T40" s="6">
        <f t="shared" ca="1" si="5"/>
        <v>0.78103866383746534</v>
      </c>
      <c r="U40" s="6">
        <f t="shared" ca="1" si="6"/>
        <v>0.69464373775237021</v>
      </c>
      <c r="V40" s="6">
        <f t="shared" ca="1" si="7"/>
        <v>0.59739040677159772</v>
      </c>
      <c r="W40" s="6">
        <f t="shared" ca="1" si="8"/>
        <v>0.49072765230270293</v>
      </c>
      <c r="X40" s="6">
        <f t="shared" ca="1" si="9"/>
        <v>0.37614441935154092</v>
      </c>
      <c r="Y40" s="6">
        <f t="shared" ca="1" si="10"/>
        <v>0.25514782588213347</v>
      </c>
      <c r="Z40" s="6">
        <f t="shared" ca="1" si="11"/>
        <v>0.12925550264168673</v>
      </c>
      <c r="AB40">
        <v>3</v>
      </c>
    </row>
    <row r="41" spans="2:30">
      <c r="B41" s="6">
        <f t="shared" ca="1" si="1"/>
        <v>6.6752581623362381E-2</v>
      </c>
      <c r="C41" s="6">
        <f t="shared" ca="1" si="12"/>
        <v>0.13419136746700228</v>
      </c>
      <c r="D41" s="6">
        <f t="shared" ca="1" si="13"/>
        <v>0.20153108329917208</v>
      </c>
      <c r="E41" s="6">
        <f t="shared" ca="1" si="14"/>
        <v>0.26790435864455059</v>
      </c>
      <c r="F41" s="6">
        <f t="shared" ca="1" si="15"/>
        <v>0.33235542327480888</v>
      </c>
      <c r="G41" s="6">
        <f t="shared" ca="1" si="16"/>
        <v>0.39384545786845926</v>
      </c>
      <c r="H41" s="6">
        <f t="shared" ca="1" si="17"/>
        <v>0.45127087300762775</v>
      </c>
      <c r="I41" s="6">
        <f t="shared" ca="1" si="18"/>
        <v>0.50349421348622514</v>
      </c>
      <c r="J41" s="6">
        <f t="shared" ca="1" si="19"/>
        <v>0.5493857228811323</v>
      </c>
      <c r="K41" s="6">
        <f t="shared" ca="1" si="20"/>
        <v>0.58787206897114486</v>
      </c>
      <c r="L41" s="6">
        <f t="shared" ca="1" si="21"/>
        <v>0.61798756023845591</v>
      </c>
      <c r="M41" s="6">
        <f t="shared" ca="1" si="22"/>
        <v>0.63892259671451923</v>
      </c>
      <c r="N41" s="6">
        <f t="shared" ca="1" si="23"/>
        <v>0.65006424399995322</v>
      </c>
      <c r="O41" s="6">
        <f t="shared" ca="1" si="24"/>
        <v>0.65102472587204563</v>
      </c>
      <c r="P41" s="6">
        <f t="shared" ca="1" si="25"/>
        <v>0.64165517854379295</v>
      </c>
      <c r="Q41" s="6">
        <f t="shared" ca="1" si="26"/>
        <v>0.62204394158440757</v>
      </c>
      <c r="R41" s="6">
        <f t="shared" ca="1" si="3"/>
        <v>0.59250063733167135</v>
      </c>
      <c r="S41" s="6">
        <f t="shared" ca="1" si="4"/>
        <v>0.5535289719652986</v>
      </c>
      <c r="T41" s="6">
        <f t="shared" ca="1" si="5"/>
        <v>0.50579231706889782</v>
      </c>
      <c r="U41" s="6">
        <f t="shared" ca="1" si="6"/>
        <v>0.45007657303079784</v>
      </c>
      <c r="V41" s="6">
        <f t="shared" ca="1" si="7"/>
        <v>0.3872545900667001</v>
      </c>
      <c r="W41" s="6">
        <f t="shared" ca="1" si="8"/>
        <v>0.31825565746578954</v>
      </c>
      <c r="X41" s="6">
        <f t="shared" ca="1" si="9"/>
        <v>0.24404245798909174</v>
      </c>
      <c r="Y41" s="6">
        <f t="shared" ca="1" si="10"/>
        <v>0.16559662368301986</v>
      </c>
      <c r="Z41" s="6">
        <f t="shared" ca="1" si="11"/>
        <v>8.3912794759980036E-2</v>
      </c>
      <c r="AB41">
        <v>2</v>
      </c>
    </row>
    <row r="42" spans="2:30">
      <c r="B42" s="6">
        <f t="shared" ca="1" si="1"/>
        <v>3.2854950308921223E-2</v>
      </c>
      <c r="C42" s="6">
        <f t="shared" ca="1" si="12"/>
        <v>6.6049232448868553E-2</v>
      </c>
      <c r="D42" s="6">
        <f t="shared" ca="1" si="13"/>
        <v>9.9192094453804544E-2</v>
      </c>
      <c r="E42" s="6">
        <f t="shared" ca="1" si="14"/>
        <v>0.1318535227198282</v>
      </c>
      <c r="F42" s="6">
        <f t="shared" ca="1" si="15"/>
        <v>0.16356159332755504</v>
      </c>
      <c r="G42" s="6">
        <f t="shared" ca="1" si="16"/>
        <v>0.19380534744221722</v>
      </c>
      <c r="H42" s="6">
        <f t="shared" ca="1" si="17"/>
        <v>0.22204377439259204</v>
      </c>
      <c r="I42" s="6">
        <f t="shared" ca="1" si="18"/>
        <v>0.24772073710415973</v>
      </c>
      <c r="J42" s="6">
        <f t="shared" ca="1" si="19"/>
        <v>0.27028489267963318</v>
      </c>
      <c r="K42" s="6">
        <f t="shared" ca="1" si="20"/>
        <v>0.28921294683662302</v>
      </c>
      <c r="L42" s="6">
        <f t="shared" ca="1" si="21"/>
        <v>0.30403404351914665</v>
      </c>
      <c r="M42" s="6">
        <f t="shared" ca="1" si="22"/>
        <v>0.31435282845584578</v>
      </c>
      <c r="N42" s="6">
        <f t="shared" ca="1" si="23"/>
        <v>0.31986880186208277</v>
      </c>
      <c r="O42" s="6">
        <f t="shared" ca="1" si="24"/>
        <v>0.32038999983263705</v>
      </c>
      <c r="P42" s="6">
        <f t="shared" ca="1" si="25"/>
        <v>0.31583975937941233</v>
      </c>
      <c r="Q42" s="6">
        <f t="shared" ca="1" si="26"/>
        <v>0.30625621205465875</v>
      </c>
      <c r="R42" s="6">
        <f t="shared" ca="1" si="3"/>
        <v>0.29178506345737687</v>
      </c>
      <c r="S42" s="6">
        <f t="shared" ca="1" si="4"/>
        <v>0.2726669978388675</v>
      </c>
      <c r="T42" s="6">
        <f t="shared" ca="1" si="5"/>
        <v>0.24922157995663904</v>
      </c>
      <c r="U42" s="6">
        <f t="shared" ca="1" si="6"/>
        <v>0.22182974921720144</v>
      </c>
      <c r="V42" s="6">
        <f t="shared" ca="1" si="7"/>
        <v>0.19091691587201232</v>
      </c>
      <c r="W42" s="6">
        <f t="shared" ca="1" si="8"/>
        <v>0.15693832918114264</v>
      </c>
      <c r="X42" s="6">
        <f t="shared" ca="1" si="9"/>
        <v>0.12036787714214819</v>
      </c>
      <c r="Y42" s="6">
        <f t="shared" ca="1" si="10"/>
        <v>8.1690888385095403E-2</v>
      </c>
      <c r="Z42" s="6">
        <f t="shared" ca="1" si="11"/>
        <v>4.1400920786268863E-2</v>
      </c>
      <c r="AB42">
        <v>1</v>
      </c>
    </row>
    <row r="43" spans="2:30" ht="6" customHeight="1" thickBot="1"/>
    <row r="44" spans="2:30" ht="14" thickBot="1">
      <c r="B44" s="4" t="s">
        <v>16</v>
      </c>
      <c r="C44" s="4" t="s">
        <v>17</v>
      </c>
      <c r="D44" s="4" t="s">
        <v>18</v>
      </c>
      <c r="E44" s="4" t="s">
        <v>19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27</v>
      </c>
      <c r="N44" s="4" t="s">
        <v>28</v>
      </c>
      <c r="O44" s="4" t="s">
        <v>29</v>
      </c>
      <c r="P44" s="4" t="s">
        <v>30</v>
      </c>
      <c r="Q44" s="4" t="s">
        <v>31</v>
      </c>
      <c r="R44" s="4" t="s">
        <v>32</v>
      </c>
      <c r="S44" s="4" t="s">
        <v>33</v>
      </c>
      <c r="T44" s="4" t="s">
        <v>34</v>
      </c>
      <c r="U44" s="4" t="s">
        <v>35</v>
      </c>
      <c r="V44" s="4" t="s">
        <v>36</v>
      </c>
      <c r="W44" s="4" t="s">
        <v>37</v>
      </c>
      <c r="X44" s="4" t="s">
        <v>38</v>
      </c>
      <c r="Y44" s="4" t="s">
        <v>39</v>
      </c>
      <c r="Z44" s="4" t="s">
        <v>40</v>
      </c>
    </row>
    <row r="45" spans="2:30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30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30">
      <c r="B47" s="3"/>
    </row>
    <row r="59" spans="25:26" ht="14" thickBot="1"/>
    <row r="60" spans="25:26" ht="15" thickTop="1" thickBot="1">
      <c r="Y60" s="5">
        <f>IF(OR(run=0,run=2),0,Source)</f>
        <v>99</v>
      </c>
      <c r="Z60" s="5">
        <f>IF(OR(run=0,run=2),0,Source)</f>
        <v>99</v>
      </c>
    </row>
    <row r="61" spans="25:26" ht="15" thickTop="1" thickBot="1">
      <c r="Y61" s="5">
        <f>IF(OR(run=0,run=2),0,Source)</f>
        <v>99</v>
      </c>
      <c r="Z61" s="5">
        <f>IF(OR(run=0,run=2),0,Source)</f>
        <v>99</v>
      </c>
    </row>
  </sheetData>
  <phoneticPr fontId="2" type="noConversion"/>
  <conditionalFormatting sqref="Y60:Z61">
    <cfRule type="cellIs" dxfId="2" priority="29" stopIfTrue="1" operator="between">
      <formula>80</formula>
      <formula>100</formula>
    </cfRule>
    <cfRule type="cellIs" dxfId="1" priority="30" stopIfTrue="1" operator="between">
      <formula>30</formula>
      <formula>70</formula>
    </cfRule>
    <cfRule type="cellIs" dxfId="0" priority="31" stopIfTrue="1" operator="between">
      <formula>0</formula>
      <formula>20</formula>
    </cfRule>
  </conditionalFormatting>
  <conditionalFormatting sqref="B3:Z42">
    <cfRule type="colorScale" priority="1">
      <colorScale>
        <cfvo type="num" val="0"/>
        <cfvo type="num" val="25"/>
        <cfvo type="num" val="99"/>
        <color rgb="FF00B050"/>
        <color rgb="FFFFC00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Robert Michael Panoff</cp:lastModifiedBy>
  <dcterms:created xsi:type="dcterms:W3CDTF">2012-04-15T12:37:05Z</dcterms:created>
  <dcterms:modified xsi:type="dcterms:W3CDTF">2016-11-09T15:38:48Z</dcterms:modified>
</cp:coreProperties>
</file>