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Webs/PanoffRM/"/>
    </mc:Choice>
  </mc:AlternateContent>
  <bookViews>
    <workbookView xWindow="160" yWindow="460" windowWidth="28640" windowHeight="17440" tabRatio="500" activeTab="2"/>
  </bookViews>
  <sheets>
    <sheet name="MATHCOSC201A" sheetId="1" r:id="rId1"/>
    <sheet name="MATHCOSC201B" sheetId="2" r:id="rId2"/>
    <sheet name="Combined" sheetId="3" r:id="rId3"/>
  </sheets>
  <definedNames>
    <definedName name="MTW">Combined!$J$1</definedName>
    <definedName name="_xlnm.Print_Area" localSheetId="2">Combined!$A$1:$K$26</definedName>
    <definedName name="weight1">Combined!$D$1</definedName>
    <definedName name="weight2">Combined!$E$1</definedName>
    <definedName name="weight3">Combined!$F$1</definedName>
    <definedName name="weight4">Combined!$G$1</definedName>
    <definedName name="weight5">Combined!$H$1</definedName>
    <definedName name="weight6">Combined!$I$1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" i="3" l="1"/>
  <c r="J5" i="3"/>
  <c r="J6" i="3"/>
  <c r="J7" i="3"/>
  <c r="J8" i="3"/>
  <c r="J9" i="3"/>
  <c r="J10" i="3"/>
  <c r="J11" i="3"/>
  <c r="J12" i="3"/>
  <c r="J4" i="3"/>
  <c r="J16" i="3"/>
  <c r="J17" i="3"/>
  <c r="J18" i="3"/>
  <c r="J19" i="3"/>
  <c r="J20" i="3"/>
  <c r="J21" i="3"/>
  <c r="J22" i="3"/>
  <c r="J23" i="3"/>
  <c r="J24" i="3"/>
  <c r="J25" i="3"/>
  <c r="J26" i="3"/>
  <c r="J15" i="3"/>
</calcChain>
</file>

<file path=xl/sharedStrings.xml><?xml version="1.0" encoding="utf-8"?>
<sst xmlns="http://schemas.openxmlformats.org/spreadsheetml/2006/main" count="169" uniqueCount="84">
  <si>
    <t>Dylan</t>
  </si>
  <si>
    <t>Hadden</t>
  </si>
  <si>
    <t>David</t>
  </si>
  <si>
    <t>Slusher</t>
  </si>
  <si>
    <t>Aaron</t>
  </si>
  <si>
    <t>Sykes</t>
  </si>
  <si>
    <t>Lacey</t>
  </si>
  <si>
    <t>Tallent</t>
  </si>
  <si>
    <t>Brianna</t>
  </si>
  <si>
    <t>Ashford-Carroll</t>
  </si>
  <si>
    <t>Jodine</t>
  </si>
  <si>
    <t>Cruz</t>
  </si>
  <si>
    <t>Hannah</t>
  </si>
  <si>
    <t>Reid</t>
  </si>
  <si>
    <t>George</t>
  </si>
  <si>
    <t>Smiling</t>
  </si>
  <si>
    <t>Nicholas</t>
  </si>
  <si>
    <t>Taylor</t>
  </si>
  <si>
    <t>Asrar</t>
  </si>
  <si>
    <t>Alimohamed</t>
  </si>
  <si>
    <t>William</t>
  </si>
  <si>
    <t>Anderson</t>
  </si>
  <si>
    <t>Eduardo</t>
  </si>
  <si>
    <t>Castillo</t>
  </si>
  <si>
    <t>Jennifer</t>
  </si>
  <si>
    <t>Copps</t>
  </si>
  <si>
    <t>James</t>
  </si>
  <si>
    <t>Fields</t>
  </si>
  <si>
    <t>Jessica</t>
  </si>
  <si>
    <t>Johnson</t>
  </si>
  <si>
    <t>Dredon</t>
  </si>
  <si>
    <t>Kelly</t>
  </si>
  <si>
    <t>Sebastian</t>
  </si>
  <si>
    <t>Luce</t>
  </si>
  <si>
    <t>Brittany</t>
  </si>
  <si>
    <t>Nielsen</t>
  </si>
  <si>
    <t>Robert</t>
  </si>
  <si>
    <t>Jacob</t>
  </si>
  <si>
    <t>Phillips</t>
  </si>
  <si>
    <t>Caroline</t>
  </si>
  <si>
    <t>Rohlfing</t>
  </si>
  <si>
    <t>Jackson</t>
  </si>
  <si>
    <t>Scully</t>
  </si>
  <si>
    <t>Stagmaier</t>
  </si>
  <si>
    <t>Luetao</t>
  </si>
  <si>
    <t>Xu</t>
  </si>
  <si>
    <t>ashfordcarrollbs@email.wofford.edu</t>
  </si>
  <si>
    <t>cruzjc@email.wofford.edu</t>
  </si>
  <si>
    <t>haddende@email.wofford.edu</t>
  </si>
  <si>
    <t>reidhg@email.wofford.edu</t>
  </si>
  <si>
    <t>slusherdd@email.wofford.edu</t>
  </si>
  <si>
    <t>smilinggt@email.wofford.edu</t>
  </si>
  <si>
    <t>sykesab@email.wofford.edu</t>
  </si>
  <si>
    <t>tallentlm@email.wofford.edu</t>
  </si>
  <si>
    <t>taylornk@email.wofford.edu</t>
  </si>
  <si>
    <t>alimohamedai@email.wofford.edu</t>
  </si>
  <si>
    <t>andersonwr@email.wofford.edu</t>
  </si>
  <si>
    <t>castilloej@email.wofford.edu</t>
  </si>
  <si>
    <t>coppsja@email.wofford.edu</t>
  </si>
  <si>
    <t>fieldsjr1@email.wofford.edu</t>
  </si>
  <si>
    <t>johnsonjm1@email.wofford.edu</t>
  </si>
  <si>
    <t>kellydm@email.wofford.edu</t>
  </si>
  <si>
    <t>lucesr@email.wofford.edu</t>
  </si>
  <si>
    <t>nielsenbs@email.wofford.edu</t>
  </si>
  <si>
    <t>phillipsjn@email.wofford.edu</t>
  </si>
  <si>
    <t>rohlfingcm@email.wofford.edu</t>
  </si>
  <si>
    <t>scullyjl@email.wofford.edu</t>
  </si>
  <si>
    <t>stagmaierrb@email.wofford.edu</t>
  </si>
  <si>
    <t>xul1@email.wofford.edu</t>
  </si>
  <si>
    <t>22Sep ICA</t>
  </si>
  <si>
    <t>4Oct ICA</t>
  </si>
  <si>
    <t>Project</t>
  </si>
  <si>
    <t>Paper</t>
  </si>
  <si>
    <t>weights</t>
  </si>
  <si>
    <t>A-</t>
  </si>
  <si>
    <t>B+</t>
  </si>
  <si>
    <t>C</t>
  </si>
  <si>
    <t>B</t>
  </si>
  <si>
    <t>B-</t>
  </si>
  <si>
    <t>MID</t>
  </si>
  <si>
    <t>TERM</t>
  </si>
  <si>
    <t>GRADE</t>
  </si>
  <si>
    <t>modified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</si>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</sst>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200" zoomScaleNormal="200" zoomScalePageLayoutView="200" workbookViewId="0">
      <selection activeCell="C1" sqref="C1:C9"/>
    </sheetView>
  </sheetViews>
  <sheetFormatPr baseColWidth="10" defaultRowHeight="16" x14ac:dyDescent="0.2"/>
  <cols>
    <col min="2" max="2" width="13.6640625" bestFit="1" customWidth="1"/>
    <col min="3" max="3" width="31.33203125" bestFit="1" customWidth="1"/>
  </cols>
  <sheetData>
    <row r="1" spans="1:3" x14ac:dyDescent="0.2">
      <c r="A1" t="s">
        <v>4</v>
      </c>
      <c r="B1" t="s">
        <v>5</v>
      </c>
      <c r="C1" t="s">
        <v>52</v>
      </c>
    </row>
    <row r="2" spans="1:3" x14ac:dyDescent="0.2">
      <c r="A2" t="s">
        <v>8</v>
      </c>
      <c r="B2" t="s">
        <v>9</v>
      </c>
      <c r="C2" t="s">
        <v>46</v>
      </c>
    </row>
    <row r="3" spans="1:3" x14ac:dyDescent="0.2">
      <c r="A3" t="s">
        <v>2</v>
      </c>
      <c r="B3" t="s">
        <v>3</v>
      </c>
      <c r="C3" t="s">
        <v>50</v>
      </c>
    </row>
    <row r="4" spans="1:3" x14ac:dyDescent="0.2">
      <c r="A4" t="s">
        <v>0</v>
      </c>
      <c r="B4" t="s">
        <v>1</v>
      </c>
      <c r="C4" t="s">
        <v>48</v>
      </c>
    </row>
    <row r="5" spans="1:3" x14ac:dyDescent="0.2">
      <c r="A5" t="s">
        <v>14</v>
      </c>
      <c r="B5" t="s">
        <v>15</v>
      </c>
      <c r="C5" t="s">
        <v>51</v>
      </c>
    </row>
    <row r="6" spans="1:3" x14ac:dyDescent="0.2">
      <c r="A6" t="s">
        <v>12</v>
      </c>
      <c r="B6" t="s">
        <v>13</v>
      </c>
      <c r="C6" t="s">
        <v>49</v>
      </c>
    </row>
    <row r="7" spans="1:3" x14ac:dyDescent="0.2">
      <c r="A7" t="s">
        <v>10</v>
      </c>
      <c r="B7" t="s">
        <v>11</v>
      </c>
      <c r="C7" t="s">
        <v>47</v>
      </c>
    </row>
    <row r="8" spans="1:3" x14ac:dyDescent="0.2">
      <c r="A8" t="s">
        <v>6</v>
      </c>
      <c r="B8" t="s">
        <v>7</v>
      </c>
      <c r="C8" t="s">
        <v>53</v>
      </c>
    </row>
    <row r="9" spans="1:3" x14ac:dyDescent="0.2">
      <c r="A9" t="s">
        <v>16</v>
      </c>
      <c r="B9" t="s">
        <v>17</v>
      </c>
      <c r="C9" t="s">
        <v>54</v>
      </c>
    </row>
  </sheetData>
  <sortState ref="A1:B9">
    <sortCondition ref="A1:A9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200" zoomScaleNormal="200" zoomScalePageLayoutView="200" workbookViewId="0">
      <selection activeCell="C1" sqref="C1:C14"/>
    </sheetView>
  </sheetViews>
  <sheetFormatPr baseColWidth="10" defaultRowHeight="16" x14ac:dyDescent="0.2"/>
  <cols>
    <col min="3" max="3" width="29.6640625" bestFit="1" customWidth="1"/>
  </cols>
  <sheetData>
    <row r="1" spans="1:3" x14ac:dyDescent="0.2">
      <c r="A1" t="s">
        <v>18</v>
      </c>
      <c r="B1" t="s">
        <v>19</v>
      </c>
      <c r="C1" t="s">
        <v>55</v>
      </c>
    </row>
    <row r="2" spans="1:3" x14ac:dyDescent="0.2">
      <c r="A2" t="s">
        <v>34</v>
      </c>
      <c r="B2" t="s">
        <v>35</v>
      </c>
      <c r="C2" t="s">
        <v>63</v>
      </c>
    </row>
    <row r="3" spans="1:3" x14ac:dyDescent="0.2">
      <c r="A3" t="s">
        <v>39</v>
      </c>
      <c r="B3" t="s">
        <v>40</v>
      </c>
      <c r="C3" t="s">
        <v>65</v>
      </c>
    </row>
    <row r="4" spans="1:3" x14ac:dyDescent="0.2">
      <c r="A4" t="s">
        <v>30</v>
      </c>
      <c r="B4" t="s">
        <v>31</v>
      </c>
      <c r="C4" t="s">
        <v>61</v>
      </c>
    </row>
    <row r="5" spans="1:3" x14ac:dyDescent="0.2">
      <c r="A5" t="s">
        <v>22</v>
      </c>
      <c r="B5" t="s">
        <v>23</v>
      </c>
      <c r="C5" t="s">
        <v>57</v>
      </c>
    </row>
    <row r="6" spans="1:3" x14ac:dyDescent="0.2">
      <c r="A6" t="s">
        <v>41</v>
      </c>
      <c r="B6" t="s">
        <v>42</v>
      </c>
      <c r="C6" t="s">
        <v>66</v>
      </c>
    </row>
    <row r="7" spans="1:3" x14ac:dyDescent="0.2">
      <c r="A7" t="s">
        <v>37</v>
      </c>
      <c r="B7" t="s">
        <v>38</v>
      </c>
      <c r="C7" t="s">
        <v>64</v>
      </c>
    </row>
    <row r="8" spans="1:3" x14ac:dyDescent="0.2">
      <c r="A8" t="s">
        <v>26</v>
      </c>
      <c r="B8" t="s">
        <v>27</v>
      </c>
      <c r="C8" t="s">
        <v>59</v>
      </c>
    </row>
    <row r="9" spans="1:3" x14ac:dyDescent="0.2">
      <c r="A9" t="s">
        <v>24</v>
      </c>
      <c r="B9" t="s">
        <v>25</v>
      </c>
      <c r="C9" t="s">
        <v>58</v>
      </c>
    </row>
    <row r="10" spans="1:3" x14ac:dyDescent="0.2">
      <c r="A10" t="s">
        <v>28</v>
      </c>
      <c r="B10" t="s">
        <v>29</v>
      </c>
      <c r="C10" t="s">
        <v>60</v>
      </c>
    </row>
    <row r="11" spans="1:3" x14ac:dyDescent="0.2">
      <c r="A11" t="s">
        <v>44</v>
      </c>
      <c r="B11" t="s">
        <v>45</v>
      </c>
      <c r="C11" t="s">
        <v>68</v>
      </c>
    </row>
    <row r="12" spans="1:3" x14ac:dyDescent="0.2">
      <c r="A12" t="s">
        <v>36</v>
      </c>
      <c r="B12" t="s">
        <v>43</v>
      </c>
      <c r="C12" t="s">
        <v>67</v>
      </c>
    </row>
    <row r="13" spans="1:3" x14ac:dyDescent="0.2">
      <c r="A13" t="s">
        <v>32</v>
      </c>
      <c r="B13" t="s">
        <v>33</v>
      </c>
      <c r="C13" t="s">
        <v>62</v>
      </c>
    </row>
    <row r="14" spans="1:3" x14ac:dyDescent="0.2">
      <c r="A14" t="s">
        <v>20</v>
      </c>
      <c r="B14" t="s">
        <v>21</v>
      </c>
      <c r="C14" t="s">
        <v>56</v>
      </c>
    </row>
  </sheetData>
  <sortState ref="A1:AA14">
    <sortCondition ref="A1:A14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workbookViewId="0">
      <selection activeCell="L1" sqref="L1"/>
    </sheetView>
  </sheetViews>
  <sheetFormatPr baseColWidth="10" defaultRowHeight="16" x14ac:dyDescent="0.2"/>
  <cols>
    <col min="2" max="2" width="13.6640625" bestFit="1" customWidth="1"/>
    <col min="3" max="3" width="31.33203125" bestFit="1" customWidth="1"/>
    <col min="10" max="10" width="10.83203125" style="2"/>
  </cols>
  <sheetData>
    <row r="1" spans="1:12" x14ac:dyDescent="0.2">
      <c r="C1" t="s">
        <v>73</v>
      </c>
      <c r="D1">
        <v>0.02</v>
      </c>
      <c r="E1">
        <v>0.01</v>
      </c>
      <c r="F1">
        <v>0.02</v>
      </c>
      <c r="G1">
        <v>0.1</v>
      </c>
      <c r="H1">
        <v>0.1</v>
      </c>
      <c r="I1">
        <v>0.1</v>
      </c>
      <c r="J1" s="2">
        <f>SUM(D1:I1)</f>
        <v>0.35</v>
      </c>
      <c r="K1" t="s">
        <v>79</v>
      </c>
      <c r="L1" t="s">
        <v>83</v>
      </c>
    </row>
    <row r="2" spans="1:12" x14ac:dyDescent="0.2">
      <c r="K2" t="s">
        <v>80</v>
      </c>
    </row>
    <row r="3" spans="1:12" x14ac:dyDescent="0.2">
      <c r="D3" t="s">
        <v>69</v>
      </c>
      <c r="E3" t="s">
        <v>70</v>
      </c>
      <c r="F3" s="1">
        <v>42654</v>
      </c>
      <c r="G3" s="1">
        <v>42663</v>
      </c>
      <c r="H3" t="s">
        <v>71</v>
      </c>
      <c r="I3" t="s">
        <v>72</v>
      </c>
      <c r="K3" t="s">
        <v>81</v>
      </c>
    </row>
    <row r="4" spans="1:12" x14ac:dyDescent="0.2">
      <c r="A4" t="s">
        <v>4</v>
      </c>
      <c r="B4" t="s">
        <v>5</v>
      </c>
      <c r="C4" t="s">
        <v>52</v>
      </c>
      <c r="D4">
        <v>90</v>
      </c>
      <c r="E4">
        <v>80</v>
      </c>
      <c r="F4">
        <v>90</v>
      </c>
      <c r="G4">
        <v>85</v>
      </c>
      <c r="H4">
        <v>88</v>
      </c>
      <c r="I4">
        <v>85</v>
      </c>
      <c r="J4" s="2">
        <f t="shared" ref="J4:J12" si="0">(weight1*D4+weight2*E4+weight3*F4+weight4*G4+weight5*H4+weight6*I4)/MTW</f>
        <v>86.285714285714306</v>
      </c>
      <c r="K4" t="s">
        <v>77</v>
      </c>
    </row>
    <row r="5" spans="1:12" x14ac:dyDescent="0.2">
      <c r="A5" t="s">
        <v>8</v>
      </c>
      <c r="B5" t="s">
        <v>9</v>
      </c>
      <c r="C5" t="s">
        <v>46</v>
      </c>
      <c r="D5">
        <v>85</v>
      </c>
      <c r="E5">
        <v>90</v>
      </c>
      <c r="F5">
        <v>80</v>
      </c>
      <c r="G5">
        <v>75</v>
      </c>
      <c r="H5">
        <v>88</v>
      </c>
      <c r="I5">
        <v>80</v>
      </c>
      <c r="J5" s="2">
        <f t="shared" si="0"/>
        <v>81.428571428571431</v>
      </c>
      <c r="K5" t="s">
        <v>78</v>
      </c>
    </row>
    <row r="6" spans="1:12" x14ac:dyDescent="0.2">
      <c r="A6" t="s">
        <v>2</v>
      </c>
      <c r="B6" t="s">
        <v>3</v>
      </c>
      <c r="C6" t="s">
        <v>50</v>
      </c>
      <c r="D6">
        <v>80</v>
      </c>
      <c r="E6">
        <v>80</v>
      </c>
      <c r="F6">
        <v>70</v>
      </c>
      <c r="G6">
        <v>75</v>
      </c>
      <c r="H6">
        <v>85</v>
      </c>
      <c r="I6">
        <v>80</v>
      </c>
      <c r="J6" s="2">
        <f t="shared" si="0"/>
        <v>79.428571428571431</v>
      </c>
      <c r="K6" t="s">
        <v>78</v>
      </c>
    </row>
    <row r="7" spans="1:12" x14ac:dyDescent="0.2">
      <c r="A7" t="s">
        <v>0</v>
      </c>
      <c r="B7" t="s">
        <v>1</v>
      </c>
      <c r="C7" t="s">
        <v>48</v>
      </c>
      <c r="D7">
        <v>80</v>
      </c>
      <c r="E7">
        <v>85</v>
      </c>
      <c r="F7">
        <v>90</v>
      </c>
      <c r="G7">
        <v>90</v>
      </c>
      <c r="H7">
        <v>88</v>
      </c>
      <c r="I7">
        <v>80</v>
      </c>
      <c r="J7" s="2">
        <f t="shared" si="0"/>
        <v>85.857142857142861</v>
      </c>
      <c r="K7" t="s">
        <v>77</v>
      </c>
    </row>
    <row r="8" spans="1:12" x14ac:dyDescent="0.2">
      <c r="A8" t="s">
        <v>14</v>
      </c>
      <c r="B8" t="s">
        <v>15</v>
      </c>
      <c r="C8" t="s">
        <v>51</v>
      </c>
      <c r="D8">
        <v>80</v>
      </c>
      <c r="E8">
        <v>80</v>
      </c>
      <c r="F8">
        <v>80</v>
      </c>
      <c r="G8">
        <v>65</v>
      </c>
      <c r="H8">
        <v>80</v>
      </c>
      <c r="I8">
        <v>80</v>
      </c>
      <c r="J8" s="2">
        <f t="shared" si="0"/>
        <v>75.714285714285722</v>
      </c>
      <c r="K8" t="s">
        <v>76</v>
      </c>
    </row>
    <row r="9" spans="1:12" x14ac:dyDescent="0.2">
      <c r="A9" t="s">
        <v>12</v>
      </c>
      <c r="B9" t="s">
        <v>13</v>
      </c>
      <c r="C9" t="s">
        <v>49</v>
      </c>
      <c r="D9">
        <v>85</v>
      </c>
      <c r="E9">
        <v>80</v>
      </c>
      <c r="F9">
        <v>80</v>
      </c>
      <c r="G9">
        <v>80</v>
      </c>
      <c r="H9">
        <v>90</v>
      </c>
      <c r="I9">
        <v>90</v>
      </c>
      <c r="J9" s="2">
        <f t="shared" si="0"/>
        <v>86.000000000000014</v>
      </c>
      <c r="K9" t="s">
        <v>77</v>
      </c>
    </row>
    <row r="10" spans="1:12" x14ac:dyDescent="0.2">
      <c r="A10" t="s">
        <v>10</v>
      </c>
      <c r="B10" t="s">
        <v>11</v>
      </c>
      <c r="C10" t="s">
        <v>47</v>
      </c>
      <c r="D10">
        <v>90</v>
      </c>
      <c r="E10">
        <v>80</v>
      </c>
      <c r="F10">
        <v>80</v>
      </c>
      <c r="G10">
        <v>90</v>
      </c>
      <c r="H10">
        <v>90</v>
      </c>
      <c r="I10">
        <v>88</v>
      </c>
      <c r="J10" s="2">
        <f t="shared" si="0"/>
        <v>88.571428571428584</v>
      </c>
      <c r="K10" t="s">
        <v>75</v>
      </c>
    </row>
    <row r="11" spans="1:12" x14ac:dyDescent="0.2">
      <c r="A11" t="s">
        <v>6</v>
      </c>
      <c r="B11" t="s">
        <v>7</v>
      </c>
      <c r="C11" t="s">
        <v>53</v>
      </c>
      <c r="D11">
        <v>92</v>
      </c>
      <c r="E11">
        <v>80</v>
      </c>
      <c r="F11">
        <v>90</v>
      </c>
      <c r="G11">
        <v>85</v>
      </c>
      <c r="H11">
        <v>90</v>
      </c>
      <c r="I11">
        <v>88</v>
      </c>
      <c r="J11" s="2">
        <f t="shared" si="0"/>
        <v>87.828571428571436</v>
      </c>
      <c r="K11" t="s">
        <v>75</v>
      </c>
    </row>
    <row r="12" spans="1:12" x14ac:dyDescent="0.2">
      <c r="A12" t="s">
        <v>16</v>
      </c>
      <c r="B12" t="s">
        <v>17</v>
      </c>
      <c r="C12" t="s">
        <v>54</v>
      </c>
      <c r="D12">
        <v>70</v>
      </c>
      <c r="E12">
        <v>80</v>
      </c>
      <c r="F12">
        <v>70</v>
      </c>
      <c r="G12">
        <v>80</v>
      </c>
      <c r="H12">
        <v>90</v>
      </c>
      <c r="I12">
        <v>80</v>
      </c>
      <c r="J12" s="2">
        <f t="shared" si="0"/>
        <v>81.714285714285722</v>
      </c>
      <c r="K12" t="s">
        <v>78</v>
      </c>
    </row>
    <row r="15" spans="1:12" x14ac:dyDescent="0.2">
      <c r="A15" t="s">
        <v>18</v>
      </c>
      <c r="B15" t="s">
        <v>19</v>
      </c>
      <c r="C15" t="s">
        <v>55</v>
      </c>
      <c r="D15">
        <v>80</v>
      </c>
      <c r="E15">
        <v>90</v>
      </c>
      <c r="F15">
        <v>80</v>
      </c>
      <c r="G15">
        <v>92</v>
      </c>
      <c r="H15">
        <v>90</v>
      </c>
      <c r="I15">
        <v>90</v>
      </c>
      <c r="J15" s="2">
        <f t="shared" ref="J15:J26" si="1">(weight1*D15+weight2*E15+weight3*F15+weight4*G15+weight5*H15+weight6*I15)/MTW</f>
        <v>89.428571428571431</v>
      </c>
      <c r="K15" t="s">
        <v>74</v>
      </c>
    </row>
    <row r="16" spans="1:12" x14ac:dyDescent="0.2">
      <c r="A16" t="s">
        <v>34</v>
      </c>
      <c r="B16" t="s">
        <v>35</v>
      </c>
      <c r="C16" t="s">
        <v>63</v>
      </c>
      <c r="D16">
        <v>90</v>
      </c>
      <c r="E16">
        <v>80</v>
      </c>
      <c r="F16">
        <v>80</v>
      </c>
      <c r="G16">
        <v>85</v>
      </c>
      <c r="H16">
        <v>88</v>
      </c>
      <c r="I16">
        <v>90</v>
      </c>
      <c r="J16" s="2">
        <f t="shared" si="1"/>
        <v>87.142857142857153</v>
      </c>
      <c r="K16" t="s">
        <v>75</v>
      </c>
    </row>
    <row r="17" spans="1:12" x14ac:dyDescent="0.2">
      <c r="A17" t="s">
        <v>39</v>
      </c>
      <c r="B17" t="s">
        <v>40</v>
      </c>
      <c r="C17" t="s">
        <v>65</v>
      </c>
      <c r="D17">
        <v>92</v>
      </c>
      <c r="E17">
        <v>80</v>
      </c>
      <c r="F17">
        <v>80</v>
      </c>
      <c r="G17">
        <v>80</v>
      </c>
      <c r="H17">
        <v>95</v>
      </c>
      <c r="I17">
        <v>95</v>
      </c>
      <c r="J17" s="2">
        <f t="shared" si="1"/>
        <v>89.257142857142867</v>
      </c>
      <c r="K17" t="s">
        <v>74</v>
      </c>
    </row>
    <row r="18" spans="1:12" x14ac:dyDescent="0.2">
      <c r="A18" t="s">
        <v>30</v>
      </c>
      <c r="B18" t="s">
        <v>31</v>
      </c>
      <c r="C18" t="s">
        <v>61</v>
      </c>
      <c r="D18">
        <v>70</v>
      </c>
      <c r="E18">
        <v>70</v>
      </c>
      <c r="F18">
        <v>70</v>
      </c>
      <c r="G18">
        <v>75</v>
      </c>
      <c r="H18">
        <v>75</v>
      </c>
      <c r="I18">
        <v>70</v>
      </c>
      <c r="J18" s="2">
        <f t="shared" si="1"/>
        <v>72.857142857142861</v>
      </c>
      <c r="K18" t="s">
        <v>76</v>
      </c>
    </row>
    <row r="19" spans="1:12" x14ac:dyDescent="0.2">
      <c r="A19" t="s">
        <v>22</v>
      </c>
      <c r="B19" t="s">
        <v>23</v>
      </c>
      <c r="C19" t="s">
        <v>57</v>
      </c>
      <c r="D19">
        <v>92</v>
      </c>
      <c r="E19">
        <v>80</v>
      </c>
      <c r="F19">
        <v>90</v>
      </c>
      <c r="G19">
        <v>85</v>
      </c>
      <c r="H19">
        <v>88</v>
      </c>
      <c r="I19">
        <v>80</v>
      </c>
      <c r="J19" s="2">
        <f t="shared" si="1"/>
        <v>84.971428571428589</v>
      </c>
      <c r="K19" t="s">
        <v>77</v>
      </c>
    </row>
    <row r="20" spans="1:12" x14ac:dyDescent="0.2">
      <c r="A20" t="s">
        <v>41</v>
      </c>
      <c r="B20" t="s">
        <v>42</v>
      </c>
      <c r="C20" t="s">
        <v>66</v>
      </c>
      <c r="D20">
        <v>80</v>
      </c>
      <c r="E20">
        <v>80</v>
      </c>
      <c r="F20">
        <v>80</v>
      </c>
      <c r="G20">
        <v>90</v>
      </c>
      <c r="H20">
        <v>90</v>
      </c>
      <c r="I20">
        <v>88</v>
      </c>
      <c r="J20" s="2">
        <f t="shared" si="1"/>
        <v>88.000000000000014</v>
      </c>
      <c r="K20" t="s">
        <v>75</v>
      </c>
    </row>
    <row r="21" spans="1:12" x14ac:dyDescent="0.2">
      <c r="A21" t="s">
        <v>37</v>
      </c>
      <c r="B21" t="s">
        <v>38</v>
      </c>
      <c r="C21" t="s">
        <v>64</v>
      </c>
      <c r="D21">
        <v>85</v>
      </c>
      <c r="E21">
        <v>90</v>
      </c>
      <c r="F21">
        <v>80</v>
      </c>
      <c r="G21">
        <v>85</v>
      </c>
      <c r="H21">
        <v>85</v>
      </c>
      <c r="I21">
        <v>85</v>
      </c>
      <c r="J21" s="2">
        <f t="shared" si="1"/>
        <v>84.857142857142861</v>
      </c>
      <c r="K21" t="s">
        <v>77</v>
      </c>
    </row>
    <row r="22" spans="1:12" x14ac:dyDescent="0.2">
      <c r="A22" t="s">
        <v>24</v>
      </c>
      <c r="B22" t="s">
        <v>25</v>
      </c>
      <c r="C22" t="s">
        <v>58</v>
      </c>
      <c r="D22">
        <v>85</v>
      </c>
      <c r="E22">
        <v>90</v>
      </c>
      <c r="F22">
        <v>80</v>
      </c>
      <c r="G22">
        <v>95</v>
      </c>
      <c r="H22">
        <v>95</v>
      </c>
      <c r="I22">
        <v>80</v>
      </c>
      <c r="J22" s="2">
        <f t="shared" si="1"/>
        <v>89.142857142857153</v>
      </c>
      <c r="K22" t="s">
        <v>75</v>
      </c>
      <c r="L22" t="s">
        <v>82</v>
      </c>
    </row>
    <row r="23" spans="1:12" x14ac:dyDescent="0.2">
      <c r="A23" t="s">
        <v>28</v>
      </c>
      <c r="B23" t="s">
        <v>29</v>
      </c>
      <c r="C23" t="s">
        <v>60</v>
      </c>
      <c r="D23">
        <v>90</v>
      </c>
      <c r="E23">
        <v>80</v>
      </c>
      <c r="F23">
        <v>80</v>
      </c>
      <c r="G23">
        <v>80</v>
      </c>
      <c r="H23">
        <v>90</v>
      </c>
      <c r="I23">
        <v>80</v>
      </c>
      <c r="J23" s="2">
        <f t="shared" si="1"/>
        <v>83.428571428571431</v>
      </c>
      <c r="K23" t="s">
        <v>77</v>
      </c>
    </row>
    <row r="24" spans="1:12" x14ac:dyDescent="0.2">
      <c r="A24" t="s">
        <v>36</v>
      </c>
      <c r="B24" t="s">
        <v>43</v>
      </c>
      <c r="C24" t="s">
        <v>67</v>
      </c>
      <c r="D24">
        <v>92</v>
      </c>
      <c r="E24">
        <v>80</v>
      </c>
      <c r="F24">
        <v>80</v>
      </c>
      <c r="G24">
        <v>80</v>
      </c>
      <c r="H24">
        <v>90</v>
      </c>
      <c r="I24">
        <v>88</v>
      </c>
      <c r="J24" s="2">
        <f t="shared" si="1"/>
        <v>85.828571428571436</v>
      </c>
      <c r="K24" t="s">
        <v>77</v>
      </c>
    </row>
    <row r="25" spans="1:12" x14ac:dyDescent="0.2">
      <c r="A25" t="s">
        <v>32</v>
      </c>
      <c r="B25" t="s">
        <v>33</v>
      </c>
      <c r="C25" t="s">
        <v>62</v>
      </c>
      <c r="D25">
        <v>95</v>
      </c>
      <c r="E25">
        <v>90</v>
      </c>
      <c r="F25">
        <v>80</v>
      </c>
      <c r="G25">
        <v>80</v>
      </c>
      <c r="H25">
        <v>95</v>
      </c>
      <c r="I25">
        <v>90</v>
      </c>
      <c r="J25" s="2">
        <f t="shared" si="1"/>
        <v>88.285714285714292</v>
      </c>
      <c r="K25" t="s">
        <v>75</v>
      </c>
    </row>
    <row r="26" spans="1:12" x14ac:dyDescent="0.2">
      <c r="A26" t="s">
        <v>20</v>
      </c>
      <c r="B26" t="s">
        <v>21</v>
      </c>
      <c r="C26" t="s">
        <v>56</v>
      </c>
      <c r="D26">
        <v>85</v>
      </c>
      <c r="E26">
        <v>80</v>
      </c>
      <c r="F26">
        <v>80</v>
      </c>
      <c r="G26">
        <v>80</v>
      </c>
      <c r="H26">
        <v>95</v>
      </c>
      <c r="I26">
        <v>88</v>
      </c>
      <c r="J26" s="2">
        <f t="shared" si="1"/>
        <v>86.857142857142875</v>
      </c>
      <c r="K26" t="s">
        <v>77</v>
      </c>
    </row>
    <row r="39" spans="1:3" x14ac:dyDescent="0.2">
      <c r="A39" t="s">
        <v>26</v>
      </c>
      <c r="B39" t="s">
        <v>27</v>
      </c>
      <c r="C39" t="s">
        <v>59</v>
      </c>
    </row>
    <row r="40" spans="1:3" x14ac:dyDescent="0.2">
      <c r="A40" t="s">
        <v>44</v>
      </c>
      <c r="B40" t="s">
        <v>45</v>
      </c>
      <c r="C40" t="s">
        <v>68</v>
      </c>
    </row>
  </sheetData>
  <phoneticPr fontId="3" type="noConversion"/>
  <printOptions gridLines="1"/>
  <pageMargins left="0.75" right="0.75" top="1" bottom="1" header="0.5" footer="0.5"/>
  <pageSetup scale="79" orientation="landscape" blackAndWhite="1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MATHCOSC201A</vt:lpstr>
      <vt:lpstr>MATHCOSC201B</vt:lpstr>
      <vt:lpstr>Combined</vt:lpstr>
    </vt:vector>
  </TitlesOfParts>
  <Company>Shodor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Panoff</dc:creator>
  <cp:lastModifiedBy>Microsoft Office User</cp:lastModifiedBy>
  <cp:lastPrinted>2016-10-24T17:55:50Z</cp:lastPrinted>
  <dcterms:created xsi:type="dcterms:W3CDTF">2016-09-05T02:38:29Z</dcterms:created>
  <dcterms:modified xsi:type="dcterms:W3CDTF">2016-12-13T16:40:43Z</dcterms:modified>
</cp:coreProperties>
</file>