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ociety\Downloads\"/>
    </mc:Choice>
  </mc:AlternateContent>
  <xr:revisionPtr revIDLastSave="0" documentId="13_ncr:1_{EDB006EB-1E3E-49C3-A665-FB1FD6300ED3}" xr6:coauthVersionLast="47" xr6:coauthVersionMax="47" xr10:uidLastSave="{00000000-0000-0000-0000-000000000000}"/>
  <bookViews>
    <workbookView xWindow="-110" yWindow="-110" windowWidth="22780" windowHeight="14660" activeTab="5" xr2:uid="{00000000-000D-0000-FFFF-FFFF00000000}"/>
  </bookViews>
  <sheets>
    <sheet name="Imported from Stata" sheetId="1" r:id="rId1"/>
    <sheet name="Deficit" sheetId="2" r:id="rId2"/>
    <sheet name="PCNDP" sheetId="3" r:id="rId3"/>
    <sheet name="rpot" sheetId="4" r:id="rId4"/>
    <sheet name="Sheet1" sheetId="5" r:id="rId5"/>
    <sheet name="PC1_PC2" sheetId="6" r:id="rId6"/>
  </sheets>
  <calcPr calcId="191029"/>
</workbook>
</file>

<file path=xl/calcChain.xml><?xml version="1.0" encoding="utf-8"?>
<calcChain xmlns="http://schemas.openxmlformats.org/spreadsheetml/2006/main">
  <c r="K24" i="6" l="1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2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</calcChain>
</file>

<file path=xl/sharedStrings.xml><?xml version="1.0" encoding="utf-8"?>
<sst xmlns="http://schemas.openxmlformats.org/spreadsheetml/2006/main" count="348" uniqueCount="44">
  <si>
    <t>State_Name</t>
  </si>
  <si>
    <t>MH</t>
  </si>
  <si>
    <t>GJ</t>
  </si>
  <si>
    <t>TN</t>
  </si>
  <si>
    <t>AP</t>
  </si>
  <si>
    <t>K</t>
  </si>
  <si>
    <t>MP</t>
  </si>
  <si>
    <t>RJ</t>
  </si>
  <si>
    <t>State</t>
  </si>
  <si>
    <t>year</t>
  </si>
  <si>
    <t>insta</t>
  </si>
  <si>
    <t>RPO</t>
  </si>
  <si>
    <t>FIT</t>
  </si>
  <si>
    <t>Wheel</t>
  </si>
  <si>
    <t>Bank</t>
  </si>
  <si>
    <t>SIE</t>
  </si>
  <si>
    <t>SINE</t>
  </si>
  <si>
    <t>lninsta</t>
  </si>
  <si>
    <t>pot</t>
  </si>
  <si>
    <t>rpot</t>
  </si>
  <si>
    <t>PCNDP</t>
  </si>
  <si>
    <t>deficit</t>
  </si>
  <si>
    <t>lnpot</t>
  </si>
  <si>
    <t>lnPCNDP</t>
  </si>
  <si>
    <t>pc1</t>
  </si>
  <si>
    <t>pc2</t>
  </si>
  <si>
    <t>_est_fixed</t>
  </si>
  <si>
    <t>_est_random</t>
  </si>
  <si>
    <t>SIElag</t>
  </si>
  <si>
    <t>SINElag</t>
  </si>
  <si>
    <t>pc1lag</t>
  </si>
  <si>
    <t>pc2lag</t>
  </si>
  <si>
    <t>rpot100</t>
  </si>
  <si>
    <t>rpot2</t>
  </si>
  <si>
    <t>KN</t>
  </si>
  <si>
    <t>Year</t>
  </si>
  <si>
    <t>PLF</t>
  </si>
  <si>
    <t>MAX</t>
  </si>
  <si>
    <t>MIN</t>
  </si>
  <si>
    <t>PC1</t>
  </si>
  <si>
    <t>PC2</t>
  </si>
  <si>
    <t>predict pc1 pc2</t>
  </si>
  <si>
    <t>pca FIT RPO Wheel Bank, comp(2) vce(normal)</t>
  </si>
  <si>
    <t>Commands in Stata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</si>
</sst>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1"/>
      <name val="Calibri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4" fillId="0" borderId="1" xfId="0" applyFont="1" applyBorder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PLF for MH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2.1590909090909087</c:v>
                </c:pt>
                <c:pt idx="1">
                  <c:v>4.9843684321143344</c:v>
                </c:pt>
                <c:pt idx="2">
                  <c:v>5.0919241277847833</c:v>
                </c:pt>
                <c:pt idx="3">
                  <c:v>5.537035605045193</c:v>
                </c:pt>
                <c:pt idx="4">
                  <c:v>6.8169398907103815</c:v>
                </c:pt>
                <c:pt idx="5">
                  <c:v>3.8704764793514026</c:v>
                </c:pt>
                <c:pt idx="6">
                  <c:v>12.58</c:v>
                </c:pt>
                <c:pt idx="7">
                  <c:v>15.23</c:v>
                </c:pt>
                <c:pt idx="8">
                  <c:v>15.69</c:v>
                </c:pt>
                <c:pt idx="9">
                  <c:v>19.04</c:v>
                </c:pt>
                <c:pt idx="10">
                  <c:v>17.975972114478743</c:v>
                </c:pt>
                <c:pt idx="11">
                  <c:v>17.194121103119301</c:v>
                </c:pt>
                <c:pt idx="12">
                  <c:v>8.982621061512944</c:v>
                </c:pt>
                <c:pt idx="13">
                  <c:v>13.12641930366015</c:v>
                </c:pt>
                <c:pt idx="14">
                  <c:v>11.704355860377467</c:v>
                </c:pt>
                <c:pt idx="15">
                  <c:v>12.966688266454948</c:v>
                </c:pt>
                <c:pt idx="16">
                  <c:v>15.229733123103809</c:v>
                </c:pt>
                <c:pt idx="17">
                  <c:v>13.234426349463618</c:v>
                </c:pt>
                <c:pt idx="18">
                  <c:v>13.733662254544326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D-4282-8CF6-61181339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2000"/>
        <c:axId val="89073536"/>
      </c:scatterChart>
      <c:valAx>
        <c:axId val="890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73536"/>
        <c:crosses val="autoZero"/>
        <c:crossBetween val="midCat"/>
      </c:valAx>
      <c:valAx>
        <c:axId val="89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7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0</xdr:row>
      <xdr:rowOff>57150</xdr:rowOff>
    </xdr:from>
    <xdr:to>
      <xdr:col>11</xdr:col>
      <xdr:colOff>161925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9525</xdr:rowOff>
    </xdr:from>
    <xdr:to>
      <xdr:col>1</xdr:col>
      <xdr:colOff>485775</xdr:colOff>
      <xdr:row>20</xdr:row>
      <xdr:rowOff>171450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924425" y="200025"/>
          <a:ext cx="438150" cy="378142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</xdr:col>
      <xdr:colOff>438150</xdr:colOff>
      <xdr:row>42</xdr:row>
      <xdr:rowOff>38100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600" y="4257675"/>
          <a:ext cx="438150" cy="3848100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1"/>
  <sheetViews>
    <sheetView workbookViewId="0">
      <selection activeCell="A8" sqref="A8"/>
    </sheetView>
  </sheetViews>
  <sheetFormatPr defaultRowHeight="14.5"/>
  <sheetData>
    <row r="1" spans="1:2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>
      <c r="A2" t="s">
        <v>1</v>
      </c>
      <c r="B2">
        <v>1</v>
      </c>
      <c r="C2">
        <v>1993</v>
      </c>
      <c r="D2">
        <v>1.1000000000000001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9.5310179804324935E-2</v>
      </c>
      <c r="L2">
        <v>1920</v>
      </c>
      <c r="M2">
        <v>5.7291666666666667E-4</v>
      </c>
      <c r="N2">
        <v>11191</v>
      </c>
      <c r="O2">
        <v>6.1999998092651367</v>
      </c>
      <c r="P2">
        <v>7.5600805282592773</v>
      </c>
      <c r="Q2">
        <v>9.3228654861450195</v>
      </c>
      <c r="R2">
        <v>-2.4620058536529541</v>
      </c>
      <c r="S2">
        <v>-0.61793136596679688</v>
      </c>
      <c r="T2">
        <v>1</v>
      </c>
      <c r="U2">
        <v>1</v>
      </c>
      <c r="Z2">
        <v>5.7291667908430099E-2</v>
      </c>
      <c r="AA2">
        <v>3.2823351148181246E-7</v>
      </c>
    </row>
    <row r="3" spans="1:27">
      <c r="A3" t="s">
        <v>1</v>
      </c>
      <c r="B3">
        <v>1</v>
      </c>
      <c r="C3">
        <v>1994</v>
      </c>
      <c r="D3">
        <v>2.6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0.95551144502743635</v>
      </c>
      <c r="L3">
        <v>1920</v>
      </c>
      <c r="M3">
        <v>1.3541666666666667E-3</v>
      </c>
      <c r="N3">
        <v>12183</v>
      </c>
      <c r="O3">
        <v>12.399999618530273</v>
      </c>
      <c r="P3">
        <v>7.5600805282592773</v>
      </c>
      <c r="Q3">
        <v>9.4077968597412109</v>
      </c>
      <c r="R3">
        <v>1.6399636268615723</v>
      </c>
      <c r="S3">
        <v>-0.67613482475280762</v>
      </c>
      <c r="T3">
        <v>1</v>
      </c>
      <c r="U3">
        <v>1</v>
      </c>
      <c r="V3">
        <v>0</v>
      </c>
      <c r="W3">
        <v>0</v>
      </c>
      <c r="X3">
        <v>-2.4620058536529541</v>
      </c>
      <c r="Y3">
        <v>-0.61793136596679688</v>
      </c>
      <c r="Z3">
        <v>0.1354166716337204</v>
      </c>
      <c r="AA3">
        <v>1.8337673282076139E-6</v>
      </c>
    </row>
    <row r="4" spans="1:27">
      <c r="A4" t="s">
        <v>1</v>
      </c>
      <c r="B4">
        <v>1</v>
      </c>
      <c r="C4">
        <v>1995</v>
      </c>
      <c r="D4">
        <v>2.6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0.95551144502743635</v>
      </c>
      <c r="L4">
        <v>1920</v>
      </c>
      <c r="M4">
        <v>1.3541666666666667E-3</v>
      </c>
      <c r="N4">
        <v>9006</v>
      </c>
      <c r="O4">
        <v>9.3000001907348633</v>
      </c>
      <c r="P4">
        <v>7.5600805282592773</v>
      </c>
      <c r="Q4">
        <v>9.1056461334228516</v>
      </c>
      <c r="R4">
        <v>1.6399636268615723</v>
      </c>
      <c r="S4">
        <v>-0.67613482475280762</v>
      </c>
      <c r="T4">
        <v>1</v>
      </c>
      <c r="U4">
        <v>1</v>
      </c>
      <c r="V4">
        <v>1</v>
      </c>
      <c r="W4">
        <v>1</v>
      </c>
      <c r="X4">
        <v>1.6399636268615723</v>
      </c>
      <c r="Y4">
        <v>-0.67613482475280762</v>
      </c>
      <c r="Z4">
        <v>0.1354166716337204</v>
      </c>
      <c r="AA4">
        <v>1.8337673282076139E-6</v>
      </c>
    </row>
    <row r="5" spans="1:27">
      <c r="A5" t="s">
        <v>1</v>
      </c>
      <c r="B5">
        <v>1</v>
      </c>
      <c r="C5">
        <v>1996</v>
      </c>
      <c r="D5">
        <v>5.3000000000000007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1.6677068205580763</v>
      </c>
      <c r="L5">
        <v>1920</v>
      </c>
      <c r="M5">
        <v>2.7604166666666671E-3</v>
      </c>
      <c r="N5">
        <v>9793</v>
      </c>
      <c r="O5">
        <v>5.5999999046325684</v>
      </c>
      <c r="P5">
        <v>7.5600805282592773</v>
      </c>
      <c r="Q5">
        <v>9.1894235610961914</v>
      </c>
      <c r="R5">
        <v>1.6399636268615723</v>
      </c>
      <c r="S5">
        <v>-0.67613482475280762</v>
      </c>
      <c r="T5">
        <v>1</v>
      </c>
      <c r="U5">
        <v>1</v>
      </c>
      <c r="V5">
        <v>1</v>
      </c>
      <c r="W5">
        <v>1</v>
      </c>
      <c r="X5">
        <v>1.6399636268615723</v>
      </c>
      <c r="Y5">
        <v>-0.67613482475280762</v>
      </c>
      <c r="Z5">
        <v>0.2760416567325592</v>
      </c>
      <c r="AA5">
        <v>7.6199003160581924E-6</v>
      </c>
    </row>
    <row r="6" spans="1:27">
      <c r="A6" t="s">
        <v>1</v>
      </c>
      <c r="B6">
        <v>1</v>
      </c>
      <c r="C6">
        <v>1997</v>
      </c>
      <c r="D6">
        <v>5.5250000000000004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1.7092832474038167</v>
      </c>
      <c r="L6">
        <v>1920</v>
      </c>
      <c r="M6">
        <v>2.8776041666666668E-3</v>
      </c>
      <c r="N6">
        <v>9973</v>
      </c>
      <c r="O6">
        <v>2.9000000953674316</v>
      </c>
      <c r="P6">
        <v>7.5600805282592773</v>
      </c>
      <c r="Q6">
        <v>9.207636833190918</v>
      </c>
      <c r="R6">
        <v>1.6399636268615723</v>
      </c>
      <c r="S6">
        <v>-0.67613482475280762</v>
      </c>
      <c r="T6">
        <v>1</v>
      </c>
      <c r="U6">
        <v>1</v>
      </c>
      <c r="V6">
        <v>1</v>
      </c>
      <c r="W6">
        <v>1</v>
      </c>
      <c r="X6">
        <v>1.6399636268615723</v>
      </c>
      <c r="Y6">
        <v>-0.67613482475280762</v>
      </c>
      <c r="Z6">
        <v>0.2877604067325592</v>
      </c>
      <c r="AA6">
        <v>8.2806054706452414E-6</v>
      </c>
    </row>
    <row r="7" spans="1:27">
      <c r="A7" t="s">
        <v>1</v>
      </c>
      <c r="B7">
        <v>1</v>
      </c>
      <c r="C7">
        <v>1998</v>
      </c>
      <c r="D7">
        <v>28.825000000000003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3.3612430661551227</v>
      </c>
      <c r="L7">
        <v>1920</v>
      </c>
      <c r="M7">
        <v>1.5013020833333335E-2</v>
      </c>
      <c r="N7">
        <v>10315</v>
      </c>
      <c r="O7">
        <v>3.9000000953674316</v>
      </c>
      <c r="P7">
        <v>7.5600805282592773</v>
      </c>
      <c r="Q7">
        <v>9.2413539886474609</v>
      </c>
      <c r="R7">
        <v>1.6399636268615723</v>
      </c>
      <c r="S7">
        <v>-0.67613482475280762</v>
      </c>
      <c r="T7">
        <v>1</v>
      </c>
      <c r="U7">
        <v>1</v>
      </c>
      <c r="V7">
        <v>1</v>
      </c>
      <c r="W7">
        <v>1</v>
      </c>
      <c r="X7">
        <v>1.6399636268615723</v>
      </c>
      <c r="Y7">
        <v>-0.67613482475280762</v>
      </c>
      <c r="Z7">
        <v>1.5013021230697632</v>
      </c>
      <c r="AA7">
        <v>2.2539078781846911E-4</v>
      </c>
    </row>
    <row r="8" spans="1:27">
      <c r="A8" t="s">
        <v>1</v>
      </c>
      <c r="B8">
        <v>1</v>
      </c>
      <c r="C8">
        <v>1999</v>
      </c>
      <c r="D8">
        <v>79.125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4.3710288804643405</v>
      </c>
      <c r="L8">
        <v>1920</v>
      </c>
      <c r="M8">
        <v>4.1210937500000003E-2</v>
      </c>
      <c r="N8">
        <v>10517</v>
      </c>
      <c r="O8">
        <v>8.6999998092651367</v>
      </c>
      <c r="P8">
        <v>7.5600805282592773</v>
      </c>
      <c r="Q8">
        <v>9.2607479095458984</v>
      </c>
      <c r="R8">
        <v>1.6399636268615723</v>
      </c>
      <c r="S8">
        <v>-0.67613482475280762</v>
      </c>
      <c r="T8">
        <v>1</v>
      </c>
      <c r="U8">
        <v>1</v>
      </c>
      <c r="V8">
        <v>1</v>
      </c>
      <c r="W8">
        <v>1</v>
      </c>
      <c r="X8">
        <v>1.6399636268615723</v>
      </c>
      <c r="Y8">
        <v>-0.67613482475280762</v>
      </c>
      <c r="Z8">
        <v>4.12109375</v>
      </c>
      <c r="AA8">
        <v>1.6983413370326161E-3</v>
      </c>
    </row>
    <row r="9" spans="1:27">
      <c r="A9" t="s">
        <v>1</v>
      </c>
      <c r="B9">
        <v>1</v>
      </c>
      <c r="C9">
        <v>2000</v>
      </c>
      <c r="D9">
        <v>189.72499999999999</v>
      </c>
      <c r="E9">
        <v>0</v>
      </c>
      <c r="F9">
        <v>0.98844936828613361</v>
      </c>
      <c r="G9">
        <v>1</v>
      </c>
      <c r="H9">
        <v>1</v>
      </c>
      <c r="I9">
        <v>0.99711234207153343</v>
      </c>
      <c r="J9">
        <v>0.99422468414306686</v>
      </c>
      <c r="K9">
        <v>5.2455756552899766</v>
      </c>
      <c r="L9">
        <v>1920</v>
      </c>
      <c r="M9">
        <v>9.8815104166666667E-2</v>
      </c>
      <c r="N9">
        <v>31066</v>
      </c>
      <c r="O9">
        <v>15.5</v>
      </c>
      <c r="P9">
        <v>7.5600805282592773</v>
      </c>
      <c r="Q9">
        <v>10.343869209289551</v>
      </c>
      <c r="R9">
        <v>1.6236995458602905</v>
      </c>
      <c r="S9">
        <v>-0.66749578714370728</v>
      </c>
      <c r="T9">
        <v>1</v>
      </c>
      <c r="U9">
        <v>1</v>
      </c>
      <c r="V9">
        <v>1</v>
      </c>
      <c r="W9">
        <v>1</v>
      </c>
      <c r="X9">
        <v>1.6399636268615723</v>
      </c>
      <c r="Y9">
        <v>-0.67613482475280762</v>
      </c>
      <c r="Z9">
        <v>9.8815107345581055</v>
      </c>
      <c r="AA9">
        <v>9.7644245252013206E-3</v>
      </c>
    </row>
    <row r="10" spans="1:27">
      <c r="A10" t="s">
        <v>1</v>
      </c>
      <c r="B10">
        <v>1</v>
      </c>
      <c r="C10">
        <v>2001</v>
      </c>
      <c r="D10">
        <v>400.3</v>
      </c>
      <c r="E10">
        <v>0</v>
      </c>
      <c r="F10">
        <v>0.96242765728693735</v>
      </c>
      <c r="G10">
        <v>1</v>
      </c>
      <c r="H10">
        <v>1</v>
      </c>
      <c r="I10">
        <v>0.99060691432173431</v>
      </c>
      <c r="J10">
        <v>0.98121382864346862</v>
      </c>
      <c r="K10">
        <v>5.9922142659985278</v>
      </c>
      <c r="L10">
        <v>1920</v>
      </c>
      <c r="M10">
        <v>0.20848958333333334</v>
      </c>
      <c r="N10">
        <v>29555</v>
      </c>
      <c r="O10">
        <v>12.5</v>
      </c>
      <c r="P10">
        <v>7.5600805282592773</v>
      </c>
      <c r="Q10">
        <v>10.294008255004883</v>
      </c>
      <c r="R10">
        <v>1.5870591402053833</v>
      </c>
      <c r="S10">
        <v>-0.64803332090377808</v>
      </c>
      <c r="T10">
        <v>1</v>
      </c>
      <c r="U10">
        <v>1</v>
      </c>
      <c r="V10">
        <v>0.99711233377456665</v>
      </c>
      <c r="W10">
        <v>0.9942246675491333</v>
      </c>
      <c r="X10">
        <v>1.6236995458602905</v>
      </c>
      <c r="Y10">
        <v>-0.66749578714370728</v>
      </c>
      <c r="Z10">
        <v>20.848958969116211</v>
      </c>
      <c r="AA10">
        <v>4.346790537238121E-2</v>
      </c>
    </row>
    <row r="11" spans="1:27">
      <c r="A11" t="s">
        <v>1</v>
      </c>
      <c r="B11">
        <v>1</v>
      </c>
      <c r="C11">
        <v>2002</v>
      </c>
      <c r="D11">
        <v>401.125</v>
      </c>
      <c r="E11">
        <v>0</v>
      </c>
      <c r="F11">
        <v>0.90797532623272181</v>
      </c>
      <c r="G11">
        <v>0.99939987997599522</v>
      </c>
      <c r="H11">
        <v>1</v>
      </c>
      <c r="I11">
        <v>0.9768438015521792</v>
      </c>
      <c r="J11">
        <v>0.9539126481133603</v>
      </c>
      <c r="K11">
        <v>5.9942730994300213</v>
      </c>
      <c r="L11">
        <v>1920</v>
      </c>
      <c r="M11">
        <v>0.20891927083333334</v>
      </c>
      <c r="N11">
        <v>30049</v>
      </c>
      <c r="O11">
        <v>19.799999237060547</v>
      </c>
      <c r="P11">
        <v>7.5600805282592773</v>
      </c>
      <c r="Q11">
        <v>10.310585021972656</v>
      </c>
      <c r="R11">
        <v>1.5095646381378174</v>
      </c>
      <c r="S11">
        <v>-0.60732519626617432</v>
      </c>
      <c r="T11">
        <v>1</v>
      </c>
      <c r="U11">
        <v>1</v>
      </c>
      <c r="V11">
        <v>0.99060690402984619</v>
      </c>
      <c r="W11">
        <v>0.98121380805969238</v>
      </c>
      <c r="X11">
        <v>1.5870591402053833</v>
      </c>
      <c r="Y11">
        <v>-0.64803332090377808</v>
      </c>
      <c r="Z11">
        <v>20.891927719116211</v>
      </c>
      <c r="AA11">
        <v>4.3647263199090958E-2</v>
      </c>
    </row>
    <row r="12" spans="1:27">
      <c r="A12" t="s">
        <v>1</v>
      </c>
      <c r="B12">
        <v>1</v>
      </c>
      <c r="C12">
        <v>2003</v>
      </c>
      <c r="D12">
        <v>407.32499999999999</v>
      </c>
      <c r="E12">
        <v>0</v>
      </c>
      <c r="F12">
        <v>1</v>
      </c>
      <c r="G12">
        <v>0.66666666666666663</v>
      </c>
      <c r="H12">
        <v>1</v>
      </c>
      <c r="I12">
        <v>0.91666666666666663</v>
      </c>
      <c r="J12">
        <v>0.95833333333333337</v>
      </c>
      <c r="K12">
        <v>6.0096113925890187</v>
      </c>
      <c r="L12">
        <v>5439</v>
      </c>
      <c r="M12">
        <v>7.4889685603971315E-2</v>
      </c>
      <c r="N12">
        <v>31654</v>
      </c>
      <c r="O12">
        <v>18.200000762939453</v>
      </c>
      <c r="P12">
        <v>8.6013507843017578</v>
      </c>
      <c r="Q12">
        <v>10.362619400024414</v>
      </c>
      <c r="R12">
        <v>1.1834461688995361</v>
      </c>
      <c r="S12">
        <v>-0.68642896413803101</v>
      </c>
      <c r="T12">
        <v>1</v>
      </c>
      <c r="U12">
        <v>1</v>
      </c>
      <c r="V12">
        <v>0.97684377431869507</v>
      </c>
      <c r="W12">
        <v>0.95391267538070679</v>
      </c>
      <c r="X12">
        <v>1.5095646381378174</v>
      </c>
      <c r="Y12">
        <v>-0.60732519626617432</v>
      </c>
      <c r="Z12">
        <v>7.4889683723449707</v>
      </c>
      <c r="AA12">
        <v>5.6084650568664074E-3</v>
      </c>
    </row>
    <row r="13" spans="1:27">
      <c r="A13" t="s">
        <v>1</v>
      </c>
      <c r="B13">
        <v>1</v>
      </c>
      <c r="C13">
        <v>2004</v>
      </c>
      <c r="D13">
        <v>456.125</v>
      </c>
      <c r="E13">
        <v>0</v>
      </c>
      <c r="F13">
        <v>1</v>
      </c>
      <c r="G13">
        <v>0.9</v>
      </c>
      <c r="H13">
        <v>1</v>
      </c>
      <c r="I13">
        <v>0.78</v>
      </c>
      <c r="J13">
        <v>0.92500000000000004</v>
      </c>
      <c r="K13">
        <v>6.1227668947566114</v>
      </c>
      <c r="L13">
        <v>5439</v>
      </c>
      <c r="M13">
        <v>8.3861923147637435E-2</v>
      </c>
      <c r="N13">
        <v>33561</v>
      </c>
      <c r="O13">
        <v>16.799999237060547</v>
      </c>
      <c r="P13">
        <v>8.6013507843017578</v>
      </c>
      <c r="Q13">
        <v>10.421119689941406</v>
      </c>
      <c r="R13">
        <v>1.5030083656311035</v>
      </c>
      <c r="S13">
        <v>-0.67922306060791016</v>
      </c>
      <c r="T13">
        <v>1</v>
      </c>
      <c r="U13">
        <v>1</v>
      </c>
      <c r="V13">
        <v>0.91666668653488159</v>
      </c>
      <c r="W13">
        <v>0.95833331346511841</v>
      </c>
      <c r="X13">
        <v>1.1834461688995361</v>
      </c>
      <c r="Y13">
        <v>-0.68642896413803101</v>
      </c>
      <c r="Z13">
        <v>8.3861923217773438</v>
      </c>
      <c r="AA13">
        <v>7.0328223519027233E-3</v>
      </c>
    </row>
    <row r="14" spans="1:27">
      <c r="A14" t="s">
        <v>1</v>
      </c>
      <c r="B14">
        <v>1</v>
      </c>
      <c r="C14">
        <v>2005</v>
      </c>
      <c r="D14">
        <v>1001.225</v>
      </c>
      <c r="E14">
        <v>0</v>
      </c>
      <c r="F14">
        <v>1</v>
      </c>
      <c r="G14">
        <v>0.9</v>
      </c>
      <c r="H14">
        <v>1</v>
      </c>
      <c r="I14">
        <v>0.72499999999999998</v>
      </c>
      <c r="J14">
        <v>0.48749999999999999</v>
      </c>
      <c r="K14">
        <v>6.9089795292818295</v>
      </c>
      <c r="L14">
        <v>5439.00146484375</v>
      </c>
      <c r="M14">
        <v>0.18408250236217999</v>
      </c>
      <c r="N14">
        <v>35915</v>
      </c>
      <c r="O14">
        <v>23.100000381469727</v>
      </c>
      <c r="P14">
        <v>8.6013507843017578</v>
      </c>
      <c r="Q14">
        <v>10.488910675048828</v>
      </c>
      <c r="R14">
        <v>1.5030083656311035</v>
      </c>
      <c r="S14">
        <v>-0.67922306060791016</v>
      </c>
      <c r="T14">
        <v>1</v>
      </c>
      <c r="U14">
        <v>1</v>
      </c>
      <c r="V14">
        <v>0.77999997138977051</v>
      </c>
      <c r="W14">
        <v>0.92500001192092896</v>
      </c>
      <c r="X14">
        <v>1.5030083656311035</v>
      </c>
      <c r="Y14">
        <v>-0.67922306060791016</v>
      </c>
      <c r="Z14">
        <v>18.40825080871582</v>
      </c>
      <c r="AA14">
        <v>3.3886369317770004E-2</v>
      </c>
    </row>
    <row r="15" spans="1:27">
      <c r="A15" t="s">
        <v>1</v>
      </c>
      <c r="B15">
        <v>1</v>
      </c>
      <c r="C15">
        <v>2006</v>
      </c>
      <c r="D15">
        <v>1486.5250000000001</v>
      </c>
      <c r="E15">
        <v>0.26315789473684209</v>
      </c>
      <c r="F15">
        <v>1</v>
      </c>
      <c r="G15">
        <v>1</v>
      </c>
      <c r="H15">
        <v>1</v>
      </c>
      <c r="I15">
        <v>0.81578947368421051</v>
      </c>
      <c r="J15">
        <v>0.63157894736842102</v>
      </c>
      <c r="K15">
        <v>7.3041964603256577</v>
      </c>
      <c r="L15">
        <v>5439.00146484375</v>
      </c>
      <c r="M15">
        <v>0.27330843898618157</v>
      </c>
      <c r="N15">
        <v>40947</v>
      </c>
      <c r="O15">
        <v>27.399999618530273</v>
      </c>
      <c r="P15">
        <v>8.6013507843017578</v>
      </c>
      <c r="Q15">
        <v>10.620034217834473</v>
      </c>
      <c r="R15">
        <v>1.6388106346130371</v>
      </c>
      <c r="S15">
        <v>0.14283572137355804</v>
      </c>
      <c r="T15">
        <v>1</v>
      </c>
      <c r="U15">
        <v>1</v>
      </c>
      <c r="V15">
        <v>0.72500002384185791</v>
      </c>
      <c r="W15">
        <v>0.48750001192092896</v>
      </c>
      <c r="X15">
        <v>1.5030083656311035</v>
      </c>
      <c r="Y15">
        <v>-0.67922306060791016</v>
      </c>
      <c r="Z15">
        <v>27.330842971801758</v>
      </c>
      <c r="AA15">
        <v>7.4697501957416534E-2</v>
      </c>
    </row>
    <row r="16" spans="1:27">
      <c r="A16" t="s">
        <v>1</v>
      </c>
      <c r="B16">
        <v>1</v>
      </c>
      <c r="C16">
        <v>2007</v>
      </c>
      <c r="D16">
        <v>1754.6750000000002</v>
      </c>
      <c r="E16">
        <v>0.36842105263157893</v>
      </c>
      <c r="F16">
        <v>1</v>
      </c>
      <c r="G16">
        <v>1</v>
      </c>
      <c r="H16">
        <v>1</v>
      </c>
      <c r="I16">
        <v>0.84210526315789469</v>
      </c>
      <c r="J16">
        <v>0.68421052631578949</v>
      </c>
      <c r="K16">
        <v>7.4700389335658874</v>
      </c>
      <c r="L16">
        <v>5439.00146484375</v>
      </c>
      <c r="M16">
        <v>0.32260976786672146</v>
      </c>
      <c r="N16">
        <v>46158</v>
      </c>
      <c r="O16">
        <v>26.399999618530273</v>
      </c>
      <c r="P16">
        <v>8.6013507843017578</v>
      </c>
      <c r="Q16">
        <v>10.739825248718262</v>
      </c>
      <c r="R16">
        <v>1.6383495330810547</v>
      </c>
      <c r="S16">
        <v>0.47042396664619446</v>
      </c>
      <c r="T16">
        <v>1</v>
      </c>
      <c r="U16">
        <v>1</v>
      </c>
      <c r="V16">
        <v>0.81578946113586426</v>
      </c>
      <c r="W16">
        <v>0.63157892227172852</v>
      </c>
      <c r="X16">
        <v>1.6388106346130371</v>
      </c>
      <c r="Y16">
        <v>0.14283572137355804</v>
      </c>
      <c r="Z16">
        <v>32.260974884033203</v>
      </c>
      <c r="AA16">
        <v>0.1040770635008812</v>
      </c>
    </row>
    <row r="17" spans="1:27">
      <c r="A17" t="s">
        <v>1</v>
      </c>
      <c r="B17">
        <v>1</v>
      </c>
      <c r="C17">
        <v>2008</v>
      </c>
      <c r="D17">
        <v>1937.6750000000002</v>
      </c>
      <c r="E17">
        <v>0.375</v>
      </c>
      <c r="F17">
        <v>1</v>
      </c>
      <c r="G17">
        <v>1</v>
      </c>
      <c r="H17">
        <v>1</v>
      </c>
      <c r="I17">
        <v>0.84375</v>
      </c>
      <c r="J17">
        <v>0.6875</v>
      </c>
      <c r="K17">
        <v>7.5692440797293088</v>
      </c>
      <c r="L17">
        <v>5439.00146484375</v>
      </c>
      <c r="M17">
        <v>0.35625564959388462</v>
      </c>
      <c r="N17">
        <v>50532</v>
      </c>
      <c r="O17">
        <v>23.700000762939453</v>
      </c>
      <c r="P17">
        <v>8.6013507843017578</v>
      </c>
      <c r="Q17">
        <v>10.830362319946289</v>
      </c>
      <c r="R17">
        <v>1.6383206844329834</v>
      </c>
      <c r="S17">
        <v>0.49089822173118591</v>
      </c>
      <c r="T17">
        <v>1</v>
      </c>
      <c r="U17">
        <v>1</v>
      </c>
      <c r="V17">
        <v>0.84210526943206787</v>
      </c>
      <c r="W17">
        <v>0.68421053886413574</v>
      </c>
      <c r="X17">
        <v>1.6383495330810547</v>
      </c>
      <c r="Y17">
        <v>0.47042396664619446</v>
      </c>
      <c r="Z17">
        <v>35.625564575195313</v>
      </c>
      <c r="AA17">
        <v>0.12691809237003326</v>
      </c>
    </row>
    <row r="18" spans="1:27">
      <c r="A18" t="s">
        <v>1</v>
      </c>
      <c r="B18">
        <v>1</v>
      </c>
      <c r="C18">
        <v>2009</v>
      </c>
      <c r="D18">
        <v>2076.5750000000003</v>
      </c>
      <c r="E18">
        <v>0.125</v>
      </c>
      <c r="F18">
        <v>1</v>
      </c>
      <c r="G18">
        <v>1</v>
      </c>
      <c r="H18">
        <v>1</v>
      </c>
      <c r="I18">
        <v>0.78125</v>
      </c>
      <c r="J18">
        <v>0.5625</v>
      </c>
      <c r="K18">
        <v>7.638475180887129</v>
      </c>
      <c r="L18">
        <v>5439.00146484375</v>
      </c>
      <c r="M18">
        <v>0.38179342539663308</v>
      </c>
      <c r="N18">
        <v>51053</v>
      </c>
      <c r="O18">
        <v>24.399999618530273</v>
      </c>
      <c r="P18">
        <v>8.6013507843017578</v>
      </c>
      <c r="Q18">
        <v>10.840620040893555</v>
      </c>
      <c r="R18">
        <v>1.639415979385376</v>
      </c>
      <c r="S18">
        <v>-0.28712382912635803</v>
      </c>
      <c r="T18">
        <v>1</v>
      </c>
      <c r="U18">
        <v>1</v>
      </c>
      <c r="V18">
        <v>0.84375</v>
      </c>
      <c r="W18">
        <v>0.6875</v>
      </c>
      <c r="X18">
        <v>1.6383206844329834</v>
      </c>
      <c r="Y18">
        <v>0.49089822173118591</v>
      </c>
      <c r="Z18">
        <v>38.179344177246094</v>
      </c>
      <c r="AA18">
        <v>0.14576621353626251</v>
      </c>
    </row>
    <row r="19" spans="1:27">
      <c r="A19" t="s">
        <v>1</v>
      </c>
      <c r="B19">
        <v>1</v>
      </c>
      <c r="C19">
        <v>2010</v>
      </c>
      <c r="D19">
        <v>2315.6750000000002</v>
      </c>
      <c r="E19">
        <v>0.53804347826086962</v>
      </c>
      <c r="F19">
        <v>0.79427083333333348</v>
      </c>
      <c r="G19">
        <v>1</v>
      </c>
      <c r="H19">
        <v>1</v>
      </c>
      <c r="I19">
        <v>0.83307857789855078</v>
      </c>
      <c r="J19">
        <v>0.71758944746376818</v>
      </c>
      <c r="K19">
        <v>7.7474565006939837</v>
      </c>
      <c r="L19">
        <v>5439.00146484375</v>
      </c>
      <c r="M19">
        <v>0.42575370037458232</v>
      </c>
      <c r="N19">
        <v>57458</v>
      </c>
      <c r="O19">
        <v>18.100000381469727</v>
      </c>
      <c r="P19">
        <v>8.6013507843017578</v>
      </c>
      <c r="Q19">
        <v>10.958809852600098</v>
      </c>
      <c r="R19">
        <v>1.3479255437850952</v>
      </c>
      <c r="S19">
        <v>1.1521753072738647</v>
      </c>
      <c r="T19">
        <v>1</v>
      </c>
      <c r="U19">
        <v>1</v>
      </c>
      <c r="V19">
        <v>0.78125</v>
      </c>
      <c r="W19">
        <v>0.5625</v>
      </c>
      <c r="X19">
        <v>1.639415979385376</v>
      </c>
      <c r="Y19">
        <v>-0.28712382912635803</v>
      </c>
      <c r="Z19">
        <v>42.575370788574219</v>
      </c>
      <c r="AA19">
        <v>0.18126621842384338</v>
      </c>
    </row>
    <row r="20" spans="1:27">
      <c r="A20" t="s">
        <v>1</v>
      </c>
      <c r="B20">
        <v>1</v>
      </c>
      <c r="C20">
        <v>2011</v>
      </c>
      <c r="D20">
        <v>2733.3500000000004</v>
      </c>
      <c r="E20">
        <v>0.56666666666666665</v>
      </c>
      <c r="F20">
        <v>0.85021097046413485</v>
      </c>
      <c r="G20">
        <v>1</v>
      </c>
      <c r="H20">
        <v>1</v>
      </c>
      <c r="I20">
        <v>0.85421940928270035</v>
      </c>
      <c r="J20">
        <v>0.74588607594936707</v>
      </c>
      <c r="K20">
        <v>7.9132832421266208</v>
      </c>
      <c r="L20">
        <v>5439.00146484375</v>
      </c>
      <c r="M20">
        <v>0.50254628862809536</v>
      </c>
      <c r="N20">
        <v>62729</v>
      </c>
      <c r="O20">
        <v>22.100000381469727</v>
      </c>
      <c r="P20">
        <v>8.6013507843017578</v>
      </c>
      <c r="Q20">
        <v>11.046579360961914</v>
      </c>
      <c r="R20">
        <v>1.4265676736831665</v>
      </c>
      <c r="S20">
        <v>1.1994137763977051</v>
      </c>
      <c r="T20">
        <v>1</v>
      </c>
      <c r="U20">
        <v>1</v>
      </c>
      <c r="V20">
        <v>0.83307856321334839</v>
      </c>
      <c r="W20">
        <v>0.71758943796157837</v>
      </c>
      <c r="X20">
        <v>1.3479255437850952</v>
      </c>
      <c r="Y20">
        <v>1.1521753072738647</v>
      </c>
      <c r="Z20">
        <v>50.254627227783203</v>
      </c>
      <c r="AA20">
        <v>0.25255277752876282</v>
      </c>
    </row>
    <row r="21" spans="1:27">
      <c r="A21" t="s">
        <v>1</v>
      </c>
      <c r="B21">
        <v>1</v>
      </c>
      <c r="C21">
        <v>2012</v>
      </c>
      <c r="D21">
        <v>3021.8500000000004</v>
      </c>
      <c r="E21">
        <v>0.75757575757575768</v>
      </c>
      <c r="F21">
        <v>0.95378151260504151</v>
      </c>
      <c r="G21">
        <v>1</v>
      </c>
      <c r="H21">
        <v>1</v>
      </c>
      <c r="I21">
        <v>0.92783931754519977</v>
      </c>
      <c r="J21">
        <v>0.86723325693913922</v>
      </c>
      <c r="K21">
        <v>8.0136245055981306</v>
      </c>
      <c r="L21">
        <v>5439.00146484375</v>
      </c>
      <c r="M21">
        <v>0.55558911309960668</v>
      </c>
      <c r="N21">
        <v>60922</v>
      </c>
      <c r="O21">
        <v>6.5</v>
      </c>
      <c r="P21">
        <v>8.6013507843017578</v>
      </c>
      <c r="Q21">
        <v>11.017299652099609</v>
      </c>
      <c r="R21">
        <v>1.5715657472610474</v>
      </c>
      <c r="S21">
        <v>1.7160760164260864</v>
      </c>
      <c r="T21">
        <v>1</v>
      </c>
      <c r="U21">
        <v>1</v>
      </c>
      <c r="V21">
        <v>0.85421943664550781</v>
      </c>
      <c r="W21">
        <v>0.74588608741760254</v>
      </c>
      <c r="X21">
        <v>1.4265676736831665</v>
      </c>
      <c r="Y21">
        <v>1.1994137763977051</v>
      </c>
      <c r="Z21">
        <v>55.558910369873047</v>
      </c>
      <c r="AA21">
        <v>0.3086792528629303</v>
      </c>
    </row>
    <row r="22" spans="1:27">
      <c r="A22" t="s">
        <v>2</v>
      </c>
      <c r="B22">
        <v>2</v>
      </c>
      <c r="C22">
        <v>1993</v>
      </c>
      <c r="D22">
        <v>26.77</v>
      </c>
      <c r="E22">
        <v>0</v>
      </c>
      <c r="F22">
        <v>1</v>
      </c>
      <c r="G22">
        <v>1</v>
      </c>
      <c r="H22">
        <v>0.5</v>
      </c>
      <c r="I22">
        <v>0.625</v>
      </c>
      <c r="J22">
        <v>0.75</v>
      </c>
      <c r="K22">
        <v>3.2872818575322613</v>
      </c>
      <c r="L22">
        <v>3100</v>
      </c>
      <c r="M22">
        <v>8.6354838709677417E-3</v>
      </c>
      <c r="N22">
        <v>10285</v>
      </c>
      <c r="O22">
        <v>25.100000381469727</v>
      </c>
      <c r="P22">
        <v>8.0391569137573242</v>
      </c>
      <c r="Q22">
        <v>9.2384414672851563</v>
      </c>
      <c r="R22">
        <v>0.97778928279876709</v>
      </c>
      <c r="S22">
        <v>-1.0055577754974365</v>
      </c>
      <c r="T22">
        <v>1</v>
      </c>
      <c r="U22">
        <v>1</v>
      </c>
      <c r="Z22">
        <v>0.8635483980178833</v>
      </c>
      <c r="AA22">
        <v>7.4571580626070499E-5</v>
      </c>
    </row>
    <row r="23" spans="1:27">
      <c r="A23" t="s">
        <v>2</v>
      </c>
      <c r="B23">
        <v>2</v>
      </c>
      <c r="C23">
        <v>1994</v>
      </c>
      <c r="D23">
        <v>64.515000000000001</v>
      </c>
      <c r="E23">
        <v>0</v>
      </c>
      <c r="F23">
        <v>0.77777777777777779</v>
      </c>
      <c r="G23">
        <v>1</v>
      </c>
      <c r="H23">
        <v>0.5</v>
      </c>
      <c r="I23">
        <v>0.56944444444444442</v>
      </c>
      <c r="J23">
        <v>0.63888888888888884</v>
      </c>
      <c r="K23">
        <v>4.1668977549038093</v>
      </c>
      <c r="L23">
        <v>3100</v>
      </c>
      <c r="M23">
        <v>2.0811290322580646E-2</v>
      </c>
      <c r="N23">
        <v>9796</v>
      </c>
      <c r="O23">
        <v>28.899999618530273</v>
      </c>
      <c r="P23">
        <v>8.0391569137573242</v>
      </c>
      <c r="Q23">
        <v>9.1897296905517578</v>
      </c>
      <c r="R23">
        <v>0.66488516330718994</v>
      </c>
      <c r="S23">
        <v>-0.83935075998306274</v>
      </c>
      <c r="T23">
        <v>1</v>
      </c>
      <c r="U23">
        <v>1</v>
      </c>
      <c r="V23">
        <v>0.625</v>
      </c>
      <c r="W23">
        <v>0.75</v>
      </c>
      <c r="X23">
        <v>0.97778928279876709</v>
      </c>
      <c r="Y23">
        <v>-1.0055577754974365</v>
      </c>
      <c r="Z23">
        <v>2.0811290740966797</v>
      </c>
      <c r="AA23">
        <v>4.3310981709510088E-4</v>
      </c>
    </row>
    <row r="24" spans="1:27">
      <c r="A24" t="s">
        <v>2</v>
      </c>
      <c r="B24">
        <v>2</v>
      </c>
      <c r="C24">
        <v>1995</v>
      </c>
      <c r="D24">
        <v>115.673</v>
      </c>
      <c r="E24">
        <v>0</v>
      </c>
      <c r="F24">
        <v>0.7407407407407407</v>
      </c>
      <c r="G24">
        <v>1</v>
      </c>
      <c r="H24">
        <v>0.5</v>
      </c>
      <c r="I24">
        <v>0.56018518518518512</v>
      </c>
      <c r="J24">
        <v>0.62037037037037035</v>
      </c>
      <c r="K24">
        <v>4.7507672448229741</v>
      </c>
      <c r="L24">
        <v>3100</v>
      </c>
      <c r="M24">
        <v>3.7313870967741934E-2</v>
      </c>
      <c r="N24">
        <v>8410</v>
      </c>
      <c r="O24">
        <v>23.200000762939453</v>
      </c>
      <c r="P24">
        <v>8.0391569137573242</v>
      </c>
      <c r="Q24">
        <v>9.0371770858764648</v>
      </c>
      <c r="R24">
        <v>0.61273443698883057</v>
      </c>
      <c r="S24">
        <v>-0.81164956092834473</v>
      </c>
      <c r="T24">
        <v>1</v>
      </c>
      <c r="U24">
        <v>1</v>
      </c>
      <c r="V24">
        <v>0.56944441795349121</v>
      </c>
      <c r="W24">
        <v>0.6388888955116272</v>
      </c>
      <c r="X24">
        <v>0.66488516330718994</v>
      </c>
      <c r="Y24">
        <v>-0.83935075998306274</v>
      </c>
      <c r="Z24">
        <v>3.7313871383666992</v>
      </c>
      <c r="AA24">
        <v>1.3923249207437038E-3</v>
      </c>
    </row>
    <row r="25" spans="1:27">
      <c r="A25" t="s">
        <v>2</v>
      </c>
      <c r="B25">
        <v>2</v>
      </c>
      <c r="C25">
        <v>1996</v>
      </c>
      <c r="D25">
        <v>146.81</v>
      </c>
      <c r="E25">
        <v>0</v>
      </c>
      <c r="F25">
        <v>0.70546737213403876</v>
      </c>
      <c r="G25">
        <v>1</v>
      </c>
      <c r="H25">
        <v>0.5</v>
      </c>
      <c r="I25">
        <v>0.55136684303350969</v>
      </c>
      <c r="J25">
        <v>0.60273368606701938</v>
      </c>
      <c r="K25">
        <v>4.9891392337513691</v>
      </c>
      <c r="L25">
        <v>3100</v>
      </c>
      <c r="M25">
        <v>4.7358064516129034E-2</v>
      </c>
      <c r="N25">
        <v>8493</v>
      </c>
      <c r="O25">
        <v>15.600000381469727</v>
      </c>
      <c r="P25">
        <v>8.0391569137573242</v>
      </c>
      <c r="Q25">
        <v>9.0469980239868164</v>
      </c>
      <c r="R25">
        <v>0.56306713819503784</v>
      </c>
      <c r="S25">
        <v>-0.78526747226715088</v>
      </c>
      <c r="T25">
        <v>1</v>
      </c>
      <c r="U25">
        <v>1</v>
      </c>
      <c r="V25">
        <v>0.56018519401550293</v>
      </c>
      <c r="W25">
        <v>0.62037038803100586</v>
      </c>
      <c r="X25">
        <v>0.61273443698883057</v>
      </c>
      <c r="Y25">
        <v>-0.81164956092834473</v>
      </c>
      <c r="Z25">
        <v>4.7358064651489258</v>
      </c>
      <c r="AA25">
        <v>2.2427863441407681E-3</v>
      </c>
    </row>
    <row r="26" spans="1:27">
      <c r="A26" t="s">
        <v>2</v>
      </c>
      <c r="B26">
        <v>2</v>
      </c>
      <c r="C26">
        <v>1997</v>
      </c>
      <c r="D26">
        <v>166.91</v>
      </c>
      <c r="E26">
        <v>0</v>
      </c>
      <c r="F26">
        <v>0</v>
      </c>
      <c r="G26">
        <v>1</v>
      </c>
      <c r="H26">
        <v>0</v>
      </c>
      <c r="I26">
        <v>0.25</v>
      </c>
      <c r="J26">
        <v>0.125</v>
      </c>
      <c r="K26">
        <v>5.1174547449903258</v>
      </c>
      <c r="L26">
        <v>3100</v>
      </c>
      <c r="M26">
        <v>5.3841935483870965E-2</v>
      </c>
      <c r="N26">
        <v>9628</v>
      </c>
      <c r="O26">
        <v>6.4000000953674316</v>
      </c>
      <c r="P26">
        <v>8.0391569137573242</v>
      </c>
      <c r="Q26">
        <v>9.1724309921264648</v>
      </c>
      <c r="R26">
        <v>-1.0924535989761353</v>
      </c>
      <c r="S26">
        <v>-0.58704894781112671</v>
      </c>
      <c r="T26">
        <v>1</v>
      </c>
      <c r="U26">
        <v>1</v>
      </c>
      <c r="V26">
        <v>0.55136686563491821</v>
      </c>
      <c r="W26">
        <v>0.60273367166519165</v>
      </c>
      <c r="X26">
        <v>0.56306713819503784</v>
      </c>
      <c r="Y26">
        <v>-0.78526747226715088</v>
      </c>
      <c r="Z26">
        <v>5.3841934204101563</v>
      </c>
      <c r="AA26">
        <v>2.8989540878683329E-3</v>
      </c>
    </row>
    <row r="27" spans="1:27">
      <c r="A27" t="s">
        <v>2</v>
      </c>
      <c r="B27">
        <v>2</v>
      </c>
      <c r="C27">
        <v>1998</v>
      </c>
      <c r="D27">
        <v>166.91</v>
      </c>
      <c r="E27">
        <v>0</v>
      </c>
      <c r="F27">
        <v>0.6398797026159081</v>
      </c>
      <c r="G27">
        <v>0</v>
      </c>
      <c r="H27">
        <v>0</v>
      </c>
      <c r="I27">
        <v>0.15996992565397702</v>
      </c>
      <c r="J27">
        <v>0.31993985130795405</v>
      </c>
      <c r="K27">
        <v>5.1174547449903258</v>
      </c>
      <c r="L27">
        <v>3100</v>
      </c>
      <c r="M27">
        <v>5.3841935483870965E-2</v>
      </c>
      <c r="N27">
        <v>9491</v>
      </c>
      <c r="O27">
        <v>16.299999237060547</v>
      </c>
      <c r="P27">
        <v>8.0391569137573242</v>
      </c>
      <c r="Q27">
        <v>9.1580991744995117</v>
      </c>
      <c r="R27">
        <v>-1.5610114336013794</v>
      </c>
      <c r="S27">
        <v>-1.09651780128479</v>
      </c>
      <c r="T27">
        <v>1</v>
      </c>
      <c r="U27">
        <v>1</v>
      </c>
      <c r="V27">
        <v>0.25</v>
      </c>
      <c r="W27">
        <v>0.125</v>
      </c>
      <c r="X27">
        <v>-1.0924535989761353</v>
      </c>
      <c r="Y27">
        <v>-0.58704894781112671</v>
      </c>
      <c r="Z27">
        <v>5.3841934204101563</v>
      </c>
      <c r="AA27">
        <v>2.8989540878683329E-3</v>
      </c>
    </row>
    <row r="28" spans="1:27">
      <c r="A28" t="s">
        <v>2</v>
      </c>
      <c r="B28">
        <v>2</v>
      </c>
      <c r="C28">
        <v>1999</v>
      </c>
      <c r="D28">
        <v>166.91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5.1174547449903258</v>
      </c>
      <c r="L28">
        <v>3100</v>
      </c>
      <c r="M28">
        <v>5.3841935483870965E-2</v>
      </c>
      <c r="N28">
        <v>10014</v>
      </c>
      <c r="O28">
        <v>8.5</v>
      </c>
      <c r="P28">
        <v>8.0391569137573242</v>
      </c>
      <c r="Q28">
        <v>9.2117395401000977</v>
      </c>
      <c r="R28">
        <v>-2.4620058536529541</v>
      </c>
      <c r="S28">
        <v>-0.61793136596679688</v>
      </c>
      <c r="T28">
        <v>1</v>
      </c>
      <c r="U28">
        <v>1</v>
      </c>
      <c r="V28">
        <v>0.15996992588043213</v>
      </c>
      <c r="W28">
        <v>0.31993985176086426</v>
      </c>
      <c r="X28">
        <v>-1.5610114336013794</v>
      </c>
      <c r="Y28">
        <v>-1.09651780128479</v>
      </c>
      <c r="Z28">
        <v>5.3841934204101563</v>
      </c>
      <c r="AA28">
        <v>2.8989540878683329E-3</v>
      </c>
    </row>
    <row r="29" spans="1:27">
      <c r="A29" t="s">
        <v>2</v>
      </c>
      <c r="B29">
        <v>2</v>
      </c>
      <c r="C29">
        <v>2000</v>
      </c>
      <c r="D29">
        <v>166.91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5.1174547449903258</v>
      </c>
      <c r="L29">
        <v>3100</v>
      </c>
      <c r="M29">
        <v>5.3841935483870965E-2</v>
      </c>
      <c r="N29">
        <v>25874</v>
      </c>
      <c r="O29">
        <v>10.300000190734863</v>
      </c>
      <c r="P29">
        <v>8.0391569137573242</v>
      </c>
      <c r="Q29">
        <v>10.160993576049805</v>
      </c>
      <c r="R29">
        <v>-2.4620058536529541</v>
      </c>
      <c r="S29">
        <v>-0.61793136596679688</v>
      </c>
      <c r="T29">
        <v>1</v>
      </c>
      <c r="U29">
        <v>1</v>
      </c>
      <c r="V29">
        <v>0</v>
      </c>
      <c r="W29">
        <v>0</v>
      </c>
      <c r="X29">
        <v>-2.4620058536529541</v>
      </c>
      <c r="Y29">
        <v>-0.61793136596679688</v>
      </c>
      <c r="Z29">
        <v>5.3841934204101563</v>
      </c>
      <c r="AA29">
        <v>2.8989540878683329E-3</v>
      </c>
    </row>
    <row r="30" spans="1:27">
      <c r="A30" t="s">
        <v>2</v>
      </c>
      <c r="B30">
        <v>2</v>
      </c>
      <c r="C30">
        <v>2001</v>
      </c>
      <c r="D30">
        <v>181.4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5.2007045376810366</v>
      </c>
      <c r="L30">
        <v>3100</v>
      </c>
      <c r="M30">
        <v>5.8516129032258064E-2</v>
      </c>
      <c r="N30">
        <v>23628</v>
      </c>
      <c r="O30">
        <v>11.5</v>
      </c>
      <c r="P30">
        <v>8.0391569137573242</v>
      </c>
      <c r="Q30">
        <v>10.070187568664551</v>
      </c>
      <c r="R30">
        <v>-2.4620058536529541</v>
      </c>
      <c r="S30">
        <v>-0.61793136596679688</v>
      </c>
      <c r="T30">
        <v>1</v>
      </c>
      <c r="U30">
        <v>1</v>
      </c>
      <c r="V30">
        <v>0</v>
      </c>
      <c r="W30">
        <v>0</v>
      </c>
      <c r="X30">
        <v>-2.4620058536529541</v>
      </c>
      <c r="Y30">
        <v>-0.61793136596679688</v>
      </c>
      <c r="Z30">
        <v>5.8516130447387695</v>
      </c>
      <c r="AA30">
        <v>3.4241373650729656E-3</v>
      </c>
    </row>
    <row r="31" spans="1:27">
      <c r="A31" t="s">
        <v>2</v>
      </c>
      <c r="B31">
        <v>2</v>
      </c>
      <c r="C31">
        <v>2002</v>
      </c>
      <c r="D31">
        <v>173.10999999999999</v>
      </c>
      <c r="E31">
        <v>0</v>
      </c>
      <c r="F31">
        <v>0.3209316186415424</v>
      </c>
      <c r="G31">
        <v>0</v>
      </c>
      <c r="H31">
        <v>0.5</v>
      </c>
      <c r="I31">
        <v>0.2052329046603856</v>
      </c>
      <c r="J31">
        <v>0.2854658093207712</v>
      </c>
      <c r="K31">
        <v>5.1539272305886383</v>
      </c>
      <c r="L31">
        <v>3100</v>
      </c>
      <c r="M31">
        <v>5.5841935483870966E-2</v>
      </c>
      <c r="N31">
        <v>24963</v>
      </c>
      <c r="O31">
        <v>15.100000381469727</v>
      </c>
      <c r="P31">
        <v>8.0391569137573242</v>
      </c>
      <c r="Q31">
        <v>10.125149726867676</v>
      </c>
      <c r="R31">
        <v>-1.3479378223419189</v>
      </c>
      <c r="S31">
        <v>-0.52854335308074951</v>
      </c>
      <c r="T31">
        <v>1</v>
      </c>
      <c r="U31">
        <v>1</v>
      </c>
      <c r="V31">
        <v>0</v>
      </c>
      <c r="W31">
        <v>0</v>
      </c>
      <c r="X31">
        <v>-2.4620058536529541</v>
      </c>
      <c r="Y31">
        <v>-0.61793136596679688</v>
      </c>
      <c r="Z31">
        <v>5.5841937065124512</v>
      </c>
      <c r="AA31">
        <v>3.1183217652142048E-3</v>
      </c>
    </row>
    <row r="32" spans="1:27">
      <c r="A32" t="s">
        <v>2</v>
      </c>
      <c r="B32">
        <v>2</v>
      </c>
      <c r="C32">
        <v>2003</v>
      </c>
      <c r="D32">
        <v>202.01</v>
      </c>
      <c r="E32">
        <v>0</v>
      </c>
      <c r="F32">
        <v>0.31999999999999995</v>
      </c>
      <c r="G32">
        <v>0.88888888888888884</v>
      </c>
      <c r="H32">
        <v>0.5</v>
      </c>
      <c r="I32">
        <v>0.42722222222222217</v>
      </c>
      <c r="J32">
        <v>0.39611111111111108</v>
      </c>
      <c r="K32">
        <v>5.3083172011263704</v>
      </c>
      <c r="L32">
        <v>10609</v>
      </c>
      <c r="M32">
        <v>1.904137996041097E-2</v>
      </c>
      <c r="N32">
        <v>26758</v>
      </c>
      <c r="O32">
        <v>26.600000381469727</v>
      </c>
      <c r="P32">
        <v>9.2694578170776367</v>
      </c>
      <c r="Q32">
        <v>10.194588661193848</v>
      </c>
      <c r="R32">
        <v>-0.13186982274055481</v>
      </c>
      <c r="S32">
        <v>-0.50039553642272949</v>
      </c>
      <c r="T32">
        <v>1</v>
      </c>
      <c r="U32">
        <v>1</v>
      </c>
      <c r="V32">
        <v>0.2052329033613205</v>
      </c>
      <c r="W32">
        <v>0.28546580672264099</v>
      </c>
      <c r="X32">
        <v>-1.3479378223419189</v>
      </c>
      <c r="Y32">
        <v>-0.52854335308074951</v>
      </c>
      <c r="Z32">
        <v>1.9041379690170288</v>
      </c>
      <c r="AA32">
        <v>3.6257415194995701E-4</v>
      </c>
    </row>
    <row r="33" spans="1:27">
      <c r="A33" t="s">
        <v>2</v>
      </c>
      <c r="B33">
        <v>2</v>
      </c>
      <c r="C33">
        <v>2004</v>
      </c>
      <c r="D33">
        <v>253.51</v>
      </c>
      <c r="E33">
        <v>0</v>
      </c>
      <c r="F33">
        <v>0</v>
      </c>
      <c r="G33">
        <v>0.8</v>
      </c>
      <c r="H33">
        <v>1</v>
      </c>
      <c r="I33">
        <v>0.55999999999999994</v>
      </c>
      <c r="J33">
        <v>0.41249999999999998</v>
      </c>
      <c r="K33">
        <v>5.5354032699849522</v>
      </c>
      <c r="L33">
        <v>10609</v>
      </c>
      <c r="M33">
        <v>2.3895748892449806E-2</v>
      </c>
      <c r="N33">
        <v>30706</v>
      </c>
      <c r="O33">
        <v>25.399999618530273</v>
      </c>
      <c r="P33">
        <v>9.2694578170776367</v>
      </c>
      <c r="Q33">
        <v>10.332213401794434</v>
      </c>
      <c r="R33">
        <v>-4.2015444487333298E-2</v>
      </c>
      <c r="S33">
        <v>6.5620563924312592E-2</v>
      </c>
      <c r="T33">
        <v>1</v>
      </c>
      <c r="U33">
        <v>1</v>
      </c>
      <c r="V33">
        <v>0.42722222208976746</v>
      </c>
      <c r="W33">
        <v>0.39611110091209412</v>
      </c>
      <c r="X33">
        <v>-0.13186982274055481</v>
      </c>
      <c r="Y33">
        <v>-0.50039553642272949</v>
      </c>
      <c r="Z33">
        <v>2.3895750045776367</v>
      </c>
      <c r="AA33">
        <v>5.7100679259747267E-4</v>
      </c>
    </row>
    <row r="34" spans="1:27">
      <c r="A34" t="s">
        <v>2</v>
      </c>
      <c r="B34">
        <v>2</v>
      </c>
      <c r="C34">
        <v>2005</v>
      </c>
      <c r="D34">
        <v>338.11</v>
      </c>
      <c r="E34">
        <v>0</v>
      </c>
      <c r="F34">
        <v>3.5714285714285282E-2</v>
      </c>
      <c r="G34">
        <v>0.8</v>
      </c>
      <c r="H34">
        <v>0.5</v>
      </c>
      <c r="I34">
        <v>0.33392857142857135</v>
      </c>
      <c r="J34">
        <v>0.17142857142857132</v>
      </c>
      <c r="K34">
        <v>5.8233712863246589</v>
      </c>
      <c r="L34">
        <v>10608.998046875</v>
      </c>
      <c r="M34">
        <v>3.1870116151034085E-2</v>
      </c>
      <c r="N34">
        <v>32021</v>
      </c>
      <c r="O34">
        <v>22.200000762939453</v>
      </c>
      <c r="P34">
        <v>9.2694578170776367</v>
      </c>
      <c r="Q34">
        <v>10.374147415161133</v>
      </c>
      <c r="R34">
        <v>-0.65390157699584961</v>
      </c>
      <c r="S34">
        <v>-0.29051429033279419</v>
      </c>
      <c r="T34">
        <v>1</v>
      </c>
      <c r="U34">
        <v>1</v>
      </c>
      <c r="V34">
        <v>0.56000000238418579</v>
      </c>
      <c r="W34">
        <v>0.41249999403953552</v>
      </c>
      <c r="X34">
        <v>-4.2015444487333298E-2</v>
      </c>
      <c r="Y34">
        <v>6.5620563924312592E-2</v>
      </c>
      <c r="Z34">
        <v>3.18701171875</v>
      </c>
      <c r="AA34">
        <v>1.015704357996583E-3</v>
      </c>
    </row>
    <row r="35" spans="1:27">
      <c r="A35" t="s">
        <v>2</v>
      </c>
      <c r="B35">
        <v>2</v>
      </c>
      <c r="C35">
        <v>2006</v>
      </c>
      <c r="D35">
        <v>622.11</v>
      </c>
      <c r="E35">
        <v>5.2631578947368418E-2</v>
      </c>
      <c r="F35">
        <v>0.34603174603174613</v>
      </c>
      <c r="G35">
        <v>0.75</v>
      </c>
      <c r="H35">
        <v>0.5</v>
      </c>
      <c r="I35">
        <v>0.41216583124477862</v>
      </c>
      <c r="J35">
        <v>0.26907372598162071</v>
      </c>
      <c r="K35">
        <v>6.4331169259778589</v>
      </c>
      <c r="L35">
        <v>10608.998046875</v>
      </c>
      <c r="M35">
        <v>5.8639844898760209E-2</v>
      </c>
      <c r="N35">
        <v>36102</v>
      </c>
      <c r="O35">
        <v>30.200000762939453</v>
      </c>
      <c r="P35">
        <v>9.2694578170776367</v>
      </c>
      <c r="Q35">
        <v>10.49410343170166</v>
      </c>
      <c r="R35">
        <v>-0.28566151857376099</v>
      </c>
      <c r="S35">
        <v>-0.36036062240600586</v>
      </c>
      <c r="T35">
        <v>1</v>
      </c>
      <c r="U35">
        <v>1</v>
      </c>
      <c r="V35">
        <v>0.33392858505249023</v>
      </c>
      <c r="W35">
        <v>0.17142857611179352</v>
      </c>
      <c r="X35">
        <v>-0.65390157699584961</v>
      </c>
      <c r="Y35">
        <v>-0.29051429033279419</v>
      </c>
      <c r="Z35">
        <v>5.8639845848083496</v>
      </c>
      <c r="AA35">
        <v>3.4386313054710627E-3</v>
      </c>
    </row>
    <row r="36" spans="1:27">
      <c r="A36" t="s">
        <v>2</v>
      </c>
      <c r="B36">
        <v>2</v>
      </c>
      <c r="C36">
        <v>2007</v>
      </c>
      <c r="D36">
        <v>1238.47</v>
      </c>
      <c r="E36">
        <v>5.2631578947368418E-2</v>
      </c>
      <c r="F36">
        <v>0.29066666666666674</v>
      </c>
      <c r="G36">
        <v>0.75</v>
      </c>
      <c r="H36">
        <v>0.5</v>
      </c>
      <c r="I36">
        <v>0.3983245614035088</v>
      </c>
      <c r="J36">
        <v>0.25523245614035089</v>
      </c>
      <c r="K36">
        <v>7.1216320257858143</v>
      </c>
      <c r="L36">
        <v>10608.998046875</v>
      </c>
      <c r="M36">
        <v>0.11673769704998724</v>
      </c>
      <c r="N36">
        <v>38568</v>
      </c>
      <c r="O36">
        <v>26.700000762939453</v>
      </c>
      <c r="P36">
        <v>9.2694578170776367</v>
      </c>
      <c r="Q36">
        <v>10.560177803039551</v>
      </c>
      <c r="R36">
        <v>-0.3636193573474884</v>
      </c>
      <c r="S36">
        <v>-0.3189513087272644</v>
      </c>
      <c r="T36">
        <v>1</v>
      </c>
      <c r="U36">
        <v>1</v>
      </c>
      <c r="V36">
        <v>0.41216582059860229</v>
      </c>
      <c r="W36">
        <v>0.2690737247467041</v>
      </c>
      <c r="X36">
        <v>-0.28566151857376099</v>
      </c>
      <c r="Y36">
        <v>-0.36036062240600586</v>
      </c>
      <c r="Z36">
        <v>11.673769950866699</v>
      </c>
      <c r="AA36">
        <v>1.3627690263092518E-2</v>
      </c>
    </row>
    <row r="37" spans="1:27">
      <c r="A37" t="s">
        <v>2</v>
      </c>
      <c r="B37">
        <v>2</v>
      </c>
      <c r="C37">
        <v>2008</v>
      </c>
      <c r="D37">
        <v>1552.0700000000002</v>
      </c>
      <c r="E37">
        <v>0</v>
      </c>
      <c r="F37">
        <v>0.25057471264367825</v>
      </c>
      <c r="G37">
        <v>0.75</v>
      </c>
      <c r="H37">
        <v>0.5</v>
      </c>
      <c r="I37">
        <v>0.37514367816091954</v>
      </c>
      <c r="J37">
        <v>0.21889367816091956</v>
      </c>
      <c r="K37">
        <v>7.3473448028188342</v>
      </c>
      <c r="L37">
        <v>10608.998046875</v>
      </c>
      <c r="M37">
        <v>0.14629751020240594</v>
      </c>
      <c r="N37">
        <v>42498</v>
      </c>
      <c r="O37">
        <v>24.299999237060547</v>
      </c>
      <c r="P37">
        <v>9.2694578170776367</v>
      </c>
      <c r="Q37">
        <v>10.657212257385254</v>
      </c>
      <c r="R37">
        <v>-0.41984099149703979</v>
      </c>
      <c r="S37">
        <v>-0.45275935530662537</v>
      </c>
      <c r="T37">
        <v>1</v>
      </c>
      <c r="U37">
        <v>1</v>
      </c>
      <c r="V37">
        <v>0.39832454919815063</v>
      </c>
      <c r="W37">
        <v>0.25523245334625244</v>
      </c>
      <c r="X37">
        <v>-0.3636193573474884</v>
      </c>
      <c r="Y37">
        <v>-0.3189513087272644</v>
      </c>
      <c r="Z37">
        <v>14.629751205444336</v>
      </c>
      <c r="AA37">
        <v>2.1402960643172264E-2</v>
      </c>
    </row>
    <row r="38" spans="1:27">
      <c r="A38" t="s">
        <v>2</v>
      </c>
      <c r="B38">
        <v>2</v>
      </c>
      <c r="C38">
        <v>2009</v>
      </c>
      <c r="D38">
        <v>1849.17</v>
      </c>
      <c r="E38">
        <v>0.625</v>
      </c>
      <c r="F38">
        <v>0</v>
      </c>
      <c r="G38">
        <v>0.75</v>
      </c>
      <c r="H38">
        <v>8.3333333333333329E-2</v>
      </c>
      <c r="I38">
        <v>0.36458333333333331</v>
      </c>
      <c r="J38">
        <v>0.41666666666666669</v>
      </c>
      <c r="K38">
        <v>7.5224921687508051</v>
      </c>
      <c r="L38">
        <v>10608.998046875</v>
      </c>
      <c r="M38">
        <v>0.17430203981842507</v>
      </c>
      <c r="N38">
        <v>43685</v>
      </c>
      <c r="O38">
        <v>8.6000003814697266</v>
      </c>
      <c r="P38">
        <v>9.2694578170776367</v>
      </c>
      <c r="Q38">
        <v>10.684760093688965</v>
      </c>
      <c r="R38">
        <v>-1.3272174596786499</v>
      </c>
      <c r="S38">
        <v>1.4051893949508667</v>
      </c>
      <c r="T38">
        <v>1</v>
      </c>
      <c r="U38">
        <v>1</v>
      </c>
      <c r="V38">
        <v>0.37514367699623108</v>
      </c>
      <c r="W38">
        <v>0.21889367699623108</v>
      </c>
      <c r="X38">
        <v>-0.41984099149703979</v>
      </c>
      <c r="Y38">
        <v>-0.45275935530662537</v>
      </c>
      <c r="Z38">
        <v>17.430204391479492</v>
      </c>
      <c r="AA38">
        <v>3.0381200835108757E-2</v>
      </c>
    </row>
    <row r="39" spans="1:27">
      <c r="A39" t="s">
        <v>2</v>
      </c>
      <c r="B39">
        <v>2</v>
      </c>
      <c r="C39">
        <v>2010</v>
      </c>
      <c r="D39">
        <v>2161.9700000000003</v>
      </c>
      <c r="E39">
        <v>0.40217391304347833</v>
      </c>
      <c r="F39">
        <v>0.17708333333333334</v>
      </c>
      <c r="G39">
        <v>0.75</v>
      </c>
      <c r="H39">
        <v>8.3333333333333329E-2</v>
      </c>
      <c r="I39">
        <v>0.3531476449275362</v>
      </c>
      <c r="J39">
        <v>0.34952445652173914</v>
      </c>
      <c r="K39">
        <v>7.6787751220621772</v>
      </c>
      <c r="L39">
        <v>10608.998046875</v>
      </c>
      <c r="M39">
        <v>0.20378644528423048</v>
      </c>
      <c r="N39">
        <v>48511</v>
      </c>
      <c r="O39">
        <v>7.8000001907348633</v>
      </c>
      <c r="P39">
        <v>9.2694578170776367</v>
      </c>
      <c r="Q39">
        <v>10.789546012878418</v>
      </c>
      <c r="R39">
        <v>-1.0768958330154419</v>
      </c>
      <c r="S39">
        <v>0.57928872108459473</v>
      </c>
      <c r="T39">
        <v>1</v>
      </c>
      <c r="U39">
        <v>1</v>
      </c>
      <c r="V39">
        <v>0.3645833432674408</v>
      </c>
      <c r="W39">
        <v>0.4166666567325592</v>
      </c>
      <c r="X39">
        <v>-1.3272174596786499</v>
      </c>
      <c r="Y39">
        <v>1.4051893949508667</v>
      </c>
      <c r="Z39">
        <v>20.378644943237305</v>
      </c>
      <c r="AA39">
        <v>4.1528914123773575E-2</v>
      </c>
    </row>
    <row r="40" spans="1:27">
      <c r="A40" t="s">
        <v>2</v>
      </c>
      <c r="B40">
        <v>2</v>
      </c>
      <c r="C40">
        <v>2011</v>
      </c>
      <c r="D40">
        <v>2966.3599999999997</v>
      </c>
      <c r="E40">
        <v>0.33333333333333331</v>
      </c>
      <c r="F40">
        <v>0.14345991561181429</v>
      </c>
      <c r="G40">
        <v>0.1875</v>
      </c>
      <c r="H40">
        <v>8.3333333333333329E-2</v>
      </c>
      <c r="I40">
        <v>0.18690664556962025</v>
      </c>
      <c r="J40">
        <v>0.23638581223628691</v>
      </c>
      <c r="K40">
        <v>7.9950908909224765</v>
      </c>
      <c r="L40">
        <v>10608.998046875</v>
      </c>
      <c r="M40">
        <v>0.27960793157783403</v>
      </c>
      <c r="N40">
        <v>52708</v>
      </c>
      <c r="O40">
        <v>1.7999999523162842</v>
      </c>
      <c r="P40">
        <v>9.2694578170776367</v>
      </c>
      <c r="Q40">
        <v>10.872522354125977</v>
      </c>
      <c r="R40">
        <v>-1.8943114280700684</v>
      </c>
      <c r="S40">
        <v>0.37282741069793701</v>
      </c>
      <c r="T40">
        <v>1</v>
      </c>
      <c r="U40">
        <v>1</v>
      </c>
      <c r="V40">
        <v>0.35314765572547913</v>
      </c>
      <c r="W40">
        <v>0.34952446818351746</v>
      </c>
      <c r="X40">
        <v>-1.0768958330154419</v>
      </c>
      <c r="Y40">
        <v>0.57928872108459473</v>
      </c>
      <c r="Z40">
        <v>27.960792541503906</v>
      </c>
      <c r="AA40">
        <v>7.8180596232414246E-2</v>
      </c>
    </row>
    <row r="41" spans="1:27">
      <c r="A41" t="s">
        <v>2</v>
      </c>
      <c r="B41">
        <v>2</v>
      </c>
      <c r="C41">
        <v>2012</v>
      </c>
      <c r="D41">
        <v>3174.66</v>
      </c>
      <c r="E41">
        <v>0.30303030303030309</v>
      </c>
      <c r="F41">
        <v>0.60504201680672298</v>
      </c>
      <c r="G41">
        <v>0.1875</v>
      </c>
      <c r="H41">
        <v>8.3333333333333329E-2</v>
      </c>
      <c r="I41">
        <v>0.29472641329258981</v>
      </c>
      <c r="J41">
        <v>0.33662982238349892</v>
      </c>
      <c r="K41">
        <v>8.0629558189784376</v>
      </c>
      <c r="L41">
        <v>10608.998046875</v>
      </c>
      <c r="M41">
        <v>0.29924220797977541</v>
      </c>
      <c r="N41">
        <v>51734</v>
      </c>
      <c r="O41">
        <v>0.30000001192092896</v>
      </c>
      <c r="P41">
        <v>9.2694578170776367</v>
      </c>
      <c r="Q41">
        <v>10.853899955749512</v>
      </c>
      <c r="R41">
        <v>-1.2442394495010376</v>
      </c>
      <c r="S41">
        <v>-6.6710270941257477E-2</v>
      </c>
      <c r="T41">
        <v>1</v>
      </c>
      <c r="U41">
        <v>1</v>
      </c>
      <c r="V41">
        <v>0.18690665066242218</v>
      </c>
      <c r="W41">
        <v>0.23638580739498138</v>
      </c>
      <c r="X41">
        <v>-1.8943114280700684</v>
      </c>
      <c r="Y41">
        <v>0.37282741069793701</v>
      </c>
      <c r="Z41">
        <v>29.924221038818359</v>
      </c>
      <c r="AA41">
        <v>8.9545898139476776E-2</v>
      </c>
    </row>
    <row r="42" spans="1:27">
      <c r="A42" t="s">
        <v>3</v>
      </c>
      <c r="B42">
        <v>3</v>
      </c>
      <c r="C42">
        <v>1993</v>
      </c>
      <c r="D42">
        <v>83.844999999999999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4.4289698561990729</v>
      </c>
      <c r="L42">
        <v>900</v>
      </c>
      <c r="M42">
        <v>9.3161111111111111E-2</v>
      </c>
      <c r="N42">
        <v>8318</v>
      </c>
      <c r="O42">
        <v>18.799999237060547</v>
      </c>
      <c r="P42">
        <v>6.8023948669433594</v>
      </c>
      <c r="Q42">
        <v>9.0261774063110352</v>
      </c>
      <c r="R42">
        <v>-2.4620058536529541</v>
      </c>
      <c r="S42">
        <v>-0.61793136596679688</v>
      </c>
      <c r="T42">
        <v>1</v>
      </c>
      <c r="U42">
        <v>1</v>
      </c>
      <c r="Z42">
        <v>9.3161115646362305</v>
      </c>
      <c r="AA42">
        <v>8.6789922788739204E-3</v>
      </c>
    </row>
    <row r="43" spans="1:27">
      <c r="A43" t="s">
        <v>3</v>
      </c>
      <c r="B43">
        <v>3</v>
      </c>
      <c r="C43">
        <v>1994</v>
      </c>
      <c r="D43">
        <v>274.71000000000004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5.6157159957877507</v>
      </c>
      <c r="L43">
        <v>900</v>
      </c>
      <c r="M43">
        <v>0.30523333333333336</v>
      </c>
      <c r="N43">
        <v>8955</v>
      </c>
      <c r="O43">
        <v>15.699999809265137</v>
      </c>
      <c r="P43">
        <v>6.8023948669433594</v>
      </c>
      <c r="Q43">
        <v>9.0999670028686523</v>
      </c>
      <c r="R43">
        <v>-2.4620058536529541</v>
      </c>
      <c r="S43">
        <v>-0.61793136596679688</v>
      </c>
      <c r="T43">
        <v>1</v>
      </c>
      <c r="U43">
        <v>1</v>
      </c>
      <c r="V43">
        <v>0</v>
      </c>
      <c r="W43">
        <v>0</v>
      </c>
      <c r="X43">
        <v>-2.4620058536529541</v>
      </c>
      <c r="Y43">
        <v>-0.61793136596679688</v>
      </c>
      <c r="Z43">
        <v>30.523332595825195</v>
      </c>
      <c r="AA43">
        <v>9.3167386949062347E-2</v>
      </c>
    </row>
    <row r="44" spans="1:27">
      <c r="A44" t="s">
        <v>3</v>
      </c>
      <c r="B44">
        <v>3</v>
      </c>
      <c r="C44">
        <v>1995</v>
      </c>
      <c r="D44">
        <v>556.3900000000001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6.3214694872062536</v>
      </c>
      <c r="L44">
        <v>900</v>
      </c>
      <c r="M44">
        <v>0.61821111111111127</v>
      </c>
      <c r="N44">
        <v>7591</v>
      </c>
      <c r="O44">
        <v>12.600000381469727</v>
      </c>
      <c r="P44">
        <v>6.8023948669433594</v>
      </c>
      <c r="Q44">
        <v>8.9347190856933594</v>
      </c>
      <c r="R44">
        <v>-2.4620058536529541</v>
      </c>
      <c r="S44">
        <v>-0.61793136596679688</v>
      </c>
      <c r="T44">
        <v>1</v>
      </c>
      <c r="U44">
        <v>1</v>
      </c>
      <c r="V44">
        <v>0</v>
      </c>
      <c r="W44">
        <v>0</v>
      </c>
      <c r="X44">
        <v>-2.4620058536529541</v>
      </c>
      <c r="Y44">
        <v>-0.61793136596679688</v>
      </c>
      <c r="Z44">
        <v>61.821109771728516</v>
      </c>
      <c r="AA44">
        <v>0.38218498229980469</v>
      </c>
    </row>
    <row r="45" spans="1:27">
      <c r="A45" t="s">
        <v>3</v>
      </c>
      <c r="B45">
        <v>3</v>
      </c>
      <c r="C45">
        <v>1996</v>
      </c>
      <c r="D45">
        <v>676.15500000000009</v>
      </c>
      <c r="E45">
        <v>0</v>
      </c>
      <c r="F45">
        <v>0.90702947845804982</v>
      </c>
      <c r="G45">
        <v>0</v>
      </c>
      <c r="H45">
        <v>0</v>
      </c>
      <c r="I45">
        <v>0.22675736961451246</v>
      </c>
      <c r="J45">
        <v>0.45351473922902491</v>
      </c>
      <c r="K45">
        <v>6.5164223397008714</v>
      </c>
      <c r="L45">
        <v>900</v>
      </c>
      <c r="M45">
        <v>0.75128333333333341</v>
      </c>
      <c r="N45">
        <v>7755</v>
      </c>
      <c r="O45">
        <v>15.899999618530273</v>
      </c>
      <c r="P45">
        <v>6.8023948669433594</v>
      </c>
      <c r="Q45">
        <v>8.9560928344726563</v>
      </c>
      <c r="R45">
        <v>-1.1848461627960205</v>
      </c>
      <c r="S45">
        <v>-1.2963275909423828</v>
      </c>
      <c r="T45">
        <v>1</v>
      </c>
      <c r="U45">
        <v>1</v>
      </c>
      <c r="V45">
        <v>0</v>
      </c>
      <c r="W45">
        <v>0</v>
      </c>
      <c r="X45">
        <v>-2.4620058536529541</v>
      </c>
      <c r="Y45">
        <v>-0.61793136596679688</v>
      </c>
      <c r="Z45">
        <v>75.128334045410156</v>
      </c>
      <c r="AA45">
        <v>0.56442666053771973</v>
      </c>
    </row>
    <row r="46" spans="1:27">
      <c r="A46" t="s">
        <v>3</v>
      </c>
      <c r="B46">
        <v>3</v>
      </c>
      <c r="C46">
        <v>1997</v>
      </c>
      <c r="D46">
        <v>707.29500000000007</v>
      </c>
      <c r="E46">
        <v>0</v>
      </c>
      <c r="F46">
        <v>0.90702947845804982</v>
      </c>
      <c r="G46">
        <v>1</v>
      </c>
      <c r="H46">
        <v>1</v>
      </c>
      <c r="I46">
        <v>0.97675736961451243</v>
      </c>
      <c r="J46">
        <v>0.95351473922902485</v>
      </c>
      <c r="K46">
        <v>6.5614478348808065</v>
      </c>
      <c r="L46">
        <v>900</v>
      </c>
      <c r="M46">
        <v>0.78588333333333338</v>
      </c>
      <c r="N46">
        <v>7987</v>
      </c>
      <c r="O46">
        <v>19.700000762939453</v>
      </c>
      <c r="P46">
        <v>6.8023948669433594</v>
      </c>
      <c r="Q46">
        <v>8.9855709075927734</v>
      </c>
      <c r="R46">
        <v>1.5090546607971191</v>
      </c>
      <c r="S46">
        <v>-0.60659921169281006</v>
      </c>
      <c r="T46">
        <v>1</v>
      </c>
      <c r="U46">
        <v>1</v>
      </c>
      <c r="V46">
        <v>0.22675736248493195</v>
      </c>
      <c r="W46">
        <v>0.45351472496986389</v>
      </c>
      <c r="X46">
        <v>-1.1848461627960205</v>
      </c>
      <c r="Y46">
        <v>-1.2963275909423828</v>
      </c>
      <c r="Z46">
        <v>78.588333129882813</v>
      </c>
      <c r="AA46">
        <v>0.61761260032653809</v>
      </c>
    </row>
    <row r="47" spans="1:27">
      <c r="A47" t="s">
        <v>3</v>
      </c>
      <c r="B47">
        <v>3</v>
      </c>
      <c r="C47">
        <v>1998</v>
      </c>
      <c r="D47">
        <v>725.09500000000003</v>
      </c>
      <c r="E47">
        <v>0</v>
      </c>
      <c r="F47">
        <v>0.90702947845804982</v>
      </c>
      <c r="G47">
        <v>1</v>
      </c>
      <c r="H47">
        <v>1</v>
      </c>
      <c r="I47">
        <v>0.97675736961451243</v>
      </c>
      <c r="J47">
        <v>0.95351473922902485</v>
      </c>
      <c r="K47">
        <v>6.5863026807531657</v>
      </c>
      <c r="L47">
        <v>900</v>
      </c>
      <c r="M47">
        <v>0.80566111111111116</v>
      </c>
      <c r="N47">
        <v>17983</v>
      </c>
      <c r="O47">
        <v>12.800000190734863</v>
      </c>
      <c r="P47">
        <v>6.8023948669433594</v>
      </c>
      <c r="Q47">
        <v>9.7971820831298828</v>
      </c>
      <c r="R47">
        <v>1.5090546607971191</v>
      </c>
      <c r="S47">
        <v>-0.60659921169281006</v>
      </c>
      <c r="T47">
        <v>1</v>
      </c>
      <c r="U47">
        <v>1</v>
      </c>
      <c r="V47">
        <v>0.97675734758377075</v>
      </c>
      <c r="W47">
        <v>0.95351475477218628</v>
      </c>
      <c r="X47">
        <v>1.5090546607971191</v>
      </c>
      <c r="Y47">
        <v>-0.60659921169281006</v>
      </c>
      <c r="Z47">
        <v>80.566108703613281</v>
      </c>
      <c r="AA47">
        <v>0.64908981323242188</v>
      </c>
    </row>
    <row r="48" spans="1:27">
      <c r="A48" t="s">
        <v>3</v>
      </c>
      <c r="B48">
        <v>3</v>
      </c>
      <c r="C48">
        <v>1999</v>
      </c>
      <c r="D48">
        <v>770.69500000000005</v>
      </c>
      <c r="E48">
        <v>0</v>
      </c>
      <c r="F48">
        <v>0.7619746005216026</v>
      </c>
      <c r="G48">
        <v>1</v>
      </c>
      <c r="H48">
        <v>1</v>
      </c>
      <c r="I48">
        <v>0.94049365013040065</v>
      </c>
      <c r="J48">
        <v>0.8809873002608013</v>
      </c>
      <c r="K48">
        <v>6.6472927051542356</v>
      </c>
      <c r="L48">
        <v>900</v>
      </c>
      <c r="M48">
        <v>0.8563277777777778</v>
      </c>
      <c r="N48">
        <v>8859</v>
      </c>
      <c r="O48">
        <v>12.5</v>
      </c>
      <c r="P48">
        <v>6.8023948669433594</v>
      </c>
      <c r="Q48">
        <v>9.0891895294189453</v>
      </c>
      <c r="R48">
        <v>1.3048075437545776</v>
      </c>
      <c r="S48">
        <v>-0.49810805916786194</v>
      </c>
      <c r="T48">
        <v>1</v>
      </c>
      <c r="U48">
        <v>1</v>
      </c>
      <c r="V48">
        <v>0.97675734758377075</v>
      </c>
      <c r="W48">
        <v>0.95351475477218628</v>
      </c>
      <c r="X48">
        <v>1.5090546607971191</v>
      </c>
      <c r="Y48">
        <v>-0.60659921169281006</v>
      </c>
      <c r="Z48">
        <v>85.632774353027344</v>
      </c>
      <c r="AA48">
        <v>0.73329728841781616</v>
      </c>
    </row>
    <row r="49" spans="1:27">
      <c r="A49" t="s">
        <v>3</v>
      </c>
      <c r="B49">
        <v>3</v>
      </c>
      <c r="C49">
        <v>2000</v>
      </c>
      <c r="D49">
        <v>812.59500000000003</v>
      </c>
      <c r="E49">
        <v>0</v>
      </c>
      <c r="F49">
        <v>0.76944458007812566</v>
      </c>
      <c r="G49">
        <v>1</v>
      </c>
      <c r="H49">
        <v>1</v>
      </c>
      <c r="I49">
        <v>0.94236114501953139</v>
      </c>
      <c r="J49">
        <v>0.88472229003906278</v>
      </c>
      <c r="K49">
        <v>6.7002328304458452</v>
      </c>
      <c r="L49">
        <v>900</v>
      </c>
      <c r="M49">
        <v>0.90288333333333337</v>
      </c>
      <c r="N49">
        <v>25426</v>
      </c>
      <c r="O49">
        <v>15.300000190734863</v>
      </c>
      <c r="P49">
        <v>6.8023948669433594</v>
      </c>
      <c r="Q49">
        <v>10.143527984619141</v>
      </c>
      <c r="R49">
        <v>1.3153257369995117</v>
      </c>
      <c r="S49">
        <v>-0.50369507074356079</v>
      </c>
      <c r="T49">
        <v>1</v>
      </c>
      <c r="U49">
        <v>1</v>
      </c>
      <c r="V49">
        <v>0.94049364328384399</v>
      </c>
      <c r="W49">
        <v>0.88098728656768799</v>
      </c>
      <c r="X49">
        <v>1.3048075437545776</v>
      </c>
      <c r="Y49">
        <v>-0.49810805916786194</v>
      </c>
      <c r="Z49">
        <v>90.288330078125</v>
      </c>
      <c r="AA49">
        <v>0.81519830226898193</v>
      </c>
    </row>
    <row r="50" spans="1:27">
      <c r="A50" t="s">
        <v>3</v>
      </c>
      <c r="B50">
        <v>3</v>
      </c>
      <c r="C50">
        <v>2001</v>
      </c>
      <c r="D50">
        <v>877</v>
      </c>
      <c r="E50">
        <v>0</v>
      </c>
      <c r="F50">
        <v>0.6636395389451627</v>
      </c>
      <c r="G50">
        <v>1</v>
      </c>
      <c r="H50">
        <v>1</v>
      </c>
      <c r="I50">
        <v>0.91590988473629065</v>
      </c>
      <c r="J50">
        <v>0.83181976947258129</v>
      </c>
      <c r="K50">
        <v>6.776506992372183</v>
      </c>
      <c r="L50">
        <v>900</v>
      </c>
      <c r="M50">
        <v>0.97444444444444445</v>
      </c>
      <c r="N50">
        <v>26587</v>
      </c>
      <c r="O50">
        <v>13.100000381469727</v>
      </c>
      <c r="P50">
        <v>6.8023948669433594</v>
      </c>
      <c r="Q50">
        <v>10.188178062438965</v>
      </c>
      <c r="R50">
        <v>1.1663450002670288</v>
      </c>
      <c r="S50">
        <v>-0.42456012964248657</v>
      </c>
      <c r="T50">
        <v>1</v>
      </c>
      <c r="U50">
        <v>1</v>
      </c>
      <c r="V50">
        <v>0.94236111640930176</v>
      </c>
      <c r="W50">
        <v>0.88472229242324829</v>
      </c>
      <c r="X50">
        <v>1.3153257369995117</v>
      </c>
      <c r="Y50">
        <v>-0.50369507074356079</v>
      </c>
      <c r="Z50">
        <v>97.444442749023438</v>
      </c>
      <c r="AA50">
        <v>0.94954198598861694</v>
      </c>
    </row>
    <row r="51" spans="1:27">
      <c r="A51" t="s">
        <v>3</v>
      </c>
      <c r="B51">
        <v>3</v>
      </c>
      <c r="C51">
        <v>2002</v>
      </c>
      <c r="D51">
        <v>991.09500000000003</v>
      </c>
      <c r="E51">
        <v>0</v>
      </c>
      <c r="F51">
        <v>0.41262636682484033</v>
      </c>
      <c r="G51">
        <v>0.99969993998799755</v>
      </c>
      <c r="H51">
        <v>1</v>
      </c>
      <c r="I51">
        <v>0.8530815767032095</v>
      </c>
      <c r="J51">
        <v>0.70627567591091989</v>
      </c>
      <c r="K51">
        <v>6.898810392500331</v>
      </c>
      <c r="L51">
        <v>900</v>
      </c>
      <c r="M51">
        <v>1.1012166666666667</v>
      </c>
      <c r="N51">
        <v>25840</v>
      </c>
      <c r="O51">
        <v>4.4000000953674316</v>
      </c>
      <c r="P51">
        <v>6.8023948669433594</v>
      </c>
      <c r="Q51">
        <v>10.159679412841797</v>
      </c>
      <c r="R51">
        <v>0.81249028444290161</v>
      </c>
      <c r="S51">
        <v>-0.23682864010334015</v>
      </c>
      <c r="T51">
        <v>1</v>
      </c>
      <c r="U51">
        <v>1</v>
      </c>
      <c r="V51">
        <v>0.91590988636016846</v>
      </c>
      <c r="W51">
        <v>0.83181977272033691</v>
      </c>
      <c r="X51">
        <v>1.1663450002670288</v>
      </c>
      <c r="Y51">
        <v>-0.42456012964248657</v>
      </c>
      <c r="Z51">
        <v>110.12166595458984</v>
      </c>
      <c r="AA51">
        <v>1.2126781940460205</v>
      </c>
    </row>
    <row r="52" spans="1:27">
      <c r="A52" t="s">
        <v>3</v>
      </c>
      <c r="B52">
        <v>3</v>
      </c>
      <c r="C52">
        <v>2003</v>
      </c>
      <c r="D52">
        <v>1362.2950000000001</v>
      </c>
      <c r="E52">
        <v>0</v>
      </c>
      <c r="F52">
        <v>0.36000000000000015</v>
      </c>
      <c r="G52">
        <v>0.83333333333333337</v>
      </c>
      <c r="H52">
        <v>1</v>
      </c>
      <c r="I52">
        <v>0.79833333333333334</v>
      </c>
      <c r="J52">
        <v>0.65916666666666668</v>
      </c>
      <c r="K52">
        <v>7.2169260565017552</v>
      </c>
      <c r="L52">
        <v>5374</v>
      </c>
      <c r="M52">
        <v>0.25349739486416079</v>
      </c>
      <c r="N52">
        <v>25727</v>
      </c>
      <c r="O52">
        <v>3</v>
      </c>
      <c r="P52">
        <v>8.5893278121948242</v>
      </c>
      <c r="Q52">
        <v>10.155296325683594</v>
      </c>
      <c r="R52">
        <v>0.51054096221923828</v>
      </c>
      <c r="S52">
        <v>-0.20260550081729889</v>
      </c>
      <c r="T52">
        <v>1</v>
      </c>
      <c r="U52">
        <v>1</v>
      </c>
      <c r="V52">
        <v>0.85308158397674561</v>
      </c>
      <c r="W52">
        <v>0.70627570152282715</v>
      </c>
      <c r="X52">
        <v>0.81249028444290161</v>
      </c>
      <c r="Y52">
        <v>-0.23682864010334015</v>
      </c>
      <c r="Z52">
        <v>25.349739074707031</v>
      </c>
      <c r="AA52">
        <v>6.4260929822921753E-2</v>
      </c>
    </row>
    <row r="53" spans="1:27">
      <c r="A53" t="s">
        <v>3</v>
      </c>
      <c r="B53">
        <v>3</v>
      </c>
      <c r="C53">
        <v>2004</v>
      </c>
      <c r="D53">
        <v>2037.7950000000001</v>
      </c>
      <c r="E53">
        <v>0</v>
      </c>
      <c r="F53">
        <v>4.0371746350005691E-16</v>
      </c>
      <c r="G53">
        <v>0.75</v>
      </c>
      <c r="H53">
        <v>1</v>
      </c>
      <c r="I53">
        <v>0.55000000000000004</v>
      </c>
      <c r="J53">
        <v>0.40625000000000022</v>
      </c>
      <c r="K53">
        <v>7.6196236199107146</v>
      </c>
      <c r="L53">
        <v>5374</v>
      </c>
      <c r="M53">
        <v>0.3791951991068106</v>
      </c>
      <c r="N53">
        <v>27094</v>
      </c>
      <c r="O53">
        <v>1.2000000476837158</v>
      </c>
      <c r="P53">
        <v>8.5893278121948242</v>
      </c>
      <c r="Q53">
        <v>10.207067489624023</v>
      </c>
      <c r="R53">
        <v>-0.11049305647611618</v>
      </c>
      <c r="S53">
        <v>6.4076438546180725E-2</v>
      </c>
      <c r="T53">
        <v>1</v>
      </c>
      <c r="U53">
        <v>1</v>
      </c>
      <c r="V53">
        <v>0.79833334684371948</v>
      </c>
      <c r="W53">
        <v>0.65916669368743896</v>
      </c>
      <c r="X53">
        <v>0.51054096221923828</v>
      </c>
      <c r="Y53">
        <v>-0.20260550081729889</v>
      </c>
      <c r="Z53">
        <v>37.919521331787109</v>
      </c>
      <c r="AA53">
        <v>0.14378899335861206</v>
      </c>
    </row>
    <row r="54" spans="1:27">
      <c r="A54" t="s">
        <v>3</v>
      </c>
      <c r="B54">
        <v>3</v>
      </c>
      <c r="C54">
        <v>2005</v>
      </c>
      <c r="D54">
        <v>2895.395</v>
      </c>
      <c r="E54">
        <v>0</v>
      </c>
      <c r="F54">
        <v>0</v>
      </c>
      <c r="G54">
        <v>0.75</v>
      </c>
      <c r="H54">
        <v>1</v>
      </c>
      <c r="I54">
        <v>0.4375</v>
      </c>
      <c r="J54">
        <v>0.21875</v>
      </c>
      <c r="K54">
        <v>7.9708768228413369</v>
      </c>
      <c r="L54">
        <v>5374</v>
      </c>
      <c r="M54">
        <v>0.53877837737253442</v>
      </c>
      <c r="N54">
        <v>30062</v>
      </c>
      <c r="O54">
        <v>11.5</v>
      </c>
      <c r="P54">
        <v>8.5893278121948242</v>
      </c>
      <c r="Q54">
        <v>10.311017036437988</v>
      </c>
      <c r="R54">
        <v>-0.11049305647611618</v>
      </c>
      <c r="S54">
        <v>6.4076438546180725E-2</v>
      </c>
      <c r="T54">
        <v>1</v>
      </c>
      <c r="U54">
        <v>1</v>
      </c>
      <c r="V54">
        <v>0.55000001192092896</v>
      </c>
      <c r="W54">
        <v>0.40625</v>
      </c>
      <c r="X54">
        <v>-0.11049305647611618</v>
      </c>
      <c r="Y54">
        <v>6.4076438546180725E-2</v>
      </c>
      <c r="Z54">
        <v>53.877838134765625</v>
      </c>
      <c r="AA54">
        <v>0.29028213024139404</v>
      </c>
    </row>
    <row r="55" spans="1:27">
      <c r="A55" t="s">
        <v>3</v>
      </c>
      <c r="B55">
        <v>3</v>
      </c>
      <c r="C55">
        <v>2006</v>
      </c>
      <c r="D55">
        <v>3473.2950000000001</v>
      </c>
      <c r="E55">
        <v>1</v>
      </c>
      <c r="F55">
        <v>0</v>
      </c>
      <c r="G55">
        <v>0.625</v>
      </c>
      <c r="H55">
        <v>1</v>
      </c>
      <c r="I55">
        <v>0.65625</v>
      </c>
      <c r="J55">
        <v>0.703125</v>
      </c>
      <c r="K55">
        <v>8.1528589901100155</v>
      </c>
      <c r="L55">
        <v>5374</v>
      </c>
      <c r="M55">
        <v>0.64631466319315223</v>
      </c>
      <c r="N55">
        <v>34126</v>
      </c>
      <c r="O55">
        <v>2.1700000762939453</v>
      </c>
      <c r="P55">
        <v>8.5893278121948242</v>
      </c>
      <c r="Q55">
        <v>10.437814712524414</v>
      </c>
      <c r="R55">
        <v>-0.28606823086738586</v>
      </c>
      <c r="S55">
        <v>3.1723043918609619</v>
      </c>
      <c r="T55">
        <v>1</v>
      </c>
      <c r="U55">
        <v>1</v>
      </c>
      <c r="V55">
        <v>0.4375</v>
      </c>
      <c r="W55">
        <v>0.21875</v>
      </c>
      <c r="X55">
        <v>-0.11049305647611618</v>
      </c>
      <c r="Y55">
        <v>6.4076438546180725E-2</v>
      </c>
      <c r="Z55">
        <v>64.6314697265625</v>
      </c>
      <c r="AA55">
        <v>0.41772264242172241</v>
      </c>
    </row>
    <row r="56" spans="1:27">
      <c r="A56" t="s">
        <v>3</v>
      </c>
      <c r="B56">
        <v>3</v>
      </c>
      <c r="C56">
        <v>2007</v>
      </c>
      <c r="D56">
        <v>3853.9650000000001</v>
      </c>
      <c r="E56">
        <v>1</v>
      </c>
      <c r="F56">
        <v>0</v>
      </c>
      <c r="G56">
        <v>0.625</v>
      </c>
      <c r="H56">
        <v>1</v>
      </c>
      <c r="I56">
        <v>0.65625</v>
      </c>
      <c r="J56">
        <v>0.703125</v>
      </c>
      <c r="K56">
        <v>8.256857767459282</v>
      </c>
      <c r="L56">
        <v>5374</v>
      </c>
      <c r="M56">
        <v>0.7171501674730183</v>
      </c>
      <c r="N56">
        <v>39166</v>
      </c>
      <c r="O56">
        <v>15.899999618530273</v>
      </c>
      <c r="P56">
        <v>8.5893278121948242</v>
      </c>
      <c r="Q56">
        <v>10.575564384460449</v>
      </c>
      <c r="R56">
        <v>-0.28606823086738586</v>
      </c>
      <c r="S56">
        <v>3.1723043918609619</v>
      </c>
      <c r="T56">
        <v>1</v>
      </c>
      <c r="U56">
        <v>1</v>
      </c>
      <c r="V56">
        <v>0.65625</v>
      </c>
      <c r="W56">
        <v>0.703125</v>
      </c>
      <c r="X56">
        <v>-0.28606823086738586</v>
      </c>
      <c r="Y56">
        <v>3.1723043918609619</v>
      </c>
      <c r="Z56">
        <v>71.715019226074219</v>
      </c>
      <c r="AA56">
        <v>0.51430433988571167</v>
      </c>
    </row>
    <row r="57" spans="1:27">
      <c r="A57" t="s">
        <v>3</v>
      </c>
      <c r="B57">
        <v>3</v>
      </c>
      <c r="C57">
        <v>2008</v>
      </c>
      <c r="D57">
        <v>4285.0650000000005</v>
      </c>
      <c r="E57">
        <v>1</v>
      </c>
      <c r="F57">
        <v>0</v>
      </c>
      <c r="G57">
        <v>0.625</v>
      </c>
      <c r="H57">
        <v>1</v>
      </c>
      <c r="I57">
        <v>0.65625</v>
      </c>
      <c r="J57">
        <v>0.703125</v>
      </c>
      <c r="K57">
        <v>8.362891000111695</v>
      </c>
      <c r="L57">
        <v>5374</v>
      </c>
      <c r="M57">
        <v>0.79736974320803877</v>
      </c>
      <c r="N57">
        <v>41314</v>
      </c>
      <c r="O57">
        <v>6</v>
      </c>
      <c r="P57">
        <v>8.5893278121948242</v>
      </c>
      <c r="Q57">
        <v>10.62895679473877</v>
      </c>
      <c r="R57">
        <v>-0.28606823086738586</v>
      </c>
      <c r="S57">
        <v>3.1723043918609619</v>
      </c>
      <c r="T57">
        <v>1</v>
      </c>
      <c r="U57">
        <v>1</v>
      </c>
      <c r="V57">
        <v>0.65625</v>
      </c>
      <c r="W57">
        <v>0.703125</v>
      </c>
      <c r="X57">
        <v>-0.28606823086738586</v>
      </c>
      <c r="Y57">
        <v>3.1723043918609619</v>
      </c>
      <c r="Z57">
        <v>79.736976623535156</v>
      </c>
      <c r="AA57">
        <v>0.63579851388931274</v>
      </c>
    </row>
    <row r="58" spans="1:27">
      <c r="A58" t="s">
        <v>3</v>
      </c>
      <c r="B58">
        <v>3</v>
      </c>
      <c r="C58">
        <v>2009</v>
      </c>
      <c r="D58">
        <v>4887.2650000000003</v>
      </c>
      <c r="E58">
        <v>1</v>
      </c>
      <c r="F58">
        <v>1.0362694300518151E-2</v>
      </c>
      <c r="G58">
        <v>0.625</v>
      </c>
      <c r="H58">
        <v>1</v>
      </c>
      <c r="I58">
        <v>0.65884067357512954</v>
      </c>
      <c r="J58">
        <v>0.70571567357512954</v>
      </c>
      <c r="K58">
        <v>8.49438812129622</v>
      </c>
      <c r="L58">
        <v>5374</v>
      </c>
      <c r="M58">
        <v>0.90942780052102723</v>
      </c>
      <c r="N58">
        <v>42939</v>
      </c>
      <c r="O58">
        <v>11.800000190734863</v>
      </c>
      <c r="P58">
        <v>8.5893278121948242</v>
      </c>
      <c r="Q58">
        <v>10.667535781860352</v>
      </c>
      <c r="R58">
        <v>-0.27147683501243591</v>
      </c>
      <c r="S58">
        <v>3.1645536422729492</v>
      </c>
      <c r="T58">
        <v>1</v>
      </c>
      <c r="U58">
        <v>1</v>
      </c>
      <c r="V58">
        <v>0.65625</v>
      </c>
      <c r="W58">
        <v>0.703125</v>
      </c>
      <c r="X58">
        <v>-0.28606823086738586</v>
      </c>
      <c r="Y58">
        <v>3.1723043918609619</v>
      </c>
      <c r="Z58">
        <v>90.942779541015625</v>
      </c>
      <c r="AA58">
        <v>0.82705891132354736</v>
      </c>
    </row>
    <row r="59" spans="1:27">
      <c r="A59" t="s">
        <v>3</v>
      </c>
      <c r="B59">
        <v>3</v>
      </c>
      <c r="C59">
        <v>2010</v>
      </c>
      <c r="D59">
        <v>5884.665</v>
      </c>
      <c r="E59">
        <v>1</v>
      </c>
      <c r="F59">
        <v>0</v>
      </c>
      <c r="G59">
        <v>0.46875</v>
      </c>
      <c r="H59">
        <v>1</v>
      </c>
      <c r="I59">
        <v>0.6171875</v>
      </c>
      <c r="J59">
        <v>0.68359375</v>
      </c>
      <c r="K59">
        <v>8.680105093690095</v>
      </c>
      <c r="L59">
        <v>5374</v>
      </c>
      <c r="M59">
        <v>1.0950251209527353</v>
      </c>
      <c r="N59">
        <v>46692</v>
      </c>
      <c r="O59">
        <v>11</v>
      </c>
      <c r="P59">
        <v>8.5893278121948242</v>
      </c>
      <c r="Q59">
        <v>10.751328468322754</v>
      </c>
      <c r="R59">
        <v>-0.5000607967376709</v>
      </c>
      <c r="S59">
        <v>3.1674790382385254</v>
      </c>
      <c r="T59">
        <v>1</v>
      </c>
      <c r="U59">
        <v>1</v>
      </c>
      <c r="V59">
        <v>0.65884065628051758</v>
      </c>
      <c r="W59">
        <v>0.70571565628051758</v>
      </c>
      <c r="X59">
        <v>-0.27147683501243591</v>
      </c>
      <c r="Y59">
        <v>3.1645536422729492</v>
      </c>
      <c r="Z59">
        <v>109.50251007080078</v>
      </c>
      <c r="AA59">
        <v>1.1990799903869629</v>
      </c>
    </row>
    <row r="60" spans="1:27">
      <c r="A60" t="s">
        <v>3</v>
      </c>
      <c r="B60">
        <v>3</v>
      </c>
      <c r="C60">
        <v>2011</v>
      </c>
      <c r="D60">
        <v>6987.67</v>
      </c>
      <c r="E60">
        <v>1</v>
      </c>
      <c r="F60">
        <v>0</v>
      </c>
      <c r="G60">
        <v>0.46875</v>
      </c>
      <c r="H60">
        <v>1</v>
      </c>
      <c r="I60">
        <v>0.6171875</v>
      </c>
      <c r="J60">
        <v>0.68359375</v>
      </c>
      <c r="K60">
        <v>8.8519024463266192</v>
      </c>
      <c r="L60">
        <v>5374</v>
      </c>
      <c r="M60">
        <v>1.3002735392631188</v>
      </c>
      <c r="N60">
        <v>51928</v>
      </c>
      <c r="O60">
        <v>17.5</v>
      </c>
      <c r="P60">
        <v>8.5893278121948242</v>
      </c>
      <c r="Q60">
        <v>10.857613563537598</v>
      </c>
      <c r="R60">
        <v>-0.5000607967376709</v>
      </c>
      <c r="S60">
        <v>3.1674790382385254</v>
      </c>
      <c r="T60">
        <v>1</v>
      </c>
      <c r="U60">
        <v>1</v>
      </c>
      <c r="V60">
        <v>0.6171875</v>
      </c>
      <c r="W60">
        <v>0.68359375</v>
      </c>
      <c r="X60">
        <v>-0.5000607967376709</v>
      </c>
      <c r="Y60">
        <v>3.1674790382385254</v>
      </c>
      <c r="Z60">
        <v>130.02735900878906</v>
      </c>
      <c r="AA60">
        <v>1.6907112598419189</v>
      </c>
    </row>
    <row r="61" spans="1:27">
      <c r="A61" t="s">
        <v>3</v>
      </c>
      <c r="B61">
        <v>3</v>
      </c>
      <c r="C61">
        <v>2012</v>
      </c>
      <c r="D61">
        <v>7162.27</v>
      </c>
      <c r="E61">
        <v>1</v>
      </c>
      <c r="F61">
        <v>0</v>
      </c>
      <c r="G61">
        <v>0.25</v>
      </c>
      <c r="H61">
        <v>1</v>
      </c>
      <c r="I61">
        <v>0.5625</v>
      </c>
      <c r="J61">
        <v>0.65625</v>
      </c>
      <c r="K61">
        <v>8.8765822488145592</v>
      </c>
      <c r="L61">
        <v>5374</v>
      </c>
      <c r="M61">
        <v>1.3327633048008933</v>
      </c>
      <c r="N61">
        <v>56461</v>
      </c>
      <c r="O61">
        <v>13.199999809265137</v>
      </c>
      <c r="P61">
        <v>8.5893278121948242</v>
      </c>
      <c r="Q61">
        <v>10.941305160522461</v>
      </c>
      <c r="R61">
        <v>-0.79965031147003174</v>
      </c>
      <c r="S61">
        <v>3.1607234477996826</v>
      </c>
      <c r="T61">
        <v>1</v>
      </c>
      <c r="U61">
        <v>1</v>
      </c>
      <c r="V61">
        <v>0.6171875</v>
      </c>
      <c r="W61">
        <v>0.68359375</v>
      </c>
      <c r="X61">
        <v>-0.5000607967376709</v>
      </c>
      <c r="Y61">
        <v>3.1674790382385254</v>
      </c>
      <c r="Z61">
        <v>133.27633666992188</v>
      </c>
      <c r="AA61">
        <v>1.7762579917907715</v>
      </c>
    </row>
    <row r="62" spans="1:27">
      <c r="A62" t="s">
        <v>4</v>
      </c>
      <c r="B62">
        <v>4</v>
      </c>
      <c r="C62">
        <v>1993</v>
      </c>
      <c r="D62">
        <v>0.55000000000000004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-0.59783700075562041</v>
      </c>
      <c r="L62">
        <v>2200</v>
      </c>
      <c r="M62">
        <v>2.5000000000000001E-4</v>
      </c>
      <c r="N62">
        <v>5341</v>
      </c>
      <c r="O62">
        <v>20.100000381469727</v>
      </c>
      <c r="P62">
        <v>7.6962127685546875</v>
      </c>
      <c r="Q62">
        <v>8.5831680297851563</v>
      </c>
      <c r="R62">
        <v>-2.4620058536529541</v>
      </c>
      <c r="S62">
        <v>-0.61793136596679688</v>
      </c>
      <c r="T62">
        <v>1</v>
      </c>
      <c r="U62">
        <v>1</v>
      </c>
      <c r="Z62">
        <v>2.500000037252903E-2</v>
      </c>
      <c r="AA62">
        <v>6.2499999842202669E-8</v>
      </c>
    </row>
    <row r="63" spans="1:27">
      <c r="A63" t="s">
        <v>4</v>
      </c>
      <c r="B63">
        <v>4</v>
      </c>
      <c r="C63">
        <v>1994</v>
      </c>
      <c r="D63">
        <v>5.9749999999999996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1.7875840978175743</v>
      </c>
      <c r="L63">
        <v>2200</v>
      </c>
      <c r="M63">
        <v>2.7159090909090909E-3</v>
      </c>
      <c r="N63">
        <v>5847</v>
      </c>
      <c r="O63">
        <v>23.399999618530273</v>
      </c>
      <c r="P63">
        <v>7.6962127685546875</v>
      </c>
      <c r="Q63">
        <v>8.6736841201782227</v>
      </c>
      <c r="R63">
        <v>-2.4620058536529541</v>
      </c>
      <c r="S63">
        <v>-0.61793136596679688</v>
      </c>
      <c r="T63">
        <v>1</v>
      </c>
      <c r="U63">
        <v>1</v>
      </c>
      <c r="V63">
        <v>0</v>
      </c>
      <c r="W63">
        <v>0</v>
      </c>
      <c r="X63">
        <v>-2.4620058536529541</v>
      </c>
      <c r="Y63">
        <v>-0.61793136596679688</v>
      </c>
      <c r="Z63">
        <v>0.27159091830253601</v>
      </c>
      <c r="AA63">
        <v>7.37616210244596E-6</v>
      </c>
    </row>
    <row r="64" spans="1:27">
      <c r="A64" t="s">
        <v>4</v>
      </c>
      <c r="B64">
        <v>4</v>
      </c>
      <c r="C64">
        <v>1995</v>
      </c>
      <c r="D64">
        <v>44.914999999999999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3.8047718146811698</v>
      </c>
      <c r="L64">
        <v>2200</v>
      </c>
      <c r="M64">
        <v>2.0415909090909092E-2</v>
      </c>
      <c r="N64">
        <v>6079</v>
      </c>
      <c r="O64">
        <v>26.700000762939453</v>
      </c>
      <c r="P64">
        <v>7.6962127685546875</v>
      </c>
      <c r="Q64">
        <v>8.7125959396362305</v>
      </c>
      <c r="R64">
        <v>-2.4620058536529541</v>
      </c>
      <c r="S64">
        <v>-0.61793136596679688</v>
      </c>
      <c r="T64">
        <v>1</v>
      </c>
      <c r="U64">
        <v>1</v>
      </c>
      <c r="V64">
        <v>0</v>
      </c>
      <c r="W64">
        <v>0</v>
      </c>
      <c r="X64">
        <v>-2.4620058536529541</v>
      </c>
      <c r="Y64">
        <v>-0.61793136596679688</v>
      </c>
      <c r="Z64">
        <v>2.0415909290313721</v>
      </c>
      <c r="AA64">
        <v>4.1680934373289347E-4</v>
      </c>
    </row>
    <row r="65" spans="1:27">
      <c r="A65" t="s">
        <v>4</v>
      </c>
      <c r="B65">
        <v>4</v>
      </c>
      <c r="C65">
        <v>1996</v>
      </c>
      <c r="D65">
        <v>54.305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3.9946163037319993</v>
      </c>
      <c r="L65">
        <v>2200</v>
      </c>
      <c r="M65">
        <v>2.4684090909090909E-2</v>
      </c>
      <c r="N65">
        <v>6363</v>
      </c>
      <c r="O65">
        <v>23.600000381469727</v>
      </c>
      <c r="P65">
        <v>7.6962127685546875</v>
      </c>
      <c r="Q65">
        <v>8.7582550048828125</v>
      </c>
      <c r="R65">
        <v>-2.4620058536529541</v>
      </c>
      <c r="S65">
        <v>-0.61793136596679688</v>
      </c>
      <c r="T65">
        <v>1</v>
      </c>
      <c r="U65">
        <v>1</v>
      </c>
      <c r="V65">
        <v>0</v>
      </c>
      <c r="W65">
        <v>0</v>
      </c>
      <c r="X65">
        <v>-2.4620058536529541</v>
      </c>
      <c r="Y65">
        <v>-0.61793136596679688</v>
      </c>
      <c r="Z65">
        <v>2.4684090614318848</v>
      </c>
      <c r="AA65">
        <v>6.0930434847250581E-4</v>
      </c>
    </row>
    <row r="66" spans="1:27">
      <c r="A66" t="s">
        <v>4</v>
      </c>
      <c r="B66">
        <v>4</v>
      </c>
      <c r="C66">
        <v>1997</v>
      </c>
      <c r="D66">
        <v>55.805</v>
      </c>
      <c r="E66">
        <v>0</v>
      </c>
      <c r="F66">
        <v>0.8638375985314759</v>
      </c>
      <c r="G66">
        <v>0</v>
      </c>
      <c r="H66">
        <v>1</v>
      </c>
      <c r="I66">
        <v>0.71595939963286903</v>
      </c>
      <c r="J66">
        <v>0.80691879926573795</v>
      </c>
      <c r="K66">
        <v>4.0218634711076779</v>
      </c>
      <c r="L66">
        <v>2200</v>
      </c>
      <c r="M66">
        <v>2.5365909090909092E-2</v>
      </c>
      <c r="N66">
        <v>6712</v>
      </c>
      <c r="O66">
        <v>14.399999618530273</v>
      </c>
      <c r="P66">
        <v>7.6962127685546875</v>
      </c>
      <c r="Q66">
        <v>8.8116521835327148</v>
      </c>
      <c r="R66">
        <v>7.8685268759727478E-2</v>
      </c>
      <c r="S66">
        <v>-0.60517710447311401</v>
      </c>
      <c r="T66">
        <v>1</v>
      </c>
      <c r="U66">
        <v>1</v>
      </c>
      <c r="V66">
        <v>0</v>
      </c>
      <c r="W66">
        <v>0</v>
      </c>
      <c r="X66">
        <v>-2.4620058536529541</v>
      </c>
      <c r="Y66">
        <v>-0.61793136596679688</v>
      </c>
      <c r="Z66">
        <v>2.5365908145904541</v>
      </c>
      <c r="AA66">
        <v>6.4342934638261795E-4</v>
      </c>
    </row>
    <row r="67" spans="1:27">
      <c r="A67" t="s">
        <v>4</v>
      </c>
      <c r="B67">
        <v>4</v>
      </c>
      <c r="C67">
        <v>1998</v>
      </c>
      <c r="D67">
        <v>64.055000000000007</v>
      </c>
      <c r="E67">
        <v>0</v>
      </c>
      <c r="F67">
        <v>0.86383759853147601</v>
      </c>
      <c r="G67">
        <v>1</v>
      </c>
      <c r="H67">
        <v>1</v>
      </c>
      <c r="I67">
        <v>0.96595939963286903</v>
      </c>
      <c r="J67">
        <v>0.93191879926573806</v>
      </c>
      <c r="K67">
        <v>4.1597420893083967</v>
      </c>
      <c r="L67">
        <v>2200</v>
      </c>
      <c r="M67">
        <v>2.9115909090909095E-2</v>
      </c>
      <c r="N67">
        <v>6458</v>
      </c>
      <c r="O67">
        <v>9.3000001907348633</v>
      </c>
      <c r="P67">
        <v>7.6962127685546875</v>
      </c>
      <c r="Q67">
        <v>8.7730751037597656</v>
      </c>
      <c r="R67">
        <v>1.4482375383377075</v>
      </c>
      <c r="S67">
        <v>-0.57429462671279907</v>
      </c>
      <c r="T67">
        <v>1</v>
      </c>
      <c r="U67">
        <v>1</v>
      </c>
      <c r="V67">
        <v>0.71595937013626099</v>
      </c>
      <c r="W67">
        <v>0.80691879987716675</v>
      </c>
      <c r="X67">
        <v>7.8685268759727478E-2</v>
      </c>
      <c r="Y67">
        <v>-0.60517710447311401</v>
      </c>
      <c r="Z67">
        <v>2.9115908145904541</v>
      </c>
      <c r="AA67">
        <v>8.4773614071309566E-4</v>
      </c>
    </row>
    <row r="68" spans="1:27">
      <c r="A68" t="s">
        <v>4</v>
      </c>
      <c r="B68">
        <v>4</v>
      </c>
      <c r="C68">
        <v>1999</v>
      </c>
      <c r="D68">
        <v>89.455000000000013</v>
      </c>
      <c r="E68">
        <v>0</v>
      </c>
      <c r="F68">
        <v>0.65139369484058152</v>
      </c>
      <c r="G68">
        <v>1</v>
      </c>
      <c r="H68">
        <v>1</v>
      </c>
      <c r="I68">
        <v>0.91284842371014541</v>
      </c>
      <c r="J68">
        <v>0.82569684742029081</v>
      </c>
      <c r="K68">
        <v>4.4937357055417859</v>
      </c>
      <c r="L68">
        <v>2200</v>
      </c>
      <c r="M68">
        <v>4.0661363636363641E-2</v>
      </c>
      <c r="N68">
        <v>7209</v>
      </c>
      <c r="O68">
        <v>11.699999809265137</v>
      </c>
      <c r="P68">
        <v>7.6962127685546875</v>
      </c>
      <c r="Q68">
        <v>8.8830852508544922</v>
      </c>
      <c r="R68">
        <v>1.1491019725799561</v>
      </c>
      <c r="S68">
        <v>-0.41540107131004333</v>
      </c>
      <c r="T68">
        <v>1</v>
      </c>
      <c r="U68">
        <v>1</v>
      </c>
      <c r="V68">
        <v>0.96595937013626099</v>
      </c>
      <c r="W68">
        <v>0.93191879987716675</v>
      </c>
      <c r="X68">
        <v>1.4482375383377075</v>
      </c>
      <c r="Y68">
        <v>-0.57429462671279907</v>
      </c>
      <c r="Z68">
        <v>4.066136360168457</v>
      </c>
      <c r="AA68">
        <v>1.6533464659005404E-3</v>
      </c>
    </row>
    <row r="69" spans="1:27">
      <c r="A69" t="s">
        <v>4</v>
      </c>
      <c r="B69">
        <v>4</v>
      </c>
      <c r="C69">
        <v>2000</v>
      </c>
      <c r="D69">
        <v>94.25500000000001</v>
      </c>
      <c r="E69">
        <v>0</v>
      </c>
      <c r="F69">
        <v>0.66770019531250058</v>
      </c>
      <c r="G69">
        <v>1</v>
      </c>
      <c r="H69">
        <v>1</v>
      </c>
      <c r="I69">
        <v>0.66692504882812509</v>
      </c>
      <c r="J69">
        <v>0.70885009765625029</v>
      </c>
      <c r="K69">
        <v>4.5460038753188758</v>
      </c>
      <c r="L69">
        <v>2200</v>
      </c>
      <c r="M69">
        <v>4.2843181818181822E-2</v>
      </c>
      <c r="N69">
        <v>19568</v>
      </c>
      <c r="O69">
        <v>14.600000381469727</v>
      </c>
      <c r="P69">
        <v>7.6962127685546875</v>
      </c>
      <c r="Q69">
        <v>9.8816509246826172</v>
      </c>
      <c r="R69">
        <v>1.1720626354217529</v>
      </c>
      <c r="S69">
        <v>-0.42759722471237183</v>
      </c>
      <c r="T69">
        <v>1</v>
      </c>
      <c r="U69">
        <v>1</v>
      </c>
      <c r="V69">
        <v>0.91284841299057007</v>
      </c>
      <c r="W69">
        <v>0.82569682598114014</v>
      </c>
      <c r="X69">
        <v>1.1491019725799561</v>
      </c>
      <c r="Y69">
        <v>-0.41540107131004333</v>
      </c>
      <c r="Z69">
        <v>4.2843179702758789</v>
      </c>
      <c r="AA69">
        <v>1.8355381907895207E-3</v>
      </c>
    </row>
    <row r="70" spans="1:27">
      <c r="A70" t="s">
        <v>4</v>
      </c>
      <c r="B70">
        <v>4</v>
      </c>
      <c r="C70">
        <v>2001</v>
      </c>
      <c r="D70">
        <v>93.2</v>
      </c>
      <c r="E70">
        <v>0</v>
      </c>
      <c r="F70">
        <v>0.98915539711949974</v>
      </c>
      <c r="G70">
        <v>1</v>
      </c>
      <c r="H70">
        <v>1</v>
      </c>
      <c r="I70">
        <v>0.74728884927987493</v>
      </c>
      <c r="J70">
        <v>0.86957769855974987</v>
      </c>
      <c r="K70">
        <v>4.5347477216915459</v>
      </c>
      <c r="L70">
        <v>2200</v>
      </c>
      <c r="M70">
        <v>4.2363636363636367E-2</v>
      </c>
      <c r="N70">
        <v>21022</v>
      </c>
      <c r="O70">
        <v>19.899999618530273</v>
      </c>
      <c r="P70">
        <v>7.6962127685546875</v>
      </c>
      <c r="Q70">
        <v>9.9533243179321289</v>
      </c>
      <c r="R70">
        <v>1.6246936321258545</v>
      </c>
      <c r="S70">
        <v>-0.66802382469177246</v>
      </c>
      <c r="T70">
        <v>1</v>
      </c>
      <c r="U70">
        <v>1</v>
      </c>
      <c r="V70">
        <v>0.66692507266998291</v>
      </c>
      <c r="W70">
        <v>0.70885008573532104</v>
      </c>
      <c r="X70">
        <v>1.1720626354217529</v>
      </c>
      <c r="Y70">
        <v>-0.42759722471237183</v>
      </c>
      <c r="Z70">
        <v>4.236363410949707</v>
      </c>
      <c r="AA70">
        <v>1.7946776933968067E-3</v>
      </c>
    </row>
    <row r="71" spans="1:27">
      <c r="A71" t="s">
        <v>4</v>
      </c>
      <c r="B71">
        <v>4</v>
      </c>
      <c r="C71">
        <v>2002</v>
      </c>
      <c r="D71">
        <v>95.155000000000015</v>
      </c>
      <c r="E71">
        <v>0</v>
      </c>
      <c r="F71">
        <v>0.98505352545711389</v>
      </c>
      <c r="G71">
        <v>1</v>
      </c>
      <c r="H71">
        <v>1</v>
      </c>
      <c r="I71">
        <v>0.7462633813642785</v>
      </c>
      <c r="J71">
        <v>0.867526762728557</v>
      </c>
      <c r="K71">
        <v>4.5555071409689907</v>
      </c>
      <c r="L71">
        <v>2200</v>
      </c>
      <c r="M71">
        <v>4.3252272727272736E-2</v>
      </c>
      <c r="N71">
        <v>21833</v>
      </c>
      <c r="O71">
        <v>19.200000762939453</v>
      </c>
      <c r="P71">
        <v>7.6962127685546875</v>
      </c>
      <c r="Q71">
        <v>9.9911775588989258</v>
      </c>
      <c r="R71">
        <v>1.6189179420471191</v>
      </c>
      <c r="S71">
        <v>-0.66495591402053833</v>
      </c>
      <c r="T71">
        <v>1</v>
      </c>
      <c r="U71">
        <v>1</v>
      </c>
      <c r="V71">
        <v>0.74728882312774658</v>
      </c>
      <c r="W71">
        <v>0.86957770586013794</v>
      </c>
      <c r="X71">
        <v>1.6246936321258545</v>
      </c>
      <c r="Y71">
        <v>-0.66802382469177246</v>
      </c>
      <c r="Z71">
        <v>4.3252272605895996</v>
      </c>
      <c r="AA71">
        <v>1.8707590643316507E-3</v>
      </c>
    </row>
    <row r="72" spans="1:27">
      <c r="A72" t="s">
        <v>4</v>
      </c>
      <c r="B72">
        <v>4</v>
      </c>
      <c r="C72">
        <v>2003</v>
      </c>
      <c r="D72">
        <v>101.35500000000002</v>
      </c>
      <c r="E72">
        <v>0</v>
      </c>
      <c r="F72">
        <v>0.99239078876132925</v>
      </c>
      <c r="G72">
        <v>1</v>
      </c>
      <c r="H72">
        <v>1</v>
      </c>
      <c r="I72">
        <v>0.99809769719033237</v>
      </c>
      <c r="J72">
        <v>0.99619539438066462</v>
      </c>
      <c r="K72">
        <v>4.6186292056722476</v>
      </c>
      <c r="L72">
        <v>5394</v>
      </c>
      <c r="M72">
        <v>1.8790322580645166E-2</v>
      </c>
      <c r="N72">
        <v>21994</v>
      </c>
      <c r="O72">
        <v>10.5</v>
      </c>
      <c r="P72">
        <v>8.5930423736572266</v>
      </c>
      <c r="Q72">
        <v>9.9985246658325195</v>
      </c>
      <c r="R72">
        <v>1.6292493343353271</v>
      </c>
      <c r="S72">
        <v>-0.67044365406036377</v>
      </c>
      <c r="T72">
        <v>1</v>
      </c>
      <c r="U72">
        <v>1</v>
      </c>
      <c r="V72">
        <v>0.74626338481903076</v>
      </c>
      <c r="W72">
        <v>0.86752676963806152</v>
      </c>
      <c r="X72">
        <v>1.6189179420471191</v>
      </c>
      <c r="Y72">
        <v>-0.66495591402053833</v>
      </c>
      <c r="Z72">
        <v>1.8790322542190552</v>
      </c>
      <c r="AA72">
        <v>3.530762332957238E-4</v>
      </c>
    </row>
    <row r="73" spans="1:27">
      <c r="A73" t="s">
        <v>4</v>
      </c>
      <c r="B73">
        <v>4</v>
      </c>
      <c r="C73">
        <v>2004</v>
      </c>
      <c r="D73">
        <v>123.15500000000002</v>
      </c>
      <c r="E73">
        <v>0</v>
      </c>
      <c r="F73">
        <v>0.60909090909090935</v>
      </c>
      <c r="G73">
        <v>0.9</v>
      </c>
      <c r="H73">
        <v>1</v>
      </c>
      <c r="I73">
        <v>0.7018181818181819</v>
      </c>
      <c r="J73">
        <v>0.72954545454545472</v>
      </c>
      <c r="K73">
        <v>4.8134437246355724</v>
      </c>
      <c r="L73">
        <v>5394</v>
      </c>
      <c r="M73">
        <v>2.2831850203930297E-2</v>
      </c>
      <c r="N73">
        <v>23870</v>
      </c>
      <c r="O73">
        <v>1.3999999761581421</v>
      </c>
      <c r="P73">
        <v>8.5930423736572266</v>
      </c>
      <c r="Q73">
        <v>10.080377578735352</v>
      </c>
      <c r="R73">
        <v>0.95258152484893799</v>
      </c>
      <c r="S73">
        <v>-0.38684970140457153</v>
      </c>
      <c r="T73">
        <v>1</v>
      </c>
      <c r="U73">
        <v>1</v>
      </c>
      <c r="V73">
        <v>0.99809771776199341</v>
      </c>
      <c r="W73">
        <v>0.99619537591934204</v>
      </c>
      <c r="X73">
        <v>1.6292493343353271</v>
      </c>
      <c r="Y73">
        <v>-0.67044365406036377</v>
      </c>
      <c r="Z73">
        <v>2.2831850051879883</v>
      </c>
      <c r="AA73">
        <v>5.2129337564110756E-4</v>
      </c>
    </row>
    <row r="74" spans="1:27">
      <c r="A74" t="s">
        <v>4</v>
      </c>
      <c r="B74">
        <v>4</v>
      </c>
      <c r="C74">
        <v>2005</v>
      </c>
      <c r="D74">
        <v>123.60500000000002</v>
      </c>
      <c r="E74">
        <v>1</v>
      </c>
      <c r="F74">
        <v>0.59892857142857148</v>
      </c>
      <c r="G74">
        <v>0.9</v>
      </c>
      <c r="H74">
        <v>1</v>
      </c>
      <c r="I74">
        <v>0.87473214285714285</v>
      </c>
      <c r="J74">
        <v>0.8872321428571428</v>
      </c>
      <c r="K74">
        <v>4.8170909972798208</v>
      </c>
      <c r="L74">
        <v>5393.99951171875</v>
      </c>
      <c r="M74">
        <v>2.2915278307211857E-2</v>
      </c>
      <c r="N74">
        <v>25321</v>
      </c>
      <c r="O74">
        <v>5.0999999046325684</v>
      </c>
      <c r="P74">
        <v>8.5930423736572266</v>
      </c>
      <c r="Q74">
        <v>10.139389038085938</v>
      </c>
      <c r="R74">
        <v>0.9338911771774292</v>
      </c>
      <c r="S74">
        <v>2.7328391075134277</v>
      </c>
      <c r="T74">
        <v>1</v>
      </c>
      <c r="U74">
        <v>1</v>
      </c>
      <c r="V74">
        <v>0.70181816816329956</v>
      </c>
      <c r="W74">
        <v>0.7295454740524292</v>
      </c>
      <c r="X74">
        <v>0.95258152484893799</v>
      </c>
      <c r="Y74">
        <v>-0.38684970140457153</v>
      </c>
      <c r="Z74">
        <v>2.2915277481079102</v>
      </c>
      <c r="AA74">
        <v>5.251099937595427E-4</v>
      </c>
    </row>
    <row r="75" spans="1:27">
      <c r="A75" t="s">
        <v>4</v>
      </c>
      <c r="B75">
        <v>4</v>
      </c>
      <c r="C75">
        <v>2006</v>
      </c>
      <c r="D75">
        <v>124.40500000000002</v>
      </c>
      <c r="E75">
        <v>0.47368421052631576</v>
      </c>
      <c r="F75">
        <v>0.56000000000000005</v>
      </c>
      <c r="G75">
        <v>1</v>
      </c>
      <c r="H75">
        <v>1</v>
      </c>
      <c r="I75">
        <v>0.75842105263157888</v>
      </c>
      <c r="J75">
        <v>0.62684210526315787</v>
      </c>
      <c r="K75">
        <v>4.8235423724234101</v>
      </c>
      <c r="L75">
        <v>5393.99951171875</v>
      </c>
      <c r="M75">
        <v>2.3063591260941638E-2</v>
      </c>
      <c r="N75">
        <v>27486</v>
      </c>
      <c r="O75">
        <v>7.309999942779541</v>
      </c>
      <c r="P75">
        <v>8.5930423736572266</v>
      </c>
      <c r="Q75">
        <v>10.221431732177734</v>
      </c>
      <c r="R75">
        <v>1.0183380842208862</v>
      </c>
      <c r="S75">
        <v>1.127102255821228</v>
      </c>
      <c r="T75">
        <v>1</v>
      </c>
      <c r="U75">
        <v>1</v>
      </c>
      <c r="V75">
        <v>0.87473213672637939</v>
      </c>
      <c r="W75">
        <v>0.88723212480545044</v>
      </c>
      <c r="X75">
        <v>0.9338911771774292</v>
      </c>
      <c r="Y75">
        <v>2.7328391075134277</v>
      </c>
      <c r="Z75">
        <v>2.3063590526580811</v>
      </c>
      <c r="AA75">
        <v>5.3192925406619906E-4</v>
      </c>
    </row>
    <row r="76" spans="1:27">
      <c r="A76" t="s">
        <v>4</v>
      </c>
      <c r="B76">
        <v>4</v>
      </c>
      <c r="C76">
        <v>2007</v>
      </c>
      <c r="D76">
        <v>124.40500000000002</v>
      </c>
      <c r="E76">
        <v>0.47368421052631576</v>
      </c>
      <c r="F76">
        <v>0.56026666666666669</v>
      </c>
      <c r="G76">
        <v>1</v>
      </c>
      <c r="H76">
        <v>1</v>
      </c>
      <c r="I76">
        <v>0.75848771929824554</v>
      </c>
      <c r="J76">
        <v>0.62690877192982453</v>
      </c>
      <c r="K76">
        <v>4.8235423724234101</v>
      </c>
      <c r="L76">
        <v>5393.99951171875</v>
      </c>
      <c r="M76">
        <v>2.3063591260941638E-2</v>
      </c>
      <c r="N76">
        <v>30114</v>
      </c>
      <c r="O76">
        <v>8.8000001907348633</v>
      </c>
      <c r="P76">
        <v>8.5930423736572266</v>
      </c>
      <c r="Q76">
        <v>10.312745094299316</v>
      </c>
      <c r="R76">
        <v>1.0187135934829712</v>
      </c>
      <c r="S76">
        <v>1.1269028186798096</v>
      </c>
      <c r="T76">
        <v>1</v>
      </c>
      <c r="U76">
        <v>1</v>
      </c>
      <c r="V76">
        <v>0.75842106342315674</v>
      </c>
      <c r="W76">
        <v>0.62684208154678345</v>
      </c>
      <c r="X76">
        <v>1.0183380842208862</v>
      </c>
      <c r="Y76">
        <v>1.127102255821228</v>
      </c>
      <c r="Z76">
        <v>2.3063590526580811</v>
      </c>
      <c r="AA76">
        <v>5.3192925406619906E-4</v>
      </c>
    </row>
    <row r="77" spans="1:27">
      <c r="A77" t="s">
        <v>4</v>
      </c>
      <c r="B77">
        <v>4</v>
      </c>
      <c r="C77">
        <v>2008</v>
      </c>
      <c r="D77">
        <v>124.40500000000002</v>
      </c>
      <c r="E77">
        <v>0.375</v>
      </c>
      <c r="F77">
        <v>0.31034482758620696</v>
      </c>
      <c r="G77">
        <v>1</v>
      </c>
      <c r="H77">
        <v>0</v>
      </c>
      <c r="I77">
        <v>0.42133620689655171</v>
      </c>
      <c r="J77">
        <v>0.39008620689655171</v>
      </c>
      <c r="K77">
        <v>4.8235423724234101</v>
      </c>
      <c r="L77">
        <v>5393.99951171875</v>
      </c>
      <c r="M77">
        <v>2.3063591260941638E-2</v>
      </c>
      <c r="N77">
        <v>33239</v>
      </c>
      <c r="O77">
        <v>9.8000001907348633</v>
      </c>
      <c r="P77">
        <v>8.5930423736572266</v>
      </c>
      <c r="Q77">
        <v>10.411478996276855</v>
      </c>
      <c r="R77">
        <v>-0.65710973739624023</v>
      </c>
      <c r="S77">
        <v>0.34786733984947205</v>
      </c>
      <c r="T77">
        <v>1</v>
      </c>
      <c r="U77">
        <v>1</v>
      </c>
      <c r="V77">
        <v>0.75848770141601563</v>
      </c>
      <c r="W77">
        <v>0.62690877914428711</v>
      </c>
      <c r="X77">
        <v>1.0187135934829712</v>
      </c>
      <c r="Y77">
        <v>1.1269028186798096</v>
      </c>
      <c r="Z77">
        <v>2.3063590526580811</v>
      </c>
      <c r="AA77">
        <v>5.3192925406619906E-4</v>
      </c>
    </row>
    <row r="78" spans="1:27">
      <c r="A78" t="s">
        <v>4</v>
      </c>
      <c r="B78">
        <v>4</v>
      </c>
      <c r="C78">
        <v>2009</v>
      </c>
      <c r="D78">
        <v>138.00500000000002</v>
      </c>
      <c r="E78">
        <v>0</v>
      </c>
      <c r="F78">
        <v>6.7357512953367865E-2</v>
      </c>
      <c r="G78">
        <v>0.625</v>
      </c>
      <c r="H78">
        <v>0</v>
      </c>
      <c r="I78">
        <v>0.17308937823834197</v>
      </c>
      <c r="J78">
        <v>9.4964378238341973E-2</v>
      </c>
      <c r="K78">
        <v>4.927289916384904</v>
      </c>
      <c r="L78">
        <v>5393.99951171875</v>
      </c>
      <c r="M78">
        <v>2.55849114743479E-2</v>
      </c>
      <c r="N78">
        <v>35272</v>
      </c>
      <c r="O78">
        <v>10.600000381469727</v>
      </c>
      <c r="P78">
        <v>8.5930423736572266</v>
      </c>
      <c r="Q78">
        <v>10.470844268798828</v>
      </c>
      <c r="R78">
        <v>-1.511191725730896</v>
      </c>
      <c r="S78">
        <v>-0.64900869131088257</v>
      </c>
      <c r="T78">
        <v>1</v>
      </c>
      <c r="U78">
        <v>1</v>
      </c>
      <c r="V78">
        <v>0.42133620381355286</v>
      </c>
      <c r="W78">
        <v>0.39008620381355286</v>
      </c>
      <c r="X78">
        <v>-0.65710973739624023</v>
      </c>
      <c r="Y78">
        <v>0.34786733984947205</v>
      </c>
      <c r="Z78">
        <v>2.5584912300109863</v>
      </c>
      <c r="AA78">
        <v>6.5458769677206874E-4</v>
      </c>
    </row>
    <row r="79" spans="1:27">
      <c r="A79" t="s">
        <v>4</v>
      </c>
      <c r="B79">
        <v>4</v>
      </c>
      <c r="C79">
        <v>2010</v>
      </c>
      <c r="D79">
        <v>193.40500000000003</v>
      </c>
      <c r="E79">
        <v>0.45652173913043481</v>
      </c>
      <c r="F79">
        <v>0.11458333333333326</v>
      </c>
      <c r="G79">
        <v>0.625</v>
      </c>
      <c r="H79">
        <v>0</v>
      </c>
      <c r="I79">
        <v>0.29902626811594202</v>
      </c>
      <c r="J79">
        <v>0.33503170289855072</v>
      </c>
      <c r="K79">
        <v>5.2647864358390919</v>
      </c>
      <c r="L79">
        <v>5393.99951171875</v>
      </c>
      <c r="M79">
        <v>3.5855583520135181E-2</v>
      </c>
      <c r="N79">
        <v>37061</v>
      </c>
      <c r="O79">
        <v>6.3000001907348633</v>
      </c>
      <c r="P79">
        <v>8.5930423736572266</v>
      </c>
      <c r="Q79">
        <v>10.520320892333984</v>
      </c>
      <c r="R79">
        <v>-1.4466946125030518</v>
      </c>
      <c r="S79">
        <v>0.73640555143356323</v>
      </c>
      <c r="T79">
        <v>1</v>
      </c>
      <c r="U79">
        <v>1</v>
      </c>
      <c r="V79">
        <v>0.17308938503265381</v>
      </c>
      <c r="W79">
        <v>9.4964377582073212E-2</v>
      </c>
      <c r="X79">
        <v>-1.511191725730896</v>
      </c>
      <c r="Y79">
        <v>-0.64900869131088257</v>
      </c>
      <c r="Z79">
        <v>3.5855584144592285</v>
      </c>
      <c r="AA79">
        <v>1.2856228277087212E-3</v>
      </c>
    </row>
    <row r="80" spans="1:27">
      <c r="A80" t="s">
        <v>4</v>
      </c>
      <c r="B80">
        <v>4</v>
      </c>
      <c r="C80">
        <v>2011</v>
      </c>
      <c r="D80">
        <v>245.55</v>
      </c>
      <c r="E80">
        <v>0.33333333333333331</v>
      </c>
      <c r="F80">
        <v>9.2827004219409176E-2</v>
      </c>
      <c r="G80">
        <v>0.625</v>
      </c>
      <c r="H80">
        <v>0</v>
      </c>
      <c r="I80">
        <v>0.26279008438818563</v>
      </c>
      <c r="J80">
        <v>0.26799841772151894</v>
      </c>
      <c r="K80">
        <v>5.5035005924852536</v>
      </c>
      <c r="L80">
        <v>5393.99951171875</v>
      </c>
      <c r="M80">
        <v>4.5522807235434413E-2</v>
      </c>
      <c r="N80">
        <v>40366</v>
      </c>
      <c r="O80">
        <v>14.800000190734863</v>
      </c>
      <c r="P80">
        <v>8.5930423736572266</v>
      </c>
      <c r="Q80">
        <v>10.605743408203125</v>
      </c>
      <c r="R80">
        <v>-1.4767892360687256</v>
      </c>
      <c r="S80">
        <v>0.3693045973777771</v>
      </c>
      <c r="T80">
        <v>1</v>
      </c>
      <c r="U80">
        <v>1</v>
      </c>
      <c r="V80">
        <v>0.29902628064155579</v>
      </c>
      <c r="W80">
        <v>0.33503168821334839</v>
      </c>
      <c r="X80">
        <v>-1.4466946125030518</v>
      </c>
      <c r="Y80">
        <v>0.73640555143356323</v>
      </c>
      <c r="Z80">
        <v>4.5522809028625488</v>
      </c>
      <c r="AA80">
        <v>2.0723259076476097E-3</v>
      </c>
    </row>
    <row r="81" spans="1:27">
      <c r="A81" t="s">
        <v>4</v>
      </c>
      <c r="B81">
        <v>4</v>
      </c>
      <c r="C81">
        <v>2012</v>
      </c>
      <c r="D81">
        <v>447.65</v>
      </c>
      <c r="E81">
        <v>0.20202020202020204</v>
      </c>
      <c r="F81">
        <v>1</v>
      </c>
      <c r="G81">
        <v>0.625</v>
      </c>
      <c r="H81">
        <v>0</v>
      </c>
      <c r="I81">
        <v>0.4567550505050505</v>
      </c>
      <c r="J81">
        <v>0.42913510101010099</v>
      </c>
      <c r="K81">
        <v>6.1040116770801651</v>
      </c>
      <c r="L81">
        <v>5393.99951171875</v>
      </c>
      <c r="M81">
        <v>8.2990367171420137E-2</v>
      </c>
      <c r="N81">
        <v>42710</v>
      </c>
      <c r="O81">
        <v>20.200000762939453</v>
      </c>
      <c r="P81">
        <v>8.5930423736572266</v>
      </c>
      <c r="Q81">
        <v>10.662188529968262</v>
      </c>
      <c r="R81">
        <v>-0.19885222613811493</v>
      </c>
      <c r="S81">
        <v>-0.71785706281661987</v>
      </c>
      <c r="T81">
        <v>1</v>
      </c>
      <c r="U81">
        <v>1</v>
      </c>
      <c r="V81">
        <v>0.26279008388519287</v>
      </c>
      <c r="W81">
        <v>0.26799842715263367</v>
      </c>
      <c r="X81">
        <v>-1.4767892360687256</v>
      </c>
      <c r="Y81">
        <v>0.3693045973777771</v>
      </c>
      <c r="Z81">
        <v>8.299036979675293</v>
      </c>
      <c r="AA81">
        <v>6.8874009884893894E-3</v>
      </c>
    </row>
    <row r="82" spans="1:27">
      <c r="A82" t="s">
        <v>5</v>
      </c>
      <c r="B82">
        <v>5</v>
      </c>
      <c r="C82">
        <v>1993</v>
      </c>
      <c r="D82">
        <v>0.55000000000000004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-0.59783700075562041</v>
      </c>
      <c r="L82">
        <v>4120</v>
      </c>
      <c r="M82">
        <v>1.3349514563106796E-4</v>
      </c>
      <c r="N82">
        <v>7409</v>
      </c>
      <c r="O82">
        <v>29.899999618530273</v>
      </c>
      <c r="P82">
        <v>8.3236083984375</v>
      </c>
      <c r="Q82">
        <v>8.9104509353637695</v>
      </c>
      <c r="R82">
        <v>-2.4620058536529541</v>
      </c>
      <c r="S82">
        <v>-0.61793136596679688</v>
      </c>
      <c r="T82">
        <v>1</v>
      </c>
      <c r="U82">
        <v>1</v>
      </c>
      <c r="Z82">
        <v>1.3349514454603195E-2</v>
      </c>
      <c r="AA82">
        <v>1.782095360169933E-8</v>
      </c>
    </row>
    <row r="83" spans="1:27">
      <c r="A83" t="s">
        <v>5</v>
      </c>
      <c r="B83">
        <v>5</v>
      </c>
      <c r="C83">
        <v>1994</v>
      </c>
      <c r="D83">
        <v>0.55000000000000004</v>
      </c>
      <c r="E83">
        <v>0</v>
      </c>
      <c r="F83">
        <v>1</v>
      </c>
      <c r="G83">
        <v>0</v>
      </c>
      <c r="H83">
        <v>0</v>
      </c>
      <c r="I83">
        <v>0.25</v>
      </c>
      <c r="J83">
        <v>0.5</v>
      </c>
      <c r="K83">
        <v>-0.59783700075562041</v>
      </c>
      <c r="L83">
        <v>4120</v>
      </c>
      <c r="M83">
        <v>1.3349514563106796E-4</v>
      </c>
      <c r="N83">
        <v>7838</v>
      </c>
      <c r="O83">
        <v>30.299999237060547</v>
      </c>
      <c r="P83">
        <v>8.3236083984375</v>
      </c>
      <c r="Q83">
        <v>8.9667387008666992</v>
      </c>
      <c r="R83">
        <v>-1.0539373159408569</v>
      </c>
      <c r="S83">
        <v>-1.3658632040023804</v>
      </c>
      <c r="T83">
        <v>1</v>
      </c>
      <c r="U83">
        <v>1</v>
      </c>
      <c r="V83">
        <v>0</v>
      </c>
      <c r="W83">
        <v>0</v>
      </c>
      <c r="X83">
        <v>-2.4620058536529541</v>
      </c>
      <c r="Y83">
        <v>-0.61793136596679688</v>
      </c>
      <c r="Z83">
        <v>1.3349514454603195E-2</v>
      </c>
      <c r="AA83">
        <v>1.782095360169933E-8</v>
      </c>
    </row>
    <row r="84" spans="1:27">
      <c r="A84" t="s">
        <v>5</v>
      </c>
      <c r="B84">
        <v>5</v>
      </c>
      <c r="C84">
        <v>1995</v>
      </c>
      <c r="D84">
        <v>2.5750000000000002</v>
      </c>
      <c r="E84">
        <v>0</v>
      </c>
      <c r="F84">
        <v>1</v>
      </c>
      <c r="G84">
        <v>0.99969993998799755</v>
      </c>
      <c r="H84">
        <v>1</v>
      </c>
      <c r="I84">
        <v>0.99992498499699933</v>
      </c>
      <c r="J84">
        <v>0.99996249249849967</v>
      </c>
      <c r="K84">
        <v>0.9458495341156995</v>
      </c>
      <c r="L84">
        <v>4120</v>
      </c>
      <c r="M84">
        <v>6.2500000000000001E-4</v>
      </c>
      <c r="N84">
        <v>5976</v>
      </c>
      <c r="O84">
        <v>30.700000762939453</v>
      </c>
      <c r="P84">
        <v>8.3236083984375</v>
      </c>
      <c r="Q84">
        <v>8.6955070495605469</v>
      </c>
      <c r="R84">
        <v>1.6395525932312012</v>
      </c>
      <c r="S84">
        <v>-0.67614412307739258</v>
      </c>
      <c r="T84">
        <v>1</v>
      </c>
      <c r="U84">
        <v>1</v>
      </c>
      <c r="V84">
        <v>0.25</v>
      </c>
      <c r="W84">
        <v>0.5</v>
      </c>
      <c r="X84">
        <v>-1.0539373159408569</v>
      </c>
      <c r="Y84">
        <v>-1.3658632040023804</v>
      </c>
      <c r="Z84">
        <v>6.25E-2</v>
      </c>
      <c r="AA84">
        <v>3.9062499013198249E-7</v>
      </c>
    </row>
    <row r="85" spans="1:27">
      <c r="A85" t="s">
        <v>5</v>
      </c>
      <c r="B85">
        <v>5</v>
      </c>
      <c r="C85">
        <v>1996</v>
      </c>
      <c r="D85">
        <v>5.8450000000000006</v>
      </c>
      <c r="E85">
        <v>0</v>
      </c>
      <c r="F85">
        <v>1</v>
      </c>
      <c r="G85">
        <v>0.99969993998799755</v>
      </c>
      <c r="H85">
        <v>1</v>
      </c>
      <c r="I85">
        <v>0.99992498499699933</v>
      </c>
      <c r="J85">
        <v>0.99996249249849967</v>
      </c>
      <c r="K85">
        <v>1.7655865949240319</v>
      </c>
      <c r="L85">
        <v>4120</v>
      </c>
      <c r="M85">
        <v>1.4186893203883496E-3</v>
      </c>
      <c r="N85">
        <v>6176</v>
      </c>
      <c r="O85">
        <v>28.5</v>
      </c>
      <c r="P85">
        <v>8.3236083984375</v>
      </c>
      <c r="Q85">
        <v>8.7284259796142578</v>
      </c>
      <c r="R85">
        <v>1.6395525932312012</v>
      </c>
      <c r="S85">
        <v>-0.67614412307739258</v>
      </c>
      <c r="T85">
        <v>1</v>
      </c>
      <c r="U85">
        <v>1</v>
      </c>
      <c r="V85">
        <v>0.99992495775222778</v>
      </c>
      <c r="W85">
        <v>0.99996250867843628</v>
      </c>
      <c r="X85">
        <v>1.6395525932312012</v>
      </c>
      <c r="Y85">
        <v>-0.67614412307739258</v>
      </c>
      <c r="Z85">
        <v>0.14186893403530121</v>
      </c>
      <c r="AA85">
        <v>2.0126794879615773E-6</v>
      </c>
    </row>
    <row r="86" spans="1:27">
      <c r="A86" t="s">
        <v>5</v>
      </c>
      <c r="B86">
        <v>5</v>
      </c>
      <c r="C86">
        <v>1997</v>
      </c>
      <c r="D86">
        <v>17.009999999999998</v>
      </c>
      <c r="E86">
        <v>0</v>
      </c>
      <c r="F86">
        <v>1</v>
      </c>
      <c r="G86">
        <v>0.99969993998799755</v>
      </c>
      <c r="H86">
        <v>1</v>
      </c>
      <c r="I86">
        <v>0.99992498499699933</v>
      </c>
      <c r="J86">
        <v>0.99996249249849967</v>
      </c>
      <c r="K86">
        <v>2.8338014064077703</v>
      </c>
      <c r="L86">
        <v>4120</v>
      </c>
      <c r="M86">
        <v>4.1286407766990283E-3</v>
      </c>
      <c r="N86">
        <v>6635</v>
      </c>
      <c r="O86">
        <v>27.5</v>
      </c>
      <c r="P86">
        <v>8.3236083984375</v>
      </c>
      <c r="Q86">
        <v>8.8001136779785156</v>
      </c>
      <c r="R86">
        <v>1.6395525932312012</v>
      </c>
      <c r="S86">
        <v>-0.67614412307739258</v>
      </c>
      <c r="T86">
        <v>1</v>
      </c>
      <c r="U86">
        <v>1</v>
      </c>
      <c r="V86">
        <v>0.99992495775222778</v>
      </c>
      <c r="W86">
        <v>0.99996250867843628</v>
      </c>
      <c r="X86">
        <v>1.6395525932312012</v>
      </c>
      <c r="Y86">
        <v>-0.67614412307739258</v>
      </c>
      <c r="Z86">
        <v>0.412864089012146</v>
      </c>
      <c r="AA86">
        <v>1.7045675122062676E-5</v>
      </c>
    </row>
    <row r="87" spans="1:27">
      <c r="A87" t="s">
        <v>5</v>
      </c>
      <c r="B87">
        <v>5</v>
      </c>
      <c r="C87">
        <v>1998</v>
      </c>
      <c r="D87">
        <v>19.61</v>
      </c>
      <c r="E87">
        <v>0</v>
      </c>
      <c r="F87">
        <v>1</v>
      </c>
      <c r="G87">
        <v>0.99969993998799755</v>
      </c>
      <c r="H87">
        <v>1</v>
      </c>
      <c r="I87">
        <v>0.99992498499699933</v>
      </c>
      <c r="J87">
        <v>0.99996249249849967</v>
      </c>
      <c r="K87">
        <v>2.976039640208255</v>
      </c>
      <c r="L87">
        <v>4120</v>
      </c>
      <c r="M87">
        <v>4.7597087378640776E-3</v>
      </c>
      <c r="N87">
        <v>6949</v>
      </c>
      <c r="O87">
        <v>15.5</v>
      </c>
      <c r="P87">
        <v>8.3236083984375</v>
      </c>
      <c r="Q87">
        <v>8.8463525772094727</v>
      </c>
      <c r="R87">
        <v>1.6395525932312012</v>
      </c>
      <c r="S87">
        <v>-0.67614412307739258</v>
      </c>
      <c r="T87">
        <v>1</v>
      </c>
      <c r="U87">
        <v>1</v>
      </c>
      <c r="V87">
        <v>0.99992495775222778</v>
      </c>
      <c r="W87">
        <v>0.99996250867843628</v>
      </c>
      <c r="X87">
        <v>1.6395525932312012</v>
      </c>
      <c r="Y87">
        <v>-0.67614412307739258</v>
      </c>
      <c r="Z87">
        <v>0.47597086429595947</v>
      </c>
      <c r="AA87">
        <v>2.2654827262158506E-5</v>
      </c>
    </row>
    <row r="88" spans="1:27">
      <c r="A88" t="s">
        <v>5</v>
      </c>
      <c r="B88">
        <v>5</v>
      </c>
      <c r="C88">
        <v>1999</v>
      </c>
      <c r="D88">
        <v>34.21</v>
      </c>
      <c r="E88">
        <v>0</v>
      </c>
      <c r="F88">
        <v>1</v>
      </c>
      <c r="G88">
        <v>0.99969993998799755</v>
      </c>
      <c r="H88">
        <v>1</v>
      </c>
      <c r="I88">
        <v>0.99992498499699933</v>
      </c>
      <c r="J88">
        <v>0.99996249249849967</v>
      </c>
      <c r="K88">
        <v>3.5325179989895132</v>
      </c>
      <c r="L88">
        <v>4120</v>
      </c>
      <c r="M88">
        <v>8.3033980582524272E-3</v>
      </c>
      <c r="N88">
        <v>7786</v>
      </c>
      <c r="O88">
        <v>15.5</v>
      </c>
      <c r="P88">
        <v>8.3236083984375</v>
      </c>
      <c r="Q88">
        <v>8.9600820541381836</v>
      </c>
      <c r="R88">
        <v>1.6395525932312012</v>
      </c>
      <c r="S88">
        <v>-0.67614412307739258</v>
      </c>
      <c r="T88">
        <v>1</v>
      </c>
      <c r="U88">
        <v>1</v>
      </c>
      <c r="V88">
        <v>0.99992495775222778</v>
      </c>
      <c r="W88">
        <v>0.99996250867843628</v>
      </c>
      <c r="X88">
        <v>1.6395525932312012</v>
      </c>
      <c r="Y88">
        <v>-0.67614412307739258</v>
      </c>
      <c r="Z88">
        <v>0.83033978939056396</v>
      </c>
      <c r="AA88">
        <v>6.8946421379223466E-5</v>
      </c>
    </row>
    <row r="89" spans="1:27">
      <c r="A89" t="s">
        <v>5</v>
      </c>
      <c r="B89">
        <v>5</v>
      </c>
      <c r="C89">
        <v>2000</v>
      </c>
      <c r="D89">
        <v>44.61</v>
      </c>
      <c r="E89">
        <v>0</v>
      </c>
      <c r="F89">
        <v>0.98844936828613361</v>
      </c>
      <c r="G89">
        <v>0.99969993998799755</v>
      </c>
      <c r="H89">
        <v>1</v>
      </c>
      <c r="I89">
        <v>0.99703732706853276</v>
      </c>
      <c r="J89">
        <v>0.99418717664156653</v>
      </c>
      <c r="K89">
        <v>3.7979580491401732</v>
      </c>
      <c r="L89">
        <v>4120</v>
      </c>
      <c r="M89">
        <v>1.0827669902912621E-2</v>
      </c>
      <c r="N89">
        <v>23714</v>
      </c>
      <c r="O89">
        <v>13.199999809265137</v>
      </c>
      <c r="P89">
        <v>8.3236083984375</v>
      </c>
      <c r="Q89">
        <v>10.073821067810059</v>
      </c>
      <c r="R89">
        <v>1.6232885122299194</v>
      </c>
      <c r="S89">
        <v>-0.66750502586364746</v>
      </c>
      <c r="T89">
        <v>1</v>
      </c>
      <c r="U89">
        <v>1</v>
      </c>
      <c r="V89">
        <v>0.99992495775222778</v>
      </c>
      <c r="W89">
        <v>0.99996250867843628</v>
      </c>
      <c r="X89">
        <v>1.6395525932312012</v>
      </c>
      <c r="Y89">
        <v>-0.67614412307739258</v>
      </c>
      <c r="Z89">
        <v>1.0827670097351074</v>
      </c>
      <c r="AA89">
        <v>1.1723843635991216E-4</v>
      </c>
    </row>
    <row r="90" spans="1:27">
      <c r="A90" t="s">
        <v>5</v>
      </c>
      <c r="B90">
        <v>5</v>
      </c>
      <c r="C90">
        <v>2001</v>
      </c>
      <c r="D90">
        <v>69.3</v>
      </c>
      <c r="E90">
        <v>0</v>
      </c>
      <c r="F90">
        <v>0.98915539711949974</v>
      </c>
      <c r="G90">
        <v>0.99819963992798555</v>
      </c>
      <c r="H90">
        <v>1</v>
      </c>
      <c r="I90">
        <v>0.99683875926187127</v>
      </c>
      <c r="J90">
        <v>0.99435265355074809</v>
      </c>
      <c r="K90">
        <v>4.2384449061958573</v>
      </c>
      <c r="L90">
        <v>4120</v>
      </c>
      <c r="M90">
        <v>1.6820388349514562E-2</v>
      </c>
      <c r="N90">
        <v>23511</v>
      </c>
      <c r="O90">
        <v>17</v>
      </c>
      <c r="P90">
        <v>8.3236083984375</v>
      </c>
      <c r="Q90">
        <v>10.065223693847656</v>
      </c>
      <c r="R90">
        <v>1.6222279071807861</v>
      </c>
      <c r="S90">
        <v>-0.6680794358253479</v>
      </c>
      <c r="T90">
        <v>1</v>
      </c>
      <c r="U90">
        <v>1</v>
      </c>
      <c r="V90">
        <v>0.99703735113143921</v>
      </c>
      <c r="W90">
        <v>0.99418717622756958</v>
      </c>
      <c r="X90">
        <v>1.6232885122299194</v>
      </c>
      <c r="Y90">
        <v>-0.66750502586364746</v>
      </c>
      <c r="Z90">
        <v>1.6820387840270996</v>
      </c>
      <c r="AA90">
        <v>2.8292546630837023E-4</v>
      </c>
    </row>
    <row r="91" spans="1:27">
      <c r="A91" t="s">
        <v>5</v>
      </c>
      <c r="B91">
        <v>5</v>
      </c>
      <c r="C91">
        <v>2002</v>
      </c>
      <c r="D91">
        <v>124.21000000000001</v>
      </c>
      <c r="E91">
        <v>0</v>
      </c>
      <c r="F91">
        <v>0.98505352545711389</v>
      </c>
      <c r="G91">
        <v>0.99819963992798555</v>
      </c>
      <c r="H91">
        <v>1</v>
      </c>
      <c r="I91">
        <v>0.99581329134627483</v>
      </c>
      <c r="J91">
        <v>0.99230171771955511</v>
      </c>
      <c r="K91">
        <v>4.8219736815561021</v>
      </c>
      <c r="L91">
        <v>4120</v>
      </c>
      <c r="M91">
        <v>3.0148058252427185E-2</v>
      </c>
      <c r="N91">
        <v>23579</v>
      </c>
      <c r="O91">
        <v>21.5</v>
      </c>
      <c r="P91">
        <v>8.3236083984375</v>
      </c>
      <c r="Q91">
        <v>10.068111419677734</v>
      </c>
      <c r="R91">
        <v>1.6164522171020508</v>
      </c>
      <c r="S91">
        <v>-0.66501152515411377</v>
      </c>
      <c r="T91">
        <v>1</v>
      </c>
      <c r="U91">
        <v>1</v>
      </c>
      <c r="V91">
        <v>0.99683874845504761</v>
      </c>
      <c r="W91">
        <v>0.99435263872146606</v>
      </c>
      <c r="X91">
        <v>1.6222279071807861</v>
      </c>
      <c r="Y91">
        <v>-0.6680794358253479</v>
      </c>
      <c r="Z91">
        <v>3.014805793762207</v>
      </c>
      <c r="AA91">
        <v>9.0890540741384029E-4</v>
      </c>
    </row>
    <row r="92" spans="1:27">
      <c r="A92" t="s">
        <v>5</v>
      </c>
      <c r="B92">
        <v>5</v>
      </c>
      <c r="C92">
        <v>2003</v>
      </c>
      <c r="D92">
        <v>209.11</v>
      </c>
      <c r="E92">
        <v>0</v>
      </c>
      <c r="F92">
        <v>0.73999999999999988</v>
      </c>
      <c r="G92">
        <v>0</v>
      </c>
      <c r="H92">
        <v>1</v>
      </c>
      <c r="I92">
        <v>0.68499999999999994</v>
      </c>
      <c r="J92">
        <v>0.74499999999999988</v>
      </c>
      <c r="K92">
        <v>5.3428604292987085</v>
      </c>
      <c r="L92">
        <v>8591</v>
      </c>
      <c r="M92">
        <v>2.4340588988476314E-2</v>
      </c>
      <c r="N92">
        <v>24545</v>
      </c>
      <c r="O92">
        <v>12.399999618530273</v>
      </c>
      <c r="P92">
        <v>9.0584707260131836</v>
      </c>
      <c r="Q92">
        <v>10.10826301574707</v>
      </c>
      <c r="R92">
        <v>-9.5686562359333038E-2</v>
      </c>
      <c r="S92">
        <v>-0.51255500316619873</v>
      </c>
      <c r="T92">
        <v>1</v>
      </c>
      <c r="U92">
        <v>1</v>
      </c>
      <c r="V92">
        <v>0.99581331014633179</v>
      </c>
      <c r="W92">
        <v>0.99230170249938965</v>
      </c>
      <c r="X92">
        <v>1.6164522171020508</v>
      </c>
      <c r="Y92">
        <v>-0.66501152515411377</v>
      </c>
      <c r="Z92">
        <v>2.4340589046478271</v>
      </c>
      <c r="AA92">
        <v>5.9246429009363055E-4</v>
      </c>
    </row>
    <row r="93" spans="1:27">
      <c r="A93" t="s">
        <v>5</v>
      </c>
      <c r="B93">
        <v>5</v>
      </c>
      <c r="C93">
        <v>2004</v>
      </c>
      <c r="D93">
        <v>410.61</v>
      </c>
      <c r="E93">
        <v>0</v>
      </c>
      <c r="F93">
        <v>0.48954545454545451</v>
      </c>
      <c r="G93">
        <v>0</v>
      </c>
      <c r="H93">
        <v>1</v>
      </c>
      <c r="I93">
        <v>0.49790909090909086</v>
      </c>
      <c r="J93">
        <v>0.55727272727272725</v>
      </c>
      <c r="K93">
        <v>6.0176438588912848</v>
      </c>
      <c r="L93">
        <v>8591</v>
      </c>
      <c r="M93">
        <v>4.7795367244791061E-2</v>
      </c>
      <c r="N93">
        <v>24709</v>
      </c>
      <c r="O93">
        <v>9.6000003814697266</v>
      </c>
      <c r="P93">
        <v>9.0584707260131836</v>
      </c>
      <c r="Q93">
        <v>10.114922523498535</v>
      </c>
      <c r="R93">
        <v>-0.44834372401237488</v>
      </c>
      <c r="S93">
        <v>-0.32523202896118164</v>
      </c>
      <c r="T93">
        <v>1</v>
      </c>
      <c r="U93">
        <v>1</v>
      </c>
      <c r="V93">
        <v>0.68500000238418579</v>
      </c>
      <c r="W93">
        <v>0.74500000476837158</v>
      </c>
      <c r="X93">
        <v>-9.5686562359333038E-2</v>
      </c>
      <c r="Y93">
        <v>-0.51255500316619873</v>
      </c>
      <c r="Z93">
        <v>4.7795367240905762</v>
      </c>
      <c r="AA93">
        <v>2.2843971382826567E-3</v>
      </c>
    </row>
    <row r="94" spans="1:27">
      <c r="A94" t="s">
        <v>5</v>
      </c>
      <c r="B94">
        <v>5</v>
      </c>
      <c r="C94">
        <v>2005</v>
      </c>
      <c r="D94">
        <v>554.41000000000008</v>
      </c>
      <c r="E94">
        <v>0</v>
      </c>
      <c r="F94">
        <v>0.5</v>
      </c>
      <c r="G94">
        <v>0</v>
      </c>
      <c r="H94">
        <v>1</v>
      </c>
      <c r="I94">
        <v>0.375</v>
      </c>
      <c r="J94">
        <v>0.25</v>
      </c>
      <c r="K94">
        <v>6.3179044852310566</v>
      </c>
      <c r="L94">
        <v>8591.0029296875</v>
      </c>
      <c r="M94">
        <v>6.4533792449791058E-2</v>
      </c>
      <c r="N94">
        <v>26882</v>
      </c>
      <c r="O94">
        <v>6.5999999046325684</v>
      </c>
      <c r="P94">
        <v>9.0584707260131836</v>
      </c>
      <c r="Q94">
        <v>10.199212074279785</v>
      </c>
      <c r="R94">
        <v>-0.43362301588058472</v>
      </c>
      <c r="S94">
        <v>-0.33305132389068604</v>
      </c>
      <c r="T94">
        <v>1</v>
      </c>
      <c r="U94">
        <v>1</v>
      </c>
      <c r="V94">
        <v>0.49790909886360168</v>
      </c>
      <c r="W94">
        <v>0.55727273225784302</v>
      </c>
      <c r="X94">
        <v>-0.44834372401237488</v>
      </c>
      <c r="Y94">
        <v>-0.32523202896118164</v>
      </c>
      <c r="Z94">
        <v>6.4533791542053223</v>
      </c>
      <c r="AA94">
        <v>4.1646105237305164E-3</v>
      </c>
    </row>
    <row r="95" spans="1:27">
      <c r="A95" t="s">
        <v>5</v>
      </c>
      <c r="B95">
        <v>5</v>
      </c>
      <c r="C95">
        <v>2006</v>
      </c>
      <c r="D95">
        <v>820.41000000000008</v>
      </c>
      <c r="E95">
        <v>0.15789473684210525</v>
      </c>
      <c r="F95">
        <v>0.36507936507936506</v>
      </c>
      <c r="G95">
        <v>0.625</v>
      </c>
      <c r="H95">
        <v>1</v>
      </c>
      <c r="I95">
        <v>0.53699352548036761</v>
      </c>
      <c r="J95">
        <v>0.37334220969089393</v>
      </c>
      <c r="K95">
        <v>6.7098042152999495</v>
      </c>
      <c r="L95">
        <v>8591.0029296875</v>
      </c>
      <c r="M95">
        <v>9.5496417207000389E-2</v>
      </c>
      <c r="N95">
        <v>29295</v>
      </c>
      <c r="O95">
        <v>4.9499998092651367</v>
      </c>
      <c r="P95">
        <v>9.0584707260131836</v>
      </c>
      <c r="Q95">
        <v>10.285172462463379</v>
      </c>
      <c r="R95">
        <v>0.23167791962623596</v>
      </c>
      <c r="S95">
        <v>0.27854397892951965</v>
      </c>
      <c r="T95">
        <v>1</v>
      </c>
      <c r="U95">
        <v>1</v>
      </c>
      <c r="V95">
        <v>0.375</v>
      </c>
      <c r="W95">
        <v>0.25</v>
      </c>
      <c r="X95">
        <v>-0.43362301588058472</v>
      </c>
      <c r="Y95">
        <v>-0.33305132389068604</v>
      </c>
      <c r="Z95">
        <v>9.5496416091918945</v>
      </c>
      <c r="AA95">
        <v>9.1195655986666679E-3</v>
      </c>
    </row>
    <row r="96" spans="1:27">
      <c r="A96" t="s">
        <v>5</v>
      </c>
      <c r="B96">
        <v>5</v>
      </c>
      <c r="C96">
        <v>2007</v>
      </c>
      <c r="D96">
        <v>1010.71</v>
      </c>
      <c r="E96">
        <v>0.36842105263157893</v>
      </c>
      <c r="F96">
        <v>0.30666666666666664</v>
      </c>
      <c r="G96">
        <v>0.625</v>
      </c>
      <c r="H96">
        <v>1</v>
      </c>
      <c r="I96">
        <v>0.57502192982456135</v>
      </c>
      <c r="J96">
        <v>0.46400219298245615</v>
      </c>
      <c r="K96">
        <v>6.9184083331644493</v>
      </c>
      <c r="L96">
        <v>8591.0029296875</v>
      </c>
      <c r="M96">
        <v>0.11764749800134976</v>
      </c>
      <c r="N96">
        <v>31967</v>
      </c>
      <c r="O96">
        <v>8.8000001907348633</v>
      </c>
      <c r="P96">
        <v>9.0584707260131836</v>
      </c>
      <c r="Q96">
        <v>10.372459411621094</v>
      </c>
      <c r="R96">
        <v>0.14850649237632751</v>
      </c>
      <c r="S96">
        <v>0.97740918397903442</v>
      </c>
      <c r="T96">
        <v>1</v>
      </c>
      <c r="U96">
        <v>1</v>
      </c>
      <c r="V96">
        <v>0.53699350357055664</v>
      </c>
      <c r="W96">
        <v>0.37334221601486206</v>
      </c>
      <c r="X96">
        <v>0.23167791962623596</v>
      </c>
      <c r="Y96">
        <v>0.27854397892951965</v>
      </c>
      <c r="Z96">
        <v>11.764749526977539</v>
      </c>
      <c r="AA96">
        <v>1.3840933330357075E-2</v>
      </c>
    </row>
    <row r="97" spans="1:27">
      <c r="A97" t="s">
        <v>5</v>
      </c>
      <c r="B97">
        <v>5</v>
      </c>
      <c r="C97">
        <v>2008</v>
      </c>
      <c r="D97">
        <v>1326.71</v>
      </c>
      <c r="E97">
        <v>0.375</v>
      </c>
      <c r="F97">
        <v>0.26436781609195403</v>
      </c>
      <c r="G97">
        <v>0.625</v>
      </c>
      <c r="H97">
        <v>1</v>
      </c>
      <c r="I97">
        <v>0.56609195402298851</v>
      </c>
      <c r="J97">
        <v>0.45671695402298851</v>
      </c>
      <c r="K97">
        <v>7.190457472393522</v>
      </c>
      <c r="L97">
        <v>8591.0029296875</v>
      </c>
      <c r="M97">
        <v>0.15443016500615481</v>
      </c>
      <c r="N97">
        <v>35574</v>
      </c>
      <c r="O97">
        <v>5</v>
      </c>
      <c r="P97">
        <v>9.0584707260131836</v>
      </c>
      <c r="Q97">
        <v>10.4793701171875</v>
      </c>
      <c r="R97">
        <v>8.8917993009090424E-2</v>
      </c>
      <c r="S97">
        <v>1.0295200347900391</v>
      </c>
      <c r="T97">
        <v>1</v>
      </c>
      <c r="U97">
        <v>1</v>
      </c>
      <c r="V97">
        <v>0.57502192258834839</v>
      </c>
      <c r="W97">
        <v>0.46400219202041626</v>
      </c>
      <c r="X97">
        <v>0.14850649237632751</v>
      </c>
      <c r="Y97">
        <v>0.97740918397903442</v>
      </c>
      <c r="Z97">
        <v>15.443016052246094</v>
      </c>
      <c r="AA97">
        <v>2.3848675191402435E-2</v>
      </c>
    </row>
    <row r="98" spans="1:27">
      <c r="A98" t="s">
        <v>5</v>
      </c>
      <c r="B98">
        <v>5</v>
      </c>
      <c r="C98">
        <v>2009</v>
      </c>
      <c r="D98">
        <v>1472.1100000000001</v>
      </c>
      <c r="E98">
        <v>0.125</v>
      </c>
      <c r="F98">
        <v>1.554404145077711E-2</v>
      </c>
      <c r="G98">
        <v>0.625</v>
      </c>
      <c r="H98">
        <v>1</v>
      </c>
      <c r="I98">
        <v>0.44138601036269431</v>
      </c>
      <c r="J98">
        <v>0.26951101036269426</v>
      </c>
      <c r="K98">
        <v>7.2944520247576738</v>
      </c>
      <c r="L98">
        <v>8591.0029296875</v>
      </c>
      <c r="M98">
        <v>0.17135484786216323</v>
      </c>
      <c r="N98">
        <v>37687</v>
      </c>
      <c r="O98">
        <v>13.199999809265137</v>
      </c>
      <c r="P98">
        <v>9.0584707260131836</v>
      </c>
      <c r="Q98">
        <v>10.537070274353027</v>
      </c>
      <c r="R98">
        <v>-0.26034766435623169</v>
      </c>
      <c r="S98">
        <v>0.43760126829147339</v>
      </c>
      <c r="T98">
        <v>1</v>
      </c>
      <c r="U98">
        <v>1</v>
      </c>
      <c r="V98">
        <v>0.56609195470809937</v>
      </c>
      <c r="W98">
        <v>0.45671695470809937</v>
      </c>
      <c r="X98">
        <v>8.8917993009090424E-2</v>
      </c>
      <c r="Y98">
        <v>1.0295200347900391</v>
      </c>
      <c r="Z98">
        <v>17.13548469543457</v>
      </c>
      <c r="AA98">
        <v>2.9362484812736511E-2</v>
      </c>
    </row>
    <row r="99" spans="1:27">
      <c r="A99" t="s">
        <v>5</v>
      </c>
      <c r="B99">
        <v>5</v>
      </c>
      <c r="C99">
        <v>2010</v>
      </c>
      <c r="D99">
        <v>1726.21</v>
      </c>
      <c r="E99">
        <v>0.64673913043478271</v>
      </c>
      <c r="F99">
        <v>0.32291666666666691</v>
      </c>
      <c r="G99">
        <v>0.625</v>
      </c>
      <c r="H99">
        <v>1</v>
      </c>
      <c r="I99">
        <v>0.64866394927536242</v>
      </c>
      <c r="J99">
        <v>0.60722373188405809</v>
      </c>
      <c r="K99">
        <v>7.4536835328402642</v>
      </c>
      <c r="L99">
        <v>8591.0029296875</v>
      </c>
      <c r="M99">
        <v>0.20093230256444475</v>
      </c>
      <c r="N99">
        <v>38646</v>
      </c>
      <c r="O99">
        <v>7.3000001907348633</v>
      </c>
      <c r="P99">
        <v>9.0584707260131836</v>
      </c>
      <c r="Q99">
        <v>10.562198638916016</v>
      </c>
      <c r="R99">
        <v>0.17016826570034027</v>
      </c>
      <c r="S99">
        <v>1.8314056396484375</v>
      </c>
      <c r="T99">
        <v>1</v>
      </c>
      <c r="U99">
        <v>1</v>
      </c>
      <c r="V99">
        <v>0.44138601422309875</v>
      </c>
      <c r="W99">
        <v>0.26951101422309875</v>
      </c>
      <c r="X99">
        <v>-0.26034766435623169</v>
      </c>
      <c r="Y99">
        <v>0.43760126829147339</v>
      </c>
      <c r="Z99">
        <v>20.093231201171875</v>
      </c>
      <c r="AA99">
        <v>4.0373791009187698E-2</v>
      </c>
    </row>
    <row r="100" spans="1:27">
      <c r="A100" t="s">
        <v>5</v>
      </c>
      <c r="B100">
        <v>5</v>
      </c>
      <c r="C100">
        <v>2011</v>
      </c>
      <c r="D100">
        <v>1933.6</v>
      </c>
      <c r="E100">
        <v>0.66666666666666663</v>
      </c>
      <c r="F100">
        <v>0.26160337552742619</v>
      </c>
      <c r="G100">
        <v>0.625</v>
      </c>
      <c r="H100">
        <v>1</v>
      </c>
      <c r="I100">
        <v>0.63831751054852326</v>
      </c>
      <c r="J100">
        <v>0.60185917721518978</v>
      </c>
      <c r="K100">
        <v>7.5671388293892736</v>
      </c>
      <c r="L100">
        <v>8591.0029296875</v>
      </c>
      <c r="M100">
        <v>0.22507267379902235</v>
      </c>
      <c r="N100">
        <v>39301</v>
      </c>
      <c r="O100">
        <v>18.899999618530273</v>
      </c>
      <c r="P100">
        <v>9.0584707260131836</v>
      </c>
      <c r="Q100">
        <v>10.579005241394043</v>
      </c>
      <c r="R100">
        <v>8.3747640252113342E-2</v>
      </c>
      <c r="S100">
        <v>1.9392800331115723</v>
      </c>
      <c r="T100">
        <v>1</v>
      </c>
      <c r="U100">
        <v>1</v>
      </c>
      <c r="V100">
        <v>0.64866393804550171</v>
      </c>
      <c r="W100">
        <v>0.6072237491607666</v>
      </c>
      <c r="X100">
        <v>0.17016826570034027</v>
      </c>
      <c r="Y100">
        <v>1.8314056396484375</v>
      </c>
      <c r="Z100">
        <v>22.507266998291016</v>
      </c>
      <c r="AA100">
        <v>5.0657708197832108E-2</v>
      </c>
    </row>
    <row r="101" spans="1:27">
      <c r="A101" t="s">
        <v>5</v>
      </c>
      <c r="B101">
        <v>5</v>
      </c>
      <c r="C101">
        <v>2012</v>
      </c>
      <c r="D101">
        <v>2135.3000000000002</v>
      </c>
      <c r="E101">
        <v>0.30303030303030309</v>
      </c>
      <c r="F101">
        <v>0.15966386554621875</v>
      </c>
      <c r="G101">
        <v>0.625</v>
      </c>
      <c r="H101">
        <v>1</v>
      </c>
      <c r="I101">
        <v>0.52192354214413039</v>
      </c>
      <c r="J101">
        <v>0.39455611790170625</v>
      </c>
      <c r="K101">
        <v>7.6663624310138685</v>
      </c>
      <c r="L101">
        <v>8591.0029296875</v>
      </c>
      <c r="M101">
        <v>0.24855072422582358</v>
      </c>
      <c r="N101">
        <v>41545</v>
      </c>
      <c r="O101">
        <v>13.5</v>
      </c>
      <c r="P101">
        <v>9.0584707260131836</v>
      </c>
      <c r="Q101">
        <v>10.634532928466797</v>
      </c>
      <c r="R101">
        <v>-5.8197043836116791E-2</v>
      </c>
      <c r="S101">
        <v>0.88385546207427979</v>
      </c>
      <c r="T101">
        <v>1</v>
      </c>
      <c r="U101">
        <v>1</v>
      </c>
      <c r="V101">
        <v>0.6383175253868103</v>
      </c>
      <c r="W101">
        <v>0.60185915231704712</v>
      </c>
      <c r="X101">
        <v>8.3747640252113342E-2</v>
      </c>
      <c r="Y101">
        <v>1.9392800331115723</v>
      </c>
      <c r="Z101">
        <v>24.855072021484375</v>
      </c>
      <c r="AA101">
        <v>6.1777461320161819E-2</v>
      </c>
    </row>
    <row r="102" spans="1:27">
      <c r="A102" t="s">
        <v>6</v>
      </c>
      <c r="B102">
        <v>6</v>
      </c>
      <c r="C102">
        <v>1993</v>
      </c>
      <c r="D102">
        <v>0.59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-0.52763274208237199</v>
      </c>
      <c r="L102">
        <v>3000</v>
      </c>
      <c r="M102">
        <v>1.9666666666666666E-4</v>
      </c>
      <c r="N102">
        <v>6073</v>
      </c>
      <c r="O102">
        <v>24.888889312744141</v>
      </c>
      <c r="P102">
        <v>8.0063676834106445</v>
      </c>
      <c r="Q102">
        <v>8.7116079330444336</v>
      </c>
      <c r="R102">
        <v>-2.4620058536529541</v>
      </c>
      <c r="S102">
        <v>-0.61793136596679688</v>
      </c>
      <c r="T102">
        <v>1</v>
      </c>
      <c r="U102">
        <v>1</v>
      </c>
      <c r="Z102">
        <v>1.966666616499424E-2</v>
      </c>
      <c r="AA102">
        <v>3.8677779201634621E-8</v>
      </c>
    </row>
    <row r="103" spans="1:27">
      <c r="A103" t="s">
        <v>6</v>
      </c>
      <c r="B103">
        <v>6</v>
      </c>
      <c r="C103">
        <v>1994</v>
      </c>
      <c r="D103">
        <v>0.59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-0.52763274208237199</v>
      </c>
      <c r="L103">
        <v>3000</v>
      </c>
      <c r="M103">
        <v>1.9666666666666666E-4</v>
      </c>
      <c r="N103">
        <v>6584</v>
      </c>
      <c r="O103">
        <v>22.966667175292969</v>
      </c>
      <c r="P103">
        <v>8.0063676834106445</v>
      </c>
      <c r="Q103">
        <v>8.7923974990844727</v>
      </c>
      <c r="R103">
        <v>-2.4620058536529541</v>
      </c>
      <c r="S103">
        <v>-0.61793136596679688</v>
      </c>
      <c r="T103">
        <v>1</v>
      </c>
      <c r="U103">
        <v>1</v>
      </c>
      <c r="V103">
        <v>0</v>
      </c>
      <c r="W103">
        <v>0</v>
      </c>
      <c r="X103">
        <v>-2.4620058536529541</v>
      </c>
      <c r="Y103">
        <v>-0.61793136596679688</v>
      </c>
      <c r="Z103">
        <v>1.966666616499424E-2</v>
      </c>
      <c r="AA103">
        <v>3.8677779201634621E-8</v>
      </c>
    </row>
    <row r="104" spans="1:27">
      <c r="A104" t="s">
        <v>6</v>
      </c>
      <c r="B104">
        <v>6</v>
      </c>
      <c r="C104">
        <v>1995</v>
      </c>
      <c r="D104">
        <v>6.89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1.9300710850255671</v>
      </c>
      <c r="L104">
        <v>3000</v>
      </c>
      <c r="M104">
        <v>2.2966666666666665E-3</v>
      </c>
      <c r="N104">
        <v>5104</v>
      </c>
      <c r="O104">
        <v>22.600000381469727</v>
      </c>
      <c r="P104">
        <v>8.0063676834106445</v>
      </c>
      <c r="Q104">
        <v>8.5377798080444336</v>
      </c>
      <c r="R104">
        <v>-2.4620058536529541</v>
      </c>
      <c r="S104">
        <v>-0.61793136596679688</v>
      </c>
      <c r="T104">
        <v>1</v>
      </c>
      <c r="U104">
        <v>1</v>
      </c>
      <c r="V104">
        <v>0</v>
      </c>
      <c r="W104">
        <v>0</v>
      </c>
      <c r="X104">
        <v>-2.4620058536529541</v>
      </c>
      <c r="Y104">
        <v>-0.61793136596679688</v>
      </c>
      <c r="Z104">
        <v>0.22966666519641876</v>
      </c>
      <c r="AA104">
        <v>5.2746777328138705E-6</v>
      </c>
    </row>
    <row r="105" spans="1:27">
      <c r="A105" t="s">
        <v>6</v>
      </c>
      <c r="B105">
        <v>6</v>
      </c>
      <c r="C105">
        <v>1996</v>
      </c>
      <c r="D105">
        <v>9.59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2.2607208888953467</v>
      </c>
      <c r="L105">
        <v>3000</v>
      </c>
      <c r="M105">
        <v>3.1966666666666667E-3</v>
      </c>
      <c r="N105">
        <v>5291</v>
      </c>
      <c r="O105">
        <v>29.100000381469727</v>
      </c>
      <c r="P105">
        <v>8.0063676834106445</v>
      </c>
      <c r="Q105">
        <v>8.5737628936767578</v>
      </c>
      <c r="R105">
        <v>-2.4620058536529541</v>
      </c>
      <c r="S105">
        <v>-0.61793136596679688</v>
      </c>
      <c r="T105">
        <v>1</v>
      </c>
      <c r="U105">
        <v>1</v>
      </c>
      <c r="V105">
        <v>0</v>
      </c>
      <c r="W105">
        <v>0</v>
      </c>
      <c r="X105">
        <v>-2.4620058536529541</v>
      </c>
      <c r="Y105">
        <v>-0.61793136596679688</v>
      </c>
      <c r="Z105">
        <v>0.31966665387153625</v>
      </c>
      <c r="AA105">
        <v>1.0218677743978333E-5</v>
      </c>
    </row>
    <row r="106" spans="1:27">
      <c r="A106" t="s">
        <v>6</v>
      </c>
      <c r="B106">
        <v>6</v>
      </c>
      <c r="C106">
        <v>1997</v>
      </c>
      <c r="D106">
        <v>12.29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2.5087859235779435</v>
      </c>
      <c r="L106">
        <v>3000</v>
      </c>
      <c r="M106">
        <v>4.096666666666666E-3</v>
      </c>
      <c r="N106">
        <v>5524</v>
      </c>
      <c r="O106">
        <v>17.200000762939453</v>
      </c>
      <c r="P106">
        <v>8.0063676834106445</v>
      </c>
      <c r="Q106">
        <v>8.6168575286865234</v>
      </c>
      <c r="R106">
        <v>-1.1376572847366333</v>
      </c>
      <c r="S106">
        <v>4.0914613753557205E-2</v>
      </c>
      <c r="T106">
        <v>1</v>
      </c>
      <c r="U106">
        <v>1</v>
      </c>
      <c r="V106">
        <v>0</v>
      </c>
      <c r="W106">
        <v>0</v>
      </c>
      <c r="X106">
        <v>-2.4620058536529541</v>
      </c>
      <c r="Y106">
        <v>-0.61793136596679688</v>
      </c>
      <c r="Z106">
        <v>0.40966665744781494</v>
      </c>
      <c r="AA106">
        <v>1.6782678358140402E-5</v>
      </c>
    </row>
    <row r="107" spans="1:27">
      <c r="A107" t="s">
        <v>6</v>
      </c>
      <c r="B107">
        <v>6</v>
      </c>
      <c r="C107">
        <v>1998</v>
      </c>
      <c r="D107">
        <v>18.489999999999998</v>
      </c>
      <c r="E107">
        <v>0</v>
      </c>
      <c r="F107">
        <v>0.82270247479188174</v>
      </c>
      <c r="G107">
        <v>1</v>
      </c>
      <c r="H107">
        <v>1</v>
      </c>
      <c r="I107">
        <v>0.70567561869797046</v>
      </c>
      <c r="J107">
        <v>0.66135123739594093</v>
      </c>
      <c r="K107">
        <v>2.9172300453990334</v>
      </c>
      <c r="L107">
        <v>3000</v>
      </c>
      <c r="M107">
        <v>6.1633333333333332E-3</v>
      </c>
      <c r="N107">
        <v>5689</v>
      </c>
      <c r="O107">
        <v>25.200000762939453</v>
      </c>
      <c r="P107">
        <v>8.0063676834106445</v>
      </c>
      <c r="Q107">
        <v>8.6462898254394531</v>
      </c>
      <c r="R107">
        <v>1.3903164863586426</v>
      </c>
      <c r="S107">
        <v>-0.54352837800979614</v>
      </c>
      <c r="T107">
        <v>1</v>
      </c>
      <c r="U107">
        <v>1</v>
      </c>
      <c r="V107">
        <v>0</v>
      </c>
      <c r="W107">
        <v>0</v>
      </c>
      <c r="X107">
        <v>-1.1376572847366333</v>
      </c>
      <c r="Y107">
        <v>4.0914613753557205E-2</v>
      </c>
      <c r="Z107">
        <v>0.61633330583572388</v>
      </c>
      <c r="AA107">
        <v>3.7986676034051925E-5</v>
      </c>
    </row>
    <row r="108" spans="1:27">
      <c r="A108" t="s">
        <v>6</v>
      </c>
      <c r="B108">
        <v>6</v>
      </c>
      <c r="C108">
        <v>1999</v>
      </c>
      <c r="D108">
        <v>22.589999999999996</v>
      </c>
      <c r="E108">
        <v>0</v>
      </c>
      <c r="F108">
        <v>0.44577840536566726</v>
      </c>
      <c r="G108">
        <v>1</v>
      </c>
      <c r="H108">
        <v>1</v>
      </c>
      <c r="I108">
        <v>0.61144460134141676</v>
      </c>
      <c r="J108">
        <v>0.47288920268283363</v>
      </c>
      <c r="K108">
        <v>3.1175073304799117</v>
      </c>
      <c r="L108">
        <v>3000</v>
      </c>
      <c r="M108">
        <v>7.5299999999999985E-3</v>
      </c>
      <c r="N108">
        <v>5938</v>
      </c>
      <c r="O108">
        <v>29.700000762939453</v>
      </c>
      <c r="P108">
        <v>8.0063676834106445</v>
      </c>
      <c r="Q108">
        <v>8.6891279220581055</v>
      </c>
      <c r="R108">
        <v>0.8595815896987915</v>
      </c>
      <c r="S108">
        <v>-0.26161482930183411</v>
      </c>
      <c r="T108">
        <v>1</v>
      </c>
      <c r="U108">
        <v>1</v>
      </c>
      <c r="V108">
        <v>0.70567560195922852</v>
      </c>
      <c r="W108">
        <v>0.66135126352310181</v>
      </c>
      <c r="X108">
        <v>1.3903164863586426</v>
      </c>
      <c r="Y108">
        <v>-0.54352837800979614</v>
      </c>
      <c r="Z108">
        <v>0.75300002098083496</v>
      </c>
      <c r="AA108">
        <v>5.6700901041040197E-5</v>
      </c>
    </row>
    <row r="109" spans="1:27">
      <c r="A109" t="s">
        <v>6</v>
      </c>
      <c r="B109">
        <v>6</v>
      </c>
      <c r="C109">
        <v>2000</v>
      </c>
      <c r="D109">
        <v>22.589999999999996</v>
      </c>
      <c r="E109">
        <v>0</v>
      </c>
      <c r="F109">
        <v>0.39062500000000006</v>
      </c>
      <c r="G109">
        <v>1</v>
      </c>
      <c r="H109">
        <v>1</v>
      </c>
      <c r="I109">
        <v>0.59765625</v>
      </c>
      <c r="J109">
        <v>0.4453125</v>
      </c>
      <c r="K109">
        <v>3.1175073304799117</v>
      </c>
      <c r="L109">
        <v>3000</v>
      </c>
      <c r="M109">
        <v>7.5299999999999985E-3</v>
      </c>
      <c r="N109">
        <v>15894</v>
      </c>
      <c r="O109">
        <v>25.299999237060547</v>
      </c>
      <c r="P109">
        <v>8.0063676834106445</v>
      </c>
      <c r="Q109">
        <v>9.6736965179443359</v>
      </c>
      <c r="R109">
        <v>0.78192180395126343</v>
      </c>
      <c r="S109">
        <v>-0.22036385536193848</v>
      </c>
      <c r="T109">
        <v>1</v>
      </c>
      <c r="U109">
        <v>1</v>
      </c>
      <c r="V109">
        <v>0.61144459247589111</v>
      </c>
      <c r="W109">
        <v>0.47288921475410461</v>
      </c>
      <c r="X109">
        <v>0.8595815896987915</v>
      </c>
      <c r="Y109">
        <v>-0.26161482930183411</v>
      </c>
      <c r="Z109">
        <v>0.75300002098083496</v>
      </c>
      <c r="AA109">
        <v>5.6700901041040197E-5</v>
      </c>
    </row>
    <row r="110" spans="1:27">
      <c r="A110" t="s">
        <v>6</v>
      </c>
      <c r="B110">
        <v>6</v>
      </c>
      <c r="C110">
        <v>2001</v>
      </c>
      <c r="D110">
        <v>23.2</v>
      </c>
      <c r="E110">
        <v>0</v>
      </c>
      <c r="F110">
        <v>0.34928396786587501</v>
      </c>
      <c r="G110">
        <v>1</v>
      </c>
      <c r="H110">
        <v>1</v>
      </c>
      <c r="I110">
        <v>0.58732099196646881</v>
      </c>
      <c r="J110">
        <v>0.42464198393293751</v>
      </c>
      <c r="K110">
        <v>3.1441522786722644</v>
      </c>
      <c r="L110">
        <v>3000</v>
      </c>
      <c r="M110">
        <v>7.7333333333333334E-3</v>
      </c>
      <c r="N110">
        <v>14310</v>
      </c>
      <c r="O110">
        <v>21.600000381469727</v>
      </c>
      <c r="P110">
        <v>8.0063676834106445</v>
      </c>
      <c r="Q110">
        <v>9.5687141418457031</v>
      </c>
      <c r="R110">
        <v>0.72371077537536621</v>
      </c>
      <c r="S110">
        <v>-0.18944357335567474</v>
      </c>
      <c r="T110">
        <v>1</v>
      </c>
      <c r="U110">
        <v>1</v>
      </c>
      <c r="V110">
        <v>0.59765625</v>
      </c>
      <c r="W110">
        <v>0.4453125</v>
      </c>
      <c r="X110">
        <v>0.78192180395126343</v>
      </c>
      <c r="Y110">
        <v>-0.22036385536193848</v>
      </c>
      <c r="Z110">
        <v>0.77333331108093262</v>
      </c>
      <c r="AA110">
        <v>5.9804446209454909E-5</v>
      </c>
    </row>
    <row r="111" spans="1:27">
      <c r="A111" t="s">
        <v>6</v>
      </c>
      <c r="B111">
        <v>6</v>
      </c>
      <c r="C111">
        <v>2002</v>
      </c>
      <c r="D111">
        <v>22.589999999999996</v>
      </c>
      <c r="E111">
        <v>0</v>
      </c>
      <c r="F111">
        <v>0</v>
      </c>
      <c r="G111">
        <v>1</v>
      </c>
      <c r="H111">
        <v>1</v>
      </c>
      <c r="I111">
        <v>0.5</v>
      </c>
      <c r="J111">
        <v>0.25</v>
      </c>
      <c r="K111">
        <v>3.1175073304799117</v>
      </c>
      <c r="L111">
        <v>3000</v>
      </c>
      <c r="M111">
        <v>7.5299999999999985E-3</v>
      </c>
      <c r="N111">
        <v>15035</v>
      </c>
      <c r="O111">
        <v>29.200000762939453</v>
      </c>
      <c r="P111">
        <v>8.0063676834106445</v>
      </c>
      <c r="Q111">
        <v>9.6181364059448242</v>
      </c>
      <c r="R111">
        <v>0.23189501464366913</v>
      </c>
      <c r="S111">
        <v>7.1797050535678864E-2</v>
      </c>
      <c r="T111">
        <v>1</v>
      </c>
      <c r="U111">
        <v>1</v>
      </c>
      <c r="V111">
        <v>0.58732098340988159</v>
      </c>
      <c r="W111">
        <v>0.42464199662208557</v>
      </c>
      <c r="X111">
        <v>0.72371077537536621</v>
      </c>
      <c r="Y111">
        <v>-0.18944357335567474</v>
      </c>
      <c r="Z111">
        <v>0.75300002098083496</v>
      </c>
      <c r="AA111">
        <v>5.6700901041040197E-5</v>
      </c>
    </row>
    <row r="112" spans="1:27">
      <c r="A112" t="s">
        <v>6</v>
      </c>
      <c r="B112">
        <v>6</v>
      </c>
      <c r="C112">
        <v>2003</v>
      </c>
      <c r="D112">
        <v>22.589999999999996</v>
      </c>
      <c r="E112">
        <v>0</v>
      </c>
      <c r="F112">
        <v>0</v>
      </c>
      <c r="G112">
        <v>1</v>
      </c>
      <c r="H112">
        <v>1</v>
      </c>
      <c r="I112">
        <v>0.5</v>
      </c>
      <c r="J112">
        <v>0.25</v>
      </c>
      <c r="K112">
        <v>3.1175073304799117</v>
      </c>
      <c r="L112">
        <v>1019</v>
      </c>
      <c r="M112">
        <v>2.2168792934249261E-2</v>
      </c>
      <c r="N112">
        <v>13964</v>
      </c>
      <c r="O112">
        <v>22.100000381469727</v>
      </c>
      <c r="P112">
        <v>6.926577091217041</v>
      </c>
      <c r="Q112">
        <v>9.5442380905151367</v>
      </c>
      <c r="R112">
        <v>0.23189501464366913</v>
      </c>
      <c r="S112">
        <v>7.1797050535678864E-2</v>
      </c>
      <c r="T112">
        <v>1</v>
      </c>
      <c r="U112">
        <v>1</v>
      </c>
      <c r="V112">
        <v>0.5</v>
      </c>
      <c r="W112">
        <v>0.25</v>
      </c>
      <c r="X112">
        <v>0.23189501464366913</v>
      </c>
      <c r="Y112">
        <v>7.1797050535678864E-2</v>
      </c>
      <c r="Z112">
        <v>2.2168793678283691</v>
      </c>
      <c r="AA112">
        <v>4.9145537195727229E-4</v>
      </c>
    </row>
    <row r="113" spans="1:27">
      <c r="A113" t="s">
        <v>6</v>
      </c>
      <c r="B113">
        <v>6</v>
      </c>
      <c r="C113">
        <v>2004</v>
      </c>
      <c r="D113">
        <v>28.889999999999997</v>
      </c>
      <c r="E113">
        <v>0</v>
      </c>
      <c r="F113">
        <v>0.15363636363636365</v>
      </c>
      <c r="G113">
        <v>1</v>
      </c>
      <c r="H113">
        <v>0</v>
      </c>
      <c r="I113">
        <v>0.63072727272727269</v>
      </c>
      <c r="J113">
        <v>0.5143181818181819</v>
      </c>
      <c r="K113">
        <v>3.363495514478144</v>
      </c>
      <c r="L113">
        <v>1019</v>
      </c>
      <c r="M113">
        <v>2.8351324828263001E-2</v>
      </c>
      <c r="N113">
        <v>15234</v>
      </c>
      <c r="O113">
        <v>18.5</v>
      </c>
      <c r="P113">
        <v>6.926577091217041</v>
      </c>
      <c r="Q113">
        <v>9.6312847137451172</v>
      </c>
      <c r="R113">
        <v>-0.87612307071685791</v>
      </c>
      <c r="S113">
        <v>-0.70195847749710083</v>
      </c>
      <c r="T113">
        <v>1</v>
      </c>
      <c r="U113">
        <v>1</v>
      </c>
      <c r="V113">
        <v>0.5</v>
      </c>
      <c r="W113">
        <v>0.25</v>
      </c>
      <c r="X113">
        <v>0.23189501464366913</v>
      </c>
      <c r="Y113">
        <v>7.1797050535678864E-2</v>
      </c>
      <c r="Z113">
        <v>2.8351325988769531</v>
      </c>
      <c r="AA113">
        <v>8.0379762221127748E-4</v>
      </c>
    </row>
    <row r="114" spans="1:27">
      <c r="A114" t="s">
        <v>6</v>
      </c>
      <c r="B114">
        <v>6</v>
      </c>
      <c r="C114">
        <v>2005</v>
      </c>
      <c r="D114">
        <v>40.29</v>
      </c>
      <c r="E114">
        <v>0.1</v>
      </c>
      <c r="F114">
        <v>0.12071428571428547</v>
      </c>
      <c r="G114">
        <v>1</v>
      </c>
      <c r="H114">
        <v>0</v>
      </c>
      <c r="I114">
        <v>0.5551785714285713</v>
      </c>
      <c r="J114">
        <v>0.33017857142857138</v>
      </c>
      <c r="K114">
        <v>3.6961032992032559</v>
      </c>
      <c r="L114">
        <v>1019</v>
      </c>
      <c r="M114">
        <v>3.9538763493621197E-2</v>
      </c>
      <c r="N114">
        <v>15442</v>
      </c>
      <c r="O114">
        <v>21.700000762939453</v>
      </c>
      <c r="P114">
        <v>6.926577091217041</v>
      </c>
      <c r="Q114">
        <v>9.6448459625244141</v>
      </c>
      <c r="R114">
        <v>-0.92291772365570068</v>
      </c>
      <c r="S114">
        <v>-0.36612617969512939</v>
      </c>
      <c r="T114">
        <v>1</v>
      </c>
      <c r="U114">
        <v>1</v>
      </c>
      <c r="V114">
        <v>0.63072729110717773</v>
      </c>
      <c r="W114">
        <v>0.51431816816329956</v>
      </c>
      <c r="X114">
        <v>-0.87612307071685791</v>
      </c>
      <c r="Y114">
        <v>-0.70195847749710083</v>
      </c>
      <c r="Z114">
        <v>3.953876256942749</v>
      </c>
      <c r="AA114">
        <v>1.5633137663826346E-3</v>
      </c>
    </row>
    <row r="115" spans="1:27">
      <c r="A115" t="s">
        <v>6</v>
      </c>
      <c r="B115">
        <v>6</v>
      </c>
      <c r="C115">
        <v>2006</v>
      </c>
      <c r="D115">
        <v>56.69</v>
      </c>
      <c r="E115">
        <v>0</v>
      </c>
      <c r="F115">
        <v>0.35428571428571376</v>
      </c>
      <c r="G115">
        <v>1</v>
      </c>
      <c r="H115">
        <v>1</v>
      </c>
      <c r="I115">
        <v>0.58857142857142841</v>
      </c>
      <c r="J115">
        <v>0.33857142857142841</v>
      </c>
      <c r="K115">
        <v>4.0375978283362119</v>
      </c>
      <c r="L115">
        <v>1019</v>
      </c>
      <c r="M115">
        <v>5.5632973503434741E-2</v>
      </c>
      <c r="N115">
        <v>15927</v>
      </c>
      <c r="O115">
        <v>20.799999237060547</v>
      </c>
      <c r="P115">
        <v>6.926577091217041</v>
      </c>
      <c r="Q115">
        <v>9.6757707595825195</v>
      </c>
      <c r="R115">
        <v>0.73075360059738159</v>
      </c>
      <c r="S115">
        <v>-0.19318453967571259</v>
      </c>
      <c r="T115">
        <v>1</v>
      </c>
      <c r="U115">
        <v>1</v>
      </c>
      <c r="V115">
        <v>0.55517858266830444</v>
      </c>
      <c r="W115">
        <v>0.33017855882644653</v>
      </c>
      <c r="X115">
        <v>-0.92291772365570068</v>
      </c>
      <c r="Y115">
        <v>-0.36612617969512939</v>
      </c>
      <c r="Z115">
        <v>5.5632972717285156</v>
      </c>
      <c r="AA115">
        <v>3.0950277578085661E-3</v>
      </c>
    </row>
    <row r="116" spans="1:27">
      <c r="A116" t="s">
        <v>6</v>
      </c>
      <c r="B116">
        <v>6</v>
      </c>
      <c r="C116">
        <v>2007</v>
      </c>
      <c r="D116">
        <v>187.07999999999998</v>
      </c>
      <c r="E116">
        <v>0</v>
      </c>
      <c r="F116">
        <v>0.29759999999999959</v>
      </c>
      <c r="G116">
        <v>1</v>
      </c>
      <c r="H116">
        <v>1</v>
      </c>
      <c r="I116">
        <v>0.57439999999999991</v>
      </c>
      <c r="J116">
        <v>0.32439999999999991</v>
      </c>
      <c r="K116">
        <v>5.2315363328576856</v>
      </c>
      <c r="L116">
        <v>1019</v>
      </c>
      <c r="M116">
        <v>0.18359175662414129</v>
      </c>
      <c r="N116">
        <v>17073</v>
      </c>
      <c r="O116">
        <v>10.600000381469727</v>
      </c>
      <c r="P116">
        <v>6.926577091217041</v>
      </c>
      <c r="Q116">
        <v>9.7452535629272461</v>
      </c>
      <c r="R116">
        <v>0.65093624591827393</v>
      </c>
      <c r="S116">
        <v>-0.15078748762607574</v>
      </c>
      <c r="T116">
        <v>1</v>
      </c>
      <c r="U116">
        <v>1</v>
      </c>
      <c r="V116">
        <v>0.58857142925262451</v>
      </c>
      <c r="W116">
        <v>0.33857142925262451</v>
      </c>
      <c r="X116">
        <v>0.73075360059738159</v>
      </c>
      <c r="Y116">
        <v>-0.19318453967571259</v>
      </c>
      <c r="Z116">
        <v>18.359174728393555</v>
      </c>
      <c r="AA116">
        <v>3.3705934882164001E-2</v>
      </c>
    </row>
    <row r="117" spans="1:27">
      <c r="A117" t="s">
        <v>6</v>
      </c>
      <c r="B117">
        <v>6</v>
      </c>
      <c r="C117">
        <v>2008</v>
      </c>
      <c r="D117">
        <v>212.17999999999998</v>
      </c>
      <c r="E117">
        <v>1</v>
      </c>
      <c r="F117">
        <v>0.28413793103448287</v>
      </c>
      <c r="G117">
        <v>1</v>
      </c>
      <c r="H117">
        <v>1</v>
      </c>
      <c r="I117">
        <v>0.82103448275862068</v>
      </c>
      <c r="J117">
        <v>0.82103448275862068</v>
      </c>
      <c r="K117">
        <v>5.3574349710311253</v>
      </c>
      <c r="L117">
        <v>1019</v>
      </c>
      <c r="M117">
        <v>0.20822374877330715</v>
      </c>
      <c r="N117">
        <v>17572</v>
      </c>
      <c r="O117">
        <v>10</v>
      </c>
      <c r="P117">
        <v>6.926577091217041</v>
      </c>
      <c r="Q117">
        <v>9.7740621566772461</v>
      </c>
      <c r="R117">
        <v>0.62759959697723389</v>
      </c>
      <c r="S117">
        <v>2.9713695049285889</v>
      </c>
      <c r="T117">
        <v>1</v>
      </c>
      <c r="U117">
        <v>1</v>
      </c>
      <c r="V117">
        <v>0.57440000772476196</v>
      </c>
      <c r="W117">
        <v>0.32440000772476196</v>
      </c>
      <c r="X117">
        <v>0.65093624591827393</v>
      </c>
      <c r="Y117">
        <v>-0.15078748762607574</v>
      </c>
      <c r="Z117">
        <v>20.82237434387207</v>
      </c>
      <c r="AA117">
        <v>4.3357130140066147E-2</v>
      </c>
    </row>
    <row r="118" spans="1:27">
      <c r="A118" t="s">
        <v>6</v>
      </c>
      <c r="B118">
        <v>6</v>
      </c>
      <c r="C118">
        <v>2009</v>
      </c>
      <c r="D118">
        <v>228.77999999999997</v>
      </c>
      <c r="E118">
        <v>0.75</v>
      </c>
      <c r="F118">
        <v>3.7823834196891191E-2</v>
      </c>
      <c r="G118">
        <v>1</v>
      </c>
      <c r="H118">
        <v>1</v>
      </c>
      <c r="I118">
        <v>0.69695595854922276</v>
      </c>
      <c r="J118">
        <v>0.63445595854922276</v>
      </c>
      <c r="K118">
        <v>5.4327608430975269</v>
      </c>
      <c r="L118">
        <v>1019</v>
      </c>
      <c r="M118">
        <v>0.2245142296368989</v>
      </c>
      <c r="N118">
        <v>19442</v>
      </c>
      <c r="O118">
        <v>14.399999618530273</v>
      </c>
      <c r="P118">
        <v>6.926577091217041</v>
      </c>
      <c r="Q118">
        <v>9.8751907348632813</v>
      </c>
      <c r="R118">
        <v>0.28186774253845215</v>
      </c>
      <c r="S118">
        <v>2.3775734901428223</v>
      </c>
      <c r="T118">
        <v>1</v>
      </c>
      <c r="U118">
        <v>1</v>
      </c>
      <c r="V118">
        <v>0.82103449106216431</v>
      </c>
      <c r="W118">
        <v>0.82103449106216431</v>
      </c>
      <c r="X118">
        <v>0.62759959697723389</v>
      </c>
      <c r="Y118">
        <v>2.9713695049285889</v>
      </c>
      <c r="Z118">
        <v>22.451423645019531</v>
      </c>
      <c r="AA118">
        <v>5.0406638532876968E-2</v>
      </c>
    </row>
    <row r="119" spans="1:27">
      <c r="A119" t="s">
        <v>6</v>
      </c>
      <c r="B119">
        <v>6</v>
      </c>
      <c r="C119">
        <v>2010</v>
      </c>
      <c r="D119">
        <v>275.27999999999997</v>
      </c>
      <c r="E119">
        <v>0</v>
      </c>
      <c r="F119">
        <v>1</v>
      </c>
      <c r="G119">
        <v>1</v>
      </c>
      <c r="H119">
        <v>1</v>
      </c>
      <c r="I119">
        <v>0.75</v>
      </c>
      <c r="J119">
        <v>0.5</v>
      </c>
      <c r="K119">
        <v>5.6177887614892246</v>
      </c>
      <c r="L119">
        <v>1019</v>
      </c>
      <c r="M119">
        <v>0.27014720314033364</v>
      </c>
      <c r="N119">
        <v>21095</v>
      </c>
      <c r="O119">
        <v>8.6999998092651367</v>
      </c>
      <c r="P119">
        <v>6.926577091217041</v>
      </c>
      <c r="Q119">
        <v>9.9567909240722656</v>
      </c>
      <c r="R119">
        <v>1.6399636268615723</v>
      </c>
      <c r="S119">
        <v>-0.67613482475280762</v>
      </c>
      <c r="T119">
        <v>1</v>
      </c>
      <c r="U119">
        <v>1</v>
      </c>
      <c r="V119">
        <v>0.69695597887039185</v>
      </c>
      <c r="W119">
        <v>0.63445597887039185</v>
      </c>
      <c r="X119">
        <v>0.28186774253845215</v>
      </c>
      <c r="Y119">
        <v>2.3775734901428223</v>
      </c>
      <c r="Z119">
        <v>27.014720916748047</v>
      </c>
      <c r="AA119">
        <v>7.2979509830474854E-2</v>
      </c>
    </row>
    <row r="120" spans="1:27">
      <c r="A120" t="s">
        <v>6</v>
      </c>
      <c r="B120">
        <v>6</v>
      </c>
      <c r="C120">
        <v>2011</v>
      </c>
      <c r="D120">
        <v>376.38999999999993</v>
      </c>
      <c r="E120">
        <v>0</v>
      </c>
      <c r="F120">
        <v>0.81012658227848056</v>
      </c>
      <c r="G120">
        <v>1</v>
      </c>
      <c r="H120">
        <v>1</v>
      </c>
      <c r="I120">
        <v>0.70253164556962011</v>
      </c>
      <c r="J120">
        <v>0.45253164556962011</v>
      </c>
      <c r="K120">
        <v>5.9306258398768996</v>
      </c>
      <c r="L120">
        <v>1019</v>
      </c>
      <c r="M120">
        <v>0.36937193326790962</v>
      </c>
      <c r="N120">
        <v>22382</v>
      </c>
      <c r="O120">
        <v>7.0999999046325684</v>
      </c>
      <c r="P120">
        <v>6.926577091217041</v>
      </c>
      <c r="Q120">
        <v>10.016012191772461</v>
      </c>
      <c r="R120">
        <v>1.3726087808609009</v>
      </c>
      <c r="S120">
        <v>-0.53412246704101563</v>
      </c>
      <c r="T120">
        <v>1</v>
      </c>
      <c r="U120">
        <v>1</v>
      </c>
      <c r="V120">
        <v>0.75</v>
      </c>
      <c r="W120">
        <v>0.5</v>
      </c>
      <c r="X120">
        <v>1.6399636268615723</v>
      </c>
      <c r="Y120">
        <v>-0.67613482475280762</v>
      </c>
      <c r="Z120">
        <v>36.93719482421875</v>
      </c>
      <c r="AA120">
        <v>0.13643562793731689</v>
      </c>
    </row>
    <row r="121" spans="1:27">
      <c r="A121" t="s">
        <v>6</v>
      </c>
      <c r="B121">
        <v>6</v>
      </c>
      <c r="C121">
        <v>2012</v>
      </c>
      <c r="D121">
        <v>385.98999999999995</v>
      </c>
      <c r="E121">
        <v>0</v>
      </c>
      <c r="F121">
        <v>0.70588235294117607</v>
      </c>
      <c r="G121">
        <v>1</v>
      </c>
      <c r="H121">
        <v>1</v>
      </c>
      <c r="I121">
        <v>0.67647058823529405</v>
      </c>
      <c r="J121">
        <v>0.42647058823529405</v>
      </c>
      <c r="K121">
        <v>5.9558114623934939</v>
      </c>
      <c r="L121">
        <v>1019</v>
      </c>
      <c r="M121">
        <v>0.37879293424926391</v>
      </c>
      <c r="N121">
        <v>22687</v>
      </c>
      <c r="O121">
        <v>6.0999999046325684</v>
      </c>
      <c r="P121">
        <v>6.926577091217041</v>
      </c>
      <c r="Q121">
        <v>10.029500007629395</v>
      </c>
      <c r="R121">
        <v>1.2258257865905762</v>
      </c>
      <c r="S121">
        <v>-0.45615488290786743</v>
      </c>
      <c r="T121">
        <v>1</v>
      </c>
      <c r="U121">
        <v>1</v>
      </c>
      <c r="V121">
        <v>0.70253163576126099</v>
      </c>
      <c r="W121">
        <v>0.45253163576126099</v>
      </c>
      <c r="X121">
        <v>1.3726087808609009</v>
      </c>
      <c r="Y121">
        <v>-0.53412246704101563</v>
      </c>
      <c r="Z121">
        <v>37.879291534423828</v>
      </c>
      <c r="AA121">
        <v>0.14348408579826355</v>
      </c>
    </row>
    <row r="122" spans="1:27">
      <c r="A122" t="s">
        <v>7</v>
      </c>
      <c r="B122">
        <v>7</v>
      </c>
      <c r="C122">
        <v>1993</v>
      </c>
      <c r="D122">
        <v>1E-3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-6.9077552789821368</v>
      </c>
      <c r="L122">
        <v>1210</v>
      </c>
      <c r="M122">
        <v>8.2644628099173561E-7</v>
      </c>
      <c r="N122">
        <v>6875</v>
      </c>
      <c r="O122">
        <v>4.1740741729736328</v>
      </c>
      <c r="P122">
        <v>7.0983757972717285</v>
      </c>
      <c r="Q122">
        <v>8.8356466293334961</v>
      </c>
      <c r="R122">
        <v>-2.4620058536529541</v>
      </c>
      <c r="S122">
        <v>-0.61793136596679688</v>
      </c>
      <c r="T122">
        <v>1</v>
      </c>
      <c r="U122">
        <v>1</v>
      </c>
      <c r="Z122">
        <v>8.2644626672845334E-5</v>
      </c>
      <c r="AA122">
        <v>6.83013433137869E-13</v>
      </c>
    </row>
    <row r="123" spans="1:27">
      <c r="A123" t="s">
        <v>7</v>
      </c>
      <c r="B123">
        <v>7</v>
      </c>
      <c r="C123">
        <v>1994</v>
      </c>
      <c r="D123">
        <v>1E-3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-6.9077552789821368</v>
      </c>
      <c r="L123">
        <v>1210</v>
      </c>
      <c r="M123">
        <v>8.2644628099173561E-7</v>
      </c>
      <c r="N123">
        <v>6182</v>
      </c>
      <c r="O123">
        <v>3.355555534362793</v>
      </c>
      <c r="P123">
        <v>7.0983757972717285</v>
      </c>
      <c r="Q123">
        <v>8.7293968200683594</v>
      </c>
      <c r="R123">
        <v>-2.4620058536529541</v>
      </c>
      <c r="S123">
        <v>-0.61793136596679688</v>
      </c>
      <c r="T123">
        <v>1</v>
      </c>
      <c r="U123">
        <v>1</v>
      </c>
      <c r="V123">
        <v>0</v>
      </c>
      <c r="W123">
        <v>0</v>
      </c>
      <c r="X123">
        <v>-2.4620058536529541</v>
      </c>
      <c r="Y123">
        <v>-0.61793136596679688</v>
      </c>
      <c r="Z123">
        <v>8.2644626672845334E-5</v>
      </c>
      <c r="AA123">
        <v>6.83013433137869E-13</v>
      </c>
    </row>
    <row r="124" spans="1:27">
      <c r="A124" t="s">
        <v>7</v>
      </c>
      <c r="B124">
        <v>7</v>
      </c>
      <c r="C124">
        <v>1995</v>
      </c>
      <c r="D124">
        <v>1E-3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-6.9077552789821368</v>
      </c>
      <c r="L124">
        <v>1210</v>
      </c>
      <c r="M124">
        <v>8.2644628099173561E-7</v>
      </c>
      <c r="N124">
        <v>5729</v>
      </c>
      <c r="O124">
        <v>3.5666666030883789</v>
      </c>
      <c r="P124">
        <v>7.0983757972717285</v>
      </c>
      <c r="Q124">
        <v>8.6532964706420898</v>
      </c>
      <c r="R124">
        <v>-2.4620058536529541</v>
      </c>
      <c r="S124">
        <v>-0.61793136596679688</v>
      </c>
      <c r="T124">
        <v>1</v>
      </c>
      <c r="U124">
        <v>1</v>
      </c>
      <c r="V124">
        <v>0</v>
      </c>
      <c r="W124">
        <v>0</v>
      </c>
      <c r="X124">
        <v>-2.4620058536529541</v>
      </c>
      <c r="Y124">
        <v>-0.61793136596679688</v>
      </c>
      <c r="Z124">
        <v>8.2644626672845334E-5</v>
      </c>
      <c r="AA124">
        <v>6.83013433137869E-13</v>
      </c>
    </row>
    <row r="125" spans="1:27">
      <c r="A125" t="s">
        <v>7</v>
      </c>
      <c r="B125">
        <v>7</v>
      </c>
      <c r="C125">
        <v>1996</v>
      </c>
      <c r="D125">
        <v>1E-3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-6.9077552789821368</v>
      </c>
      <c r="L125">
        <v>1210</v>
      </c>
      <c r="M125">
        <v>8.2644628099173561E-7</v>
      </c>
      <c r="N125">
        <v>5795</v>
      </c>
      <c r="O125">
        <v>5.5999999046325684</v>
      </c>
      <c r="P125">
        <v>7.0983757972717285</v>
      </c>
      <c r="Q125">
        <v>8.6647510528564453</v>
      </c>
      <c r="R125">
        <v>-2.4620058536529541</v>
      </c>
      <c r="S125">
        <v>-0.61793136596679688</v>
      </c>
      <c r="T125">
        <v>1</v>
      </c>
      <c r="U125">
        <v>1</v>
      </c>
      <c r="V125">
        <v>0</v>
      </c>
      <c r="W125">
        <v>0</v>
      </c>
      <c r="X125">
        <v>-2.4620058536529541</v>
      </c>
      <c r="Y125">
        <v>-0.61793136596679688</v>
      </c>
      <c r="Z125">
        <v>8.2644626672845334E-5</v>
      </c>
      <c r="AA125">
        <v>6.83013433137869E-13</v>
      </c>
    </row>
    <row r="126" spans="1:27">
      <c r="A126" t="s">
        <v>7</v>
      </c>
      <c r="B126">
        <v>7</v>
      </c>
      <c r="C126">
        <v>1997</v>
      </c>
      <c r="D126">
        <v>1E-3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-6.9077552789821368</v>
      </c>
      <c r="L126">
        <v>1210</v>
      </c>
      <c r="M126">
        <v>8.2644628099173561E-7</v>
      </c>
      <c r="N126">
        <v>6313</v>
      </c>
      <c r="O126">
        <v>0.89999997615814209</v>
      </c>
      <c r="P126">
        <v>7.0983757972717285</v>
      </c>
      <c r="Q126">
        <v>8.7503662109375</v>
      </c>
      <c r="R126">
        <v>-2.4620058536529541</v>
      </c>
      <c r="S126">
        <v>-0.61793136596679688</v>
      </c>
      <c r="T126">
        <v>1</v>
      </c>
      <c r="U126">
        <v>1</v>
      </c>
      <c r="V126">
        <v>0</v>
      </c>
      <c r="W126">
        <v>0</v>
      </c>
      <c r="X126">
        <v>-2.4620058536529541</v>
      </c>
      <c r="Y126">
        <v>-0.61793136596679688</v>
      </c>
      <c r="Z126">
        <v>8.2644626672845334E-5</v>
      </c>
      <c r="AA126">
        <v>6.83013433137869E-13</v>
      </c>
    </row>
    <row r="127" spans="1:27">
      <c r="A127" t="s">
        <v>7</v>
      </c>
      <c r="B127">
        <v>7</v>
      </c>
      <c r="C127">
        <v>1998</v>
      </c>
      <c r="D127">
        <v>1E-3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-6.9077552789821368</v>
      </c>
      <c r="L127">
        <v>1210</v>
      </c>
      <c r="M127">
        <v>8.2644628099173561E-7</v>
      </c>
      <c r="N127">
        <v>6907</v>
      </c>
      <c r="O127">
        <v>4.1999998092651367</v>
      </c>
      <c r="P127">
        <v>7.0983757972717285</v>
      </c>
      <c r="Q127">
        <v>8.8402910232543945</v>
      </c>
      <c r="R127">
        <v>-2.4620058536529541</v>
      </c>
      <c r="S127">
        <v>-0.61793136596679688</v>
      </c>
      <c r="T127">
        <v>1</v>
      </c>
      <c r="U127">
        <v>1</v>
      </c>
      <c r="V127">
        <v>0</v>
      </c>
      <c r="W127">
        <v>0</v>
      </c>
      <c r="X127">
        <v>-2.4620058536529541</v>
      </c>
      <c r="Y127">
        <v>-0.61793136596679688</v>
      </c>
      <c r="Z127">
        <v>8.2644626672845334E-5</v>
      </c>
      <c r="AA127">
        <v>6.83013433137869E-13</v>
      </c>
    </row>
    <row r="128" spans="1:27">
      <c r="A128" t="s">
        <v>7</v>
      </c>
      <c r="B128">
        <v>7</v>
      </c>
      <c r="C128">
        <v>1999</v>
      </c>
      <c r="D128">
        <v>2</v>
      </c>
      <c r="E128">
        <v>0</v>
      </c>
      <c r="F128">
        <v>0.89155681073133453</v>
      </c>
      <c r="G128">
        <v>0</v>
      </c>
      <c r="H128">
        <v>1</v>
      </c>
      <c r="I128">
        <v>0.72288920268283363</v>
      </c>
      <c r="J128">
        <v>0.82077840536566726</v>
      </c>
      <c r="K128">
        <v>0.69314718055994529</v>
      </c>
      <c r="L128">
        <v>1210</v>
      </c>
      <c r="M128">
        <v>1.652892561983471E-3</v>
      </c>
      <c r="N128">
        <v>7030</v>
      </c>
      <c r="O128">
        <v>4.5</v>
      </c>
      <c r="P128">
        <v>7.0983757972717285</v>
      </c>
      <c r="Q128">
        <v>8.8579416275024414</v>
      </c>
      <c r="R128">
        <v>0.11771582067012787</v>
      </c>
      <c r="S128">
        <v>-0.62590914964675903</v>
      </c>
      <c r="T128">
        <v>1</v>
      </c>
      <c r="U128">
        <v>1</v>
      </c>
      <c r="V128">
        <v>0</v>
      </c>
      <c r="W128">
        <v>0</v>
      </c>
      <c r="X128">
        <v>-2.4620058536529541</v>
      </c>
      <c r="Y128">
        <v>-0.61793136596679688</v>
      </c>
      <c r="Z128">
        <v>0.1652892529964447</v>
      </c>
      <c r="AA128">
        <v>2.7320538720232435E-6</v>
      </c>
    </row>
    <row r="129" spans="1:27">
      <c r="A129" t="s">
        <v>7</v>
      </c>
      <c r="B129">
        <v>7</v>
      </c>
      <c r="C129">
        <v>2000</v>
      </c>
      <c r="D129">
        <v>7.3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1.9878743481543455</v>
      </c>
      <c r="L129">
        <v>1210</v>
      </c>
      <c r="M129">
        <v>6.0330578512396696E-3</v>
      </c>
      <c r="N129">
        <v>16960</v>
      </c>
      <c r="O129">
        <v>2.5</v>
      </c>
      <c r="P129">
        <v>7.0983757972717285</v>
      </c>
      <c r="Q129">
        <v>9.7386131286621094</v>
      </c>
      <c r="R129">
        <v>1.6399636268615723</v>
      </c>
      <c r="S129">
        <v>-0.67613482475280762</v>
      </c>
      <c r="T129">
        <v>1</v>
      </c>
      <c r="U129">
        <v>1</v>
      </c>
      <c r="V129">
        <v>0.72288918495178223</v>
      </c>
      <c r="W129">
        <v>0.82077842950820923</v>
      </c>
      <c r="X129">
        <v>0.11771582067012787</v>
      </c>
      <c r="Y129">
        <v>-0.62590914964675903</v>
      </c>
      <c r="Z129">
        <v>0.60330575704574585</v>
      </c>
      <c r="AA129">
        <v>3.6397788790054619E-5</v>
      </c>
    </row>
    <row r="130" spans="1:27">
      <c r="A130" t="s">
        <v>7</v>
      </c>
      <c r="B130">
        <v>7</v>
      </c>
      <c r="C130">
        <v>2001</v>
      </c>
      <c r="D130">
        <v>16.100000000000001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2.7788192719904172</v>
      </c>
      <c r="L130">
        <v>1210</v>
      </c>
      <c r="M130">
        <v>1.3305785123966943E-2</v>
      </c>
      <c r="N130">
        <v>15990</v>
      </c>
      <c r="O130">
        <v>1.2000000476837158</v>
      </c>
      <c r="P130">
        <v>7.0983757972717285</v>
      </c>
      <c r="Q130">
        <v>9.6797189712524414</v>
      </c>
      <c r="R130">
        <v>1.6399636268615723</v>
      </c>
      <c r="S130">
        <v>-0.67613482475280762</v>
      </c>
      <c r="T130">
        <v>1</v>
      </c>
      <c r="U130">
        <v>1</v>
      </c>
      <c r="V130">
        <v>1</v>
      </c>
      <c r="W130">
        <v>1</v>
      </c>
      <c r="X130">
        <v>1.6399636268615723</v>
      </c>
      <c r="Y130">
        <v>-0.67613482475280762</v>
      </c>
      <c r="Z130">
        <v>1.3305785655975342</v>
      </c>
      <c r="AA130">
        <v>1.7704391211736947E-4</v>
      </c>
    </row>
    <row r="131" spans="1:27">
      <c r="A131" t="s">
        <v>7</v>
      </c>
      <c r="B131">
        <v>7</v>
      </c>
      <c r="C131">
        <v>2002</v>
      </c>
      <c r="D131">
        <v>60.7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4.1059436980654525</v>
      </c>
      <c r="L131">
        <v>1210</v>
      </c>
      <c r="M131">
        <v>5.0165289256198349E-2</v>
      </c>
      <c r="N131">
        <v>17351</v>
      </c>
      <c r="O131">
        <v>1.5</v>
      </c>
      <c r="P131">
        <v>7.0983757972717285</v>
      </c>
      <c r="Q131">
        <v>9.7614049911499023</v>
      </c>
      <c r="R131">
        <v>1.6399636268615723</v>
      </c>
      <c r="S131">
        <v>-0.67613482475280762</v>
      </c>
      <c r="T131">
        <v>1</v>
      </c>
      <c r="U131">
        <v>1</v>
      </c>
      <c r="V131">
        <v>1</v>
      </c>
      <c r="W131">
        <v>1</v>
      </c>
      <c r="X131">
        <v>1.6399636268615723</v>
      </c>
      <c r="Y131">
        <v>-0.67613482475280762</v>
      </c>
      <c r="Z131">
        <v>5.0165290832519531</v>
      </c>
      <c r="AA131">
        <v>2.5165562983602285E-3</v>
      </c>
    </row>
    <row r="132" spans="1:27">
      <c r="A132" t="s">
        <v>7</v>
      </c>
      <c r="B132">
        <v>7</v>
      </c>
      <c r="C132">
        <v>2003</v>
      </c>
      <c r="D132">
        <v>178.5</v>
      </c>
      <c r="E132">
        <v>0</v>
      </c>
      <c r="F132">
        <v>0.85599999999999987</v>
      </c>
      <c r="G132">
        <v>1</v>
      </c>
      <c r="H132">
        <v>1</v>
      </c>
      <c r="I132">
        <v>0.96399999999999997</v>
      </c>
      <c r="J132">
        <v>0.92799999999999994</v>
      </c>
      <c r="K132">
        <v>5.1845886012196933</v>
      </c>
      <c r="L132">
        <v>5005</v>
      </c>
      <c r="M132">
        <v>3.5664335664335661E-2</v>
      </c>
      <c r="N132">
        <v>15011</v>
      </c>
      <c r="O132">
        <v>0</v>
      </c>
      <c r="P132">
        <v>8.5181922912597656</v>
      </c>
      <c r="Q132">
        <v>9.6165390014648438</v>
      </c>
      <c r="R132">
        <v>1.4372017383575439</v>
      </c>
      <c r="S132">
        <v>-0.56843262910842896</v>
      </c>
      <c r="T132">
        <v>1</v>
      </c>
      <c r="U132">
        <v>1</v>
      </c>
      <c r="V132">
        <v>1</v>
      </c>
      <c r="W132">
        <v>1</v>
      </c>
      <c r="X132">
        <v>1.6399636268615723</v>
      </c>
      <c r="Y132">
        <v>-0.67613482475280762</v>
      </c>
      <c r="Z132">
        <v>3.5664336681365967</v>
      </c>
      <c r="AA132">
        <v>1.2719448423013091E-3</v>
      </c>
    </row>
    <row r="133" spans="1:27">
      <c r="A133" t="s">
        <v>7</v>
      </c>
      <c r="B133">
        <v>7</v>
      </c>
      <c r="C133">
        <v>2004</v>
      </c>
      <c r="D133">
        <v>284.8</v>
      </c>
      <c r="E133">
        <v>0</v>
      </c>
      <c r="F133">
        <v>0.19090909090909128</v>
      </c>
      <c r="G133">
        <v>0.5</v>
      </c>
      <c r="H133">
        <v>1</v>
      </c>
      <c r="I133">
        <v>0.73818181818181827</v>
      </c>
      <c r="J133">
        <v>0.53295454545454568</v>
      </c>
      <c r="K133">
        <v>5.6517871795378207</v>
      </c>
      <c r="L133">
        <v>5005</v>
      </c>
      <c r="M133">
        <v>5.6903096903096903E-2</v>
      </c>
      <c r="N133">
        <v>19401</v>
      </c>
      <c r="O133">
        <v>7.8000001907348633</v>
      </c>
      <c r="P133">
        <v>8.5181922912597656</v>
      </c>
      <c r="Q133">
        <v>9.8730802536010742</v>
      </c>
      <c r="R133">
        <v>-0.18406805396080017</v>
      </c>
      <c r="S133">
        <v>-8.6431168019771576E-2</v>
      </c>
      <c r="T133">
        <v>1</v>
      </c>
      <c r="U133">
        <v>1</v>
      </c>
      <c r="V133">
        <v>0.96399998664855957</v>
      </c>
      <c r="W133">
        <v>0.92799997329711914</v>
      </c>
      <c r="X133">
        <v>1.4372017383575439</v>
      </c>
      <c r="Y133">
        <v>-0.56843262910842896</v>
      </c>
      <c r="Z133">
        <v>5.6903095245361328</v>
      </c>
      <c r="AA133">
        <v>3.2379624899476767E-3</v>
      </c>
    </row>
    <row r="134" spans="1:27">
      <c r="A134" t="s">
        <v>7</v>
      </c>
      <c r="B134">
        <v>7</v>
      </c>
      <c r="C134">
        <v>2005</v>
      </c>
      <c r="D134">
        <v>358.1</v>
      </c>
      <c r="E134">
        <v>0</v>
      </c>
      <c r="F134">
        <v>0.18571428571428564</v>
      </c>
      <c r="G134">
        <v>0.5</v>
      </c>
      <c r="H134">
        <v>1</v>
      </c>
      <c r="I134">
        <v>0.42142857142857137</v>
      </c>
      <c r="J134">
        <v>0.2339285714285714</v>
      </c>
      <c r="K134">
        <v>5.8808122770043871</v>
      </c>
      <c r="L134">
        <v>5004.998046875</v>
      </c>
      <c r="M134">
        <v>7.1548479469155643E-2</v>
      </c>
      <c r="N134">
        <v>18565</v>
      </c>
      <c r="O134">
        <v>13.199999809265137</v>
      </c>
      <c r="P134">
        <v>8.5181922912597656</v>
      </c>
      <c r="Q134">
        <v>9.8290328979492188</v>
      </c>
      <c r="R134">
        <v>-0.19138269126415253</v>
      </c>
      <c r="S134">
        <v>-8.254580944776535E-2</v>
      </c>
      <c r="T134">
        <v>1</v>
      </c>
      <c r="U134">
        <v>1</v>
      </c>
      <c r="V134">
        <v>0.73818182945251465</v>
      </c>
      <c r="W134">
        <v>0.53295457363128662</v>
      </c>
      <c r="X134">
        <v>-0.18406805396080017</v>
      </c>
      <c r="Y134">
        <v>-8.6431168019771576E-2</v>
      </c>
      <c r="Z134">
        <v>7.1548480987548828</v>
      </c>
      <c r="AA134">
        <v>5.1191849634051323E-3</v>
      </c>
    </row>
    <row r="135" spans="1:27">
      <c r="A135" t="s">
        <v>7</v>
      </c>
      <c r="B135">
        <v>7</v>
      </c>
      <c r="C135">
        <v>2006</v>
      </c>
      <c r="D135">
        <v>469.90000000000003</v>
      </c>
      <c r="E135">
        <v>0.15789473684210525</v>
      </c>
      <c r="F135">
        <v>0.11746031746031727</v>
      </c>
      <c r="G135">
        <v>0</v>
      </c>
      <c r="H135">
        <v>1</v>
      </c>
      <c r="I135">
        <v>0.31883876357560564</v>
      </c>
      <c r="J135">
        <v>0.23331244778613194</v>
      </c>
      <c r="K135">
        <v>6.1525199061087701</v>
      </c>
      <c r="L135">
        <v>5004.998046875</v>
      </c>
      <c r="M135">
        <v>9.3886150523753806E-2</v>
      </c>
      <c r="N135">
        <v>19445</v>
      </c>
      <c r="O135">
        <v>14.600000381469727</v>
      </c>
      <c r="P135">
        <v>8.5181922912597656</v>
      </c>
      <c r="Q135">
        <v>9.8753452301025391</v>
      </c>
      <c r="R135">
        <v>-0.97295689582824707</v>
      </c>
      <c r="S135">
        <v>0.44444465637207031</v>
      </c>
      <c r="T135">
        <v>1</v>
      </c>
      <c r="U135">
        <v>1</v>
      </c>
      <c r="V135">
        <v>0.42142856121063232</v>
      </c>
      <c r="W135">
        <v>0.23392857611179352</v>
      </c>
      <c r="X135">
        <v>-0.19138269126415253</v>
      </c>
      <c r="Y135">
        <v>-8.254580944776535E-2</v>
      </c>
      <c r="Z135">
        <v>9.3886146545410156</v>
      </c>
      <c r="AA135">
        <v>8.8146096095442772E-3</v>
      </c>
    </row>
    <row r="136" spans="1:27">
      <c r="A136" t="s">
        <v>7</v>
      </c>
      <c r="B136">
        <v>7</v>
      </c>
      <c r="C136">
        <v>2007</v>
      </c>
      <c r="D136">
        <v>538.85</v>
      </c>
      <c r="E136">
        <v>0.36842105263157893</v>
      </c>
      <c r="F136">
        <v>0.49066666666666686</v>
      </c>
      <c r="G136">
        <v>0</v>
      </c>
      <c r="H136">
        <v>1</v>
      </c>
      <c r="I136">
        <v>0.46477192982456145</v>
      </c>
      <c r="J136">
        <v>0.43187719298245619</v>
      </c>
      <c r="K136">
        <v>6.289437239042841</v>
      </c>
      <c r="L136">
        <v>5004.998046875</v>
      </c>
      <c r="M136">
        <v>0.10766237967594113</v>
      </c>
      <c r="N136">
        <v>21342</v>
      </c>
      <c r="O136">
        <v>12.699999809265137</v>
      </c>
      <c r="P136">
        <v>8.5181922912597656</v>
      </c>
      <c r="Q136">
        <v>9.9684324264526367</v>
      </c>
      <c r="R136">
        <v>-0.44837909936904907</v>
      </c>
      <c r="S136">
        <v>0.82048815488815308</v>
      </c>
      <c r="T136">
        <v>1</v>
      </c>
      <c r="U136">
        <v>1</v>
      </c>
      <c r="V136">
        <v>0.31883877515792847</v>
      </c>
      <c r="W136">
        <v>0.23331244289875031</v>
      </c>
      <c r="X136">
        <v>-0.97295689582824707</v>
      </c>
      <c r="Y136">
        <v>0.44444465637207031</v>
      </c>
      <c r="Z136">
        <v>10.766238212585449</v>
      </c>
      <c r="AA136">
        <v>1.1591187678277493E-2</v>
      </c>
    </row>
    <row r="137" spans="1:27">
      <c r="A137" t="s">
        <v>7</v>
      </c>
      <c r="B137">
        <v>7</v>
      </c>
      <c r="C137">
        <v>2008</v>
      </c>
      <c r="D137">
        <v>737.85</v>
      </c>
      <c r="E137">
        <v>0.375</v>
      </c>
      <c r="F137">
        <v>0.4229885057471266</v>
      </c>
      <c r="G137">
        <v>0</v>
      </c>
      <c r="H137">
        <v>1</v>
      </c>
      <c r="I137">
        <v>0.44949712643678164</v>
      </c>
      <c r="J137">
        <v>0.41824712643678164</v>
      </c>
      <c r="K137">
        <v>6.6037405519094587</v>
      </c>
      <c r="L137">
        <v>5004.998046875</v>
      </c>
      <c r="M137">
        <v>0.14742263495201477</v>
      </c>
      <c r="N137">
        <v>21922</v>
      </c>
      <c r="O137">
        <v>3.2000000476837158</v>
      </c>
      <c r="P137">
        <v>8.5181922912597656</v>
      </c>
      <c r="Q137">
        <v>9.9952459335327148</v>
      </c>
      <c r="R137">
        <v>-0.54370337724685669</v>
      </c>
      <c r="S137">
        <v>0.89158111810684204</v>
      </c>
      <c r="T137">
        <v>1</v>
      </c>
      <c r="U137">
        <v>1</v>
      </c>
      <c r="V137">
        <v>0.46477192640304565</v>
      </c>
      <c r="W137">
        <v>0.43187719583511353</v>
      </c>
      <c r="X137">
        <v>-0.44837909936904907</v>
      </c>
      <c r="Y137">
        <v>0.82048815488815308</v>
      </c>
      <c r="Z137">
        <v>14.742263793945313</v>
      </c>
      <c r="AA137">
        <v>2.173343300819397E-2</v>
      </c>
    </row>
    <row r="138" spans="1:27">
      <c r="A138" t="s">
        <v>7</v>
      </c>
      <c r="B138">
        <v>7</v>
      </c>
      <c r="C138">
        <v>2009</v>
      </c>
      <c r="D138">
        <v>1087.8499999999999</v>
      </c>
      <c r="E138">
        <v>0.125</v>
      </c>
      <c r="F138">
        <v>0.52849740932642542</v>
      </c>
      <c r="G138">
        <v>0</v>
      </c>
      <c r="H138">
        <v>1</v>
      </c>
      <c r="I138">
        <v>0.41337435233160635</v>
      </c>
      <c r="J138">
        <v>0.31962435233160635</v>
      </c>
      <c r="K138">
        <v>6.9919585502642114</v>
      </c>
      <c r="L138">
        <v>5004.998046875</v>
      </c>
      <c r="M138">
        <v>0.21735273217123974</v>
      </c>
      <c r="N138">
        <v>23356</v>
      </c>
      <c r="O138">
        <v>0</v>
      </c>
      <c r="P138">
        <v>8.5181922912597656</v>
      </c>
      <c r="Q138">
        <v>10.058609008789063</v>
      </c>
      <c r="R138">
        <v>-0.39404433965682983</v>
      </c>
      <c r="S138">
        <v>3.4645568579435349E-2</v>
      </c>
      <c r="T138">
        <v>1</v>
      </c>
      <c r="U138">
        <v>1</v>
      </c>
      <c r="V138">
        <v>0.44949713349342346</v>
      </c>
      <c r="W138">
        <v>0.41824713349342346</v>
      </c>
      <c r="X138">
        <v>-0.54370337724685669</v>
      </c>
      <c r="Y138">
        <v>0.89158111810684204</v>
      </c>
      <c r="Z138">
        <v>21.735273361206055</v>
      </c>
      <c r="AA138">
        <v>4.7242209315299988E-2</v>
      </c>
    </row>
    <row r="139" spans="1:27">
      <c r="A139" t="s">
        <v>7</v>
      </c>
      <c r="B139">
        <v>7</v>
      </c>
      <c r="C139">
        <v>2010</v>
      </c>
      <c r="D139">
        <v>1524.55</v>
      </c>
      <c r="E139">
        <v>0.64673913043478271</v>
      </c>
      <c r="F139">
        <v>0.56250000000000033</v>
      </c>
      <c r="G139">
        <v>0</v>
      </c>
      <c r="H139">
        <v>1</v>
      </c>
      <c r="I139">
        <v>0.55230978260869579</v>
      </c>
      <c r="J139">
        <v>0.58899456521739146</v>
      </c>
      <c r="K139">
        <v>7.3294545635290484</v>
      </c>
      <c r="L139">
        <v>5004.998046875</v>
      </c>
      <c r="M139">
        <v>0.30460551347305564</v>
      </c>
      <c r="N139">
        <v>24166</v>
      </c>
      <c r="O139">
        <v>3.7000000476837158</v>
      </c>
      <c r="P139">
        <v>8.5181922912597656</v>
      </c>
      <c r="Q139">
        <v>10.09270191192627</v>
      </c>
      <c r="R139">
        <v>-0.34845218062400818</v>
      </c>
      <c r="S139">
        <v>1.6329121589660645</v>
      </c>
      <c r="T139">
        <v>1</v>
      </c>
      <c r="U139">
        <v>1</v>
      </c>
      <c r="V139">
        <v>0.41337436437606812</v>
      </c>
      <c r="W139">
        <v>0.31962436437606812</v>
      </c>
      <c r="X139">
        <v>-0.39404433965682983</v>
      </c>
      <c r="Y139">
        <v>3.4645568579435349E-2</v>
      </c>
      <c r="Z139">
        <v>30.460552215576172</v>
      </c>
      <c r="AA139">
        <v>9.2784516513347626E-2</v>
      </c>
    </row>
    <row r="140" spans="1:27">
      <c r="A140" t="s">
        <v>7</v>
      </c>
      <c r="B140">
        <v>7</v>
      </c>
      <c r="C140">
        <v>2011</v>
      </c>
      <c r="D140">
        <v>2070.25</v>
      </c>
      <c r="E140">
        <v>0.66666666666666663</v>
      </c>
      <c r="F140">
        <v>1</v>
      </c>
      <c r="G140">
        <v>0</v>
      </c>
      <c r="H140">
        <v>1</v>
      </c>
      <c r="I140">
        <v>0.66666666666666663</v>
      </c>
      <c r="J140">
        <v>0.70833333333333326</v>
      </c>
      <c r="K140">
        <v>7.6354246519138096</v>
      </c>
      <c r="L140">
        <v>5004.998046875</v>
      </c>
      <c r="M140">
        <v>0.41363652505171589</v>
      </c>
      <c r="N140">
        <v>26436</v>
      </c>
      <c r="O140">
        <v>7.0999999046325684</v>
      </c>
      <c r="P140">
        <v>8.5181922912597656</v>
      </c>
      <c r="Q140">
        <v>10.18248176574707</v>
      </c>
      <c r="R140">
        <v>0.26749050617218018</v>
      </c>
      <c r="S140">
        <v>1.3677082061767578</v>
      </c>
      <c r="T140">
        <v>1</v>
      </c>
      <c r="U140">
        <v>1</v>
      </c>
      <c r="V140">
        <v>0.55230981111526489</v>
      </c>
      <c r="W140">
        <v>0.58899456262588501</v>
      </c>
      <c r="X140">
        <v>-0.34845218062400818</v>
      </c>
      <c r="Y140">
        <v>1.6329121589660645</v>
      </c>
      <c r="Z140">
        <v>41.363651275634766</v>
      </c>
      <c r="AA140">
        <v>0.17109517753124237</v>
      </c>
    </row>
    <row r="141" spans="1:27">
      <c r="A141" t="s">
        <v>7</v>
      </c>
      <c r="B141">
        <v>7</v>
      </c>
      <c r="C141">
        <v>2012</v>
      </c>
      <c r="D141">
        <v>2684.25</v>
      </c>
      <c r="E141">
        <v>0.30303030303030309</v>
      </c>
      <c r="F141">
        <v>0.15966386554621875</v>
      </c>
      <c r="G141">
        <v>0</v>
      </c>
      <c r="H141">
        <v>1</v>
      </c>
      <c r="I141">
        <v>0.36567354214413045</v>
      </c>
      <c r="J141">
        <v>0.31643111790170625</v>
      </c>
      <c r="K141">
        <v>7.8951566383142451</v>
      </c>
      <c r="L141">
        <v>5004.998046875</v>
      </c>
      <c r="M141">
        <v>0.53631389560201348</v>
      </c>
      <c r="N141">
        <v>27338</v>
      </c>
      <c r="O141">
        <v>4.8000001907348633</v>
      </c>
      <c r="P141">
        <v>8.5181922912597656</v>
      </c>
      <c r="Q141">
        <v>10.215999603271484</v>
      </c>
      <c r="R141">
        <v>-0.91416722536087036</v>
      </c>
      <c r="S141">
        <v>0.86455392837524414</v>
      </c>
      <c r="T141">
        <v>1</v>
      </c>
      <c r="U141">
        <v>1</v>
      </c>
      <c r="V141">
        <v>0.66666668653488159</v>
      </c>
      <c r="W141">
        <v>0.70833331346511841</v>
      </c>
      <c r="X141">
        <v>0.26749050617218018</v>
      </c>
      <c r="Y141">
        <v>1.3677082061767578</v>
      </c>
      <c r="Z141">
        <v>53.631389617919922</v>
      </c>
      <c r="AA141">
        <v>0.28763258457183838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I9" sqref="I9"/>
    </sheetView>
  </sheetViews>
  <sheetFormatPr defaultRowHeight="14.5"/>
  <sheetData>
    <row r="1" spans="1:9" ht="15.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6</v>
      </c>
      <c r="H1" s="1" t="s">
        <v>7</v>
      </c>
    </row>
    <row r="2" spans="1:9" ht="15.5">
      <c r="A2" s="2">
        <v>1</v>
      </c>
      <c r="B2" s="2">
        <v>6.1999998092651367</v>
      </c>
      <c r="C2" s="2">
        <v>25.100000381469727</v>
      </c>
      <c r="D2" s="2">
        <v>18.799999237060547</v>
      </c>
      <c r="E2" s="2">
        <v>20.100000381469727</v>
      </c>
      <c r="F2" s="2">
        <v>29.899999618530273</v>
      </c>
      <c r="G2" s="3">
        <v>24.888889312744141</v>
      </c>
      <c r="H2" s="3">
        <v>4.1740741729736328</v>
      </c>
      <c r="I2" s="8">
        <v>1993</v>
      </c>
    </row>
    <row r="3" spans="1:9" ht="15.5">
      <c r="A3" s="2">
        <v>2</v>
      </c>
      <c r="B3" s="2">
        <v>12.399999618530273</v>
      </c>
      <c r="C3" s="2">
        <v>28.899999618530273</v>
      </c>
      <c r="D3" s="2">
        <v>15.699999809265137</v>
      </c>
      <c r="E3" s="2">
        <v>23.399999618530273</v>
      </c>
      <c r="F3" s="2">
        <v>30.299999237060547</v>
      </c>
      <c r="G3" s="3">
        <v>22.966667175292969</v>
      </c>
      <c r="H3" s="3">
        <v>3.355555534362793</v>
      </c>
      <c r="I3" s="8">
        <v>1994</v>
      </c>
    </row>
    <row r="4" spans="1:9" ht="15.5">
      <c r="A4" s="2">
        <v>3</v>
      </c>
      <c r="B4" s="2">
        <v>9.3000001907348633</v>
      </c>
      <c r="C4" s="2">
        <v>23.200000762939453</v>
      </c>
      <c r="D4" s="2">
        <v>12.600000381469727</v>
      </c>
      <c r="E4" s="2">
        <v>26.700000762939453</v>
      </c>
      <c r="F4" s="2">
        <v>30.700000762939453</v>
      </c>
      <c r="G4" s="2">
        <v>22.600000381469727</v>
      </c>
      <c r="H4" s="4">
        <v>3.5666666030883789</v>
      </c>
      <c r="I4" s="8">
        <v>1995</v>
      </c>
    </row>
    <row r="5" spans="1:9" ht="15.5">
      <c r="A5" s="2">
        <v>4</v>
      </c>
      <c r="B5" s="2">
        <v>5.5999999046325684</v>
      </c>
      <c r="C5" s="2">
        <v>15.600000381469727</v>
      </c>
      <c r="D5" s="2">
        <v>15.899999618530273</v>
      </c>
      <c r="E5" s="2">
        <v>23.600000381469727</v>
      </c>
      <c r="F5" s="2">
        <v>28.5</v>
      </c>
      <c r="G5" s="2">
        <v>29.100000381469727</v>
      </c>
      <c r="H5" s="2">
        <v>5.5999999046325684</v>
      </c>
      <c r="I5" s="8">
        <v>1996</v>
      </c>
    </row>
    <row r="6" spans="1:9" ht="15.5">
      <c r="A6" s="2">
        <v>5</v>
      </c>
      <c r="B6" s="2">
        <v>2.9000000953674316</v>
      </c>
      <c r="C6" s="2">
        <v>6.4000000953674316</v>
      </c>
      <c r="D6" s="2">
        <v>19.700000762939453</v>
      </c>
      <c r="E6" s="2">
        <v>14.399999618530273</v>
      </c>
      <c r="F6" s="2">
        <v>27.5</v>
      </c>
      <c r="G6" s="2">
        <v>17.200000762939453</v>
      </c>
      <c r="H6" s="2">
        <v>0.89999997615814209</v>
      </c>
      <c r="I6" s="8">
        <v>1997</v>
      </c>
    </row>
    <row r="7" spans="1:9" ht="15.5">
      <c r="A7" s="2">
        <v>6</v>
      </c>
      <c r="B7" s="2">
        <v>3.9000000953674316</v>
      </c>
      <c r="C7" s="2">
        <v>16.299999237060547</v>
      </c>
      <c r="D7" s="2">
        <v>12.800000190734863</v>
      </c>
      <c r="E7" s="2">
        <v>9.3000001907348633</v>
      </c>
      <c r="F7" s="2">
        <v>15.5</v>
      </c>
      <c r="G7" s="2">
        <v>25.200000762939453</v>
      </c>
      <c r="H7" s="2">
        <v>4.1999998092651367</v>
      </c>
      <c r="I7" s="8">
        <v>1998</v>
      </c>
    </row>
    <row r="8" spans="1:9" ht="15.5">
      <c r="A8" s="2">
        <v>7</v>
      </c>
      <c r="B8" s="2">
        <v>8.6999998092651367</v>
      </c>
      <c r="C8" s="2">
        <v>8.5</v>
      </c>
      <c r="D8" s="2">
        <v>12.5</v>
      </c>
      <c r="E8" s="2">
        <v>11.699999809265137</v>
      </c>
      <c r="F8" s="2">
        <v>15.5</v>
      </c>
      <c r="G8" s="2">
        <v>29.700000762939453</v>
      </c>
      <c r="H8" s="2">
        <v>4.5</v>
      </c>
      <c r="I8" s="8">
        <v>1999</v>
      </c>
    </row>
    <row r="9" spans="1:9" ht="15.5">
      <c r="A9" s="2">
        <v>8</v>
      </c>
      <c r="B9" s="2">
        <v>15.5</v>
      </c>
      <c r="C9" s="2">
        <v>10.300000190734863</v>
      </c>
      <c r="D9" s="2">
        <v>15.300000190734863</v>
      </c>
      <c r="E9" s="2">
        <v>14.600000381469727</v>
      </c>
      <c r="F9" s="2">
        <v>13.199999809265137</v>
      </c>
      <c r="G9" s="2">
        <v>25.299999237060547</v>
      </c>
      <c r="H9" s="2">
        <v>2.5</v>
      </c>
      <c r="I9" s="8">
        <v>2000</v>
      </c>
    </row>
    <row r="10" spans="1:9" ht="15.5">
      <c r="A10" s="2">
        <v>9</v>
      </c>
      <c r="B10" s="2">
        <v>12.5</v>
      </c>
      <c r="C10" s="2">
        <v>11.5</v>
      </c>
      <c r="D10" s="2">
        <v>13.100000381469727</v>
      </c>
      <c r="E10" s="2">
        <v>19.899999618530273</v>
      </c>
      <c r="F10" s="2">
        <v>17</v>
      </c>
      <c r="G10" s="2">
        <v>21.600000381469727</v>
      </c>
      <c r="H10" s="2">
        <v>1.2000000476837158</v>
      </c>
      <c r="I10" s="8">
        <v>2001</v>
      </c>
    </row>
    <row r="11" spans="1:9" ht="15.5">
      <c r="A11" s="2">
        <v>10</v>
      </c>
      <c r="B11" s="2">
        <v>19.799999237060547</v>
      </c>
      <c r="C11" s="2">
        <v>15.100000381469727</v>
      </c>
      <c r="D11" s="2">
        <v>4.4000000953674316</v>
      </c>
      <c r="E11" s="2">
        <v>19.200000762939453</v>
      </c>
      <c r="F11" s="2">
        <v>21.5</v>
      </c>
      <c r="G11" s="2">
        <v>29.200000762939453</v>
      </c>
      <c r="H11" s="2">
        <v>1.5</v>
      </c>
      <c r="I11" s="8">
        <v>2002</v>
      </c>
    </row>
    <row r="12" spans="1:9" ht="15.5">
      <c r="A12" s="2">
        <v>11</v>
      </c>
      <c r="B12" s="2">
        <v>18.200000762939453</v>
      </c>
      <c r="C12" s="2">
        <v>26.600000381469727</v>
      </c>
      <c r="D12" s="2">
        <v>3</v>
      </c>
      <c r="E12" s="2">
        <v>10.5</v>
      </c>
      <c r="F12" s="2">
        <v>12.399999618530273</v>
      </c>
      <c r="G12" s="2">
        <v>22.100000381469727</v>
      </c>
      <c r="H12" s="2">
        <v>0</v>
      </c>
      <c r="I12" s="8">
        <v>2003</v>
      </c>
    </row>
    <row r="13" spans="1:9" ht="15.5">
      <c r="A13" s="2">
        <v>12</v>
      </c>
      <c r="B13" s="2">
        <v>16.799999237060547</v>
      </c>
      <c r="C13" s="2">
        <v>25.399999618530273</v>
      </c>
      <c r="D13" s="2">
        <v>1.2000000476837158</v>
      </c>
      <c r="E13" s="2">
        <v>1.3999999761581421</v>
      </c>
      <c r="F13" s="2">
        <v>9.6000003814697266</v>
      </c>
      <c r="G13" s="2">
        <v>18.5</v>
      </c>
      <c r="H13" s="2">
        <v>7.8000001907348633</v>
      </c>
      <c r="I13" s="8">
        <v>2004</v>
      </c>
    </row>
    <row r="14" spans="1:9" ht="15.5">
      <c r="A14" s="2">
        <v>13</v>
      </c>
      <c r="B14" s="2">
        <v>23.100000381469727</v>
      </c>
      <c r="C14" s="2">
        <v>22.200000762939453</v>
      </c>
      <c r="D14" s="2">
        <v>11.5</v>
      </c>
      <c r="E14" s="2">
        <v>5.0999999046325684</v>
      </c>
      <c r="F14" s="2">
        <v>6.5999999046325684</v>
      </c>
      <c r="G14" s="2">
        <v>21.700000762939453</v>
      </c>
      <c r="H14" s="2">
        <v>13.199999809265137</v>
      </c>
      <c r="I14" s="8">
        <v>2005</v>
      </c>
    </row>
    <row r="15" spans="1:9" ht="15.5">
      <c r="A15" s="2">
        <v>14</v>
      </c>
      <c r="B15" s="2">
        <v>27.399999618530273</v>
      </c>
      <c r="C15" s="2">
        <v>30.200000762939453</v>
      </c>
      <c r="D15" s="2">
        <v>2.1700000762939453</v>
      </c>
      <c r="E15" s="2">
        <v>7.309999942779541</v>
      </c>
      <c r="F15" s="2">
        <v>4.9499998092651367</v>
      </c>
      <c r="G15" s="2">
        <v>20.799999237060547</v>
      </c>
      <c r="H15" s="2">
        <v>14.600000381469727</v>
      </c>
      <c r="I15" s="8">
        <v>2006</v>
      </c>
    </row>
    <row r="16" spans="1:9" ht="15.5">
      <c r="A16" s="2">
        <v>15</v>
      </c>
      <c r="B16" s="2">
        <v>26.399999618530273</v>
      </c>
      <c r="C16" s="2">
        <v>26.700000762939453</v>
      </c>
      <c r="D16" s="2">
        <v>15.899999618530273</v>
      </c>
      <c r="E16" s="2">
        <v>8.8000001907348633</v>
      </c>
      <c r="F16" s="2">
        <v>8.8000001907348633</v>
      </c>
      <c r="G16" s="2">
        <v>10.600000381469727</v>
      </c>
      <c r="H16" s="2">
        <v>12.699999809265137</v>
      </c>
      <c r="I16" s="8">
        <v>2007</v>
      </c>
    </row>
    <row r="17" spans="1:9" ht="15.5">
      <c r="A17" s="2">
        <v>16</v>
      </c>
      <c r="B17" s="2">
        <v>23.700000762939453</v>
      </c>
      <c r="C17" s="2">
        <v>24.299999237060547</v>
      </c>
      <c r="D17" s="2">
        <v>6</v>
      </c>
      <c r="E17" s="2">
        <v>9.8000001907348633</v>
      </c>
      <c r="F17" s="2">
        <v>5</v>
      </c>
      <c r="G17" s="2">
        <v>10</v>
      </c>
      <c r="H17" s="2">
        <v>3.2000000476837158</v>
      </c>
      <c r="I17" s="8">
        <v>2008</v>
      </c>
    </row>
    <row r="18" spans="1:9" ht="15.5">
      <c r="A18" s="2">
        <v>17</v>
      </c>
      <c r="B18" s="2">
        <v>24.399999618530273</v>
      </c>
      <c r="C18" s="2">
        <v>8.6000003814697266</v>
      </c>
      <c r="D18" s="2">
        <v>11.800000190734863</v>
      </c>
      <c r="E18" s="2">
        <v>10.600000381469727</v>
      </c>
      <c r="F18" s="2">
        <v>13.199999809265137</v>
      </c>
      <c r="G18" s="2">
        <v>14.399999618530273</v>
      </c>
      <c r="H18" s="2">
        <v>0</v>
      </c>
      <c r="I18" s="8">
        <v>2009</v>
      </c>
    </row>
    <row r="19" spans="1:9" ht="15.5">
      <c r="A19" s="2">
        <v>18</v>
      </c>
      <c r="B19" s="2">
        <v>18.100000381469727</v>
      </c>
      <c r="C19" s="2">
        <v>7.8000001907348633</v>
      </c>
      <c r="D19" s="2">
        <v>11</v>
      </c>
      <c r="E19" s="2">
        <v>6.3000001907348633</v>
      </c>
      <c r="F19" s="2">
        <v>7.3000001907348633</v>
      </c>
      <c r="G19" s="2">
        <v>8.6999998092651367</v>
      </c>
      <c r="H19" s="2">
        <v>3.7000000476837158</v>
      </c>
      <c r="I19" s="8">
        <v>2010</v>
      </c>
    </row>
    <row r="20" spans="1:9" ht="15.5">
      <c r="A20" s="2">
        <v>19</v>
      </c>
      <c r="B20" s="2">
        <v>22.100000381469727</v>
      </c>
      <c r="C20" s="2">
        <v>1.7999999523162842</v>
      </c>
      <c r="D20" s="2">
        <v>17.5</v>
      </c>
      <c r="E20" s="2">
        <v>14.800000190734863</v>
      </c>
      <c r="F20" s="2">
        <v>18.899999618530273</v>
      </c>
      <c r="G20" s="2">
        <v>7.0999999046325684</v>
      </c>
      <c r="H20" s="2">
        <v>7.0999999046325684</v>
      </c>
      <c r="I20" s="8">
        <v>2011</v>
      </c>
    </row>
    <row r="21" spans="1:9" ht="15.5">
      <c r="A21" s="2">
        <v>20</v>
      </c>
      <c r="B21" s="2">
        <v>6.5</v>
      </c>
      <c r="C21" s="2">
        <v>0.30000001192092896</v>
      </c>
      <c r="D21" s="2">
        <v>13.199999809265137</v>
      </c>
      <c r="E21" s="2">
        <v>20.200000762939453</v>
      </c>
      <c r="F21" s="2">
        <v>13.5</v>
      </c>
      <c r="G21" s="2">
        <v>6.0999999046325684</v>
      </c>
      <c r="H21" s="2">
        <v>4.8000001907348633</v>
      </c>
      <c r="I21" s="8">
        <v>2012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28" sqref="G28"/>
    </sheetView>
  </sheetViews>
  <sheetFormatPr defaultRowHeight="14.5"/>
  <sheetData>
    <row r="1" spans="1:8">
      <c r="A1" s="5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34</v>
      </c>
      <c r="G1" s="5" t="s">
        <v>6</v>
      </c>
      <c r="H1" s="5" t="s">
        <v>7</v>
      </c>
    </row>
    <row r="2" spans="1:8">
      <c r="A2" s="6">
        <v>1</v>
      </c>
      <c r="B2" s="6">
        <v>11191</v>
      </c>
      <c r="C2" s="6">
        <v>10285</v>
      </c>
      <c r="D2" s="6">
        <v>8318</v>
      </c>
      <c r="E2" s="6">
        <v>5341</v>
      </c>
      <c r="F2" s="6">
        <v>7409</v>
      </c>
      <c r="G2" s="6">
        <v>6073</v>
      </c>
      <c r="H2" s="6">
        <v>6875</v>
      </c>
    </row>
    <row r="3" spans="1:8">
      <c r="A3" s="6">
        <v>2</v>
      </c>
      <c r="B3" s="6">
        <v>12183</v>
      </c>
      <c r="C3" s="6">
        <v>9796</v>
      </c>
      <c r="D3" s="6">
        <v>8955</v>
      </c>
      <c r="E3" s="6">
        <v>5847</v>
      </c>
      <c r="F3" s="6">
        <v>7838</v>
      </c>
      <c r="G3" s="6">
        <v>6584</v>
      </c>
      <c r="H3" s="6">
        <v>6182</v>
      </c>
    </row>
    <row r="4" spans="1:8">
      <c r="A4" s="6">
        <v>3</v>
      </c>
      <c r="B4" s="6">
        <v>9006</v>
      </c>
      <c r="C4" s="6">
        <v>8410</v>
      </c>
      <c r="D4" s="6">
        <v>7591</v>
      </c>
      <c r="E4" s="6">
        <v>6079</v>
      </c>
      <c r="F4" s="6">
        <v>5976</v>
      </c>
      <c r="G4" s="6">
        <v>5104</v>
      </c>
      <c r="H4" s="6">
        <v>5729</v>
      </c>
    </row>
    <row r="5" spans="1:8">
      <c r="A5" s="6">
        <v>4</v>
      </c>
      <c r="B5" s="6">
        <v>9793</v>
      </c>
      <c r="C5" s="6">
        <v>8493</v>
      </c>
      <c r="D5" s="6">
        <v>7755</v>
      </c>
      <c r="E5" s="6">
        <v>6363</v>
      </c>
      <c r="F5" s="6">
        <v>6176</v>
      </c>
      <c r="G5" s="6">
        <v>5291</v>
      </c>
      <c r="H5" s="6">
        <v>5795</v>
      </c>
    </row>
    <row r="6" spans="1:8">
      <c r="A6" s="6">
        <v>5</v>
      </c>
      <c r="B6" s="6">
        <v>9973</v>
      </c>
      <c r="C6" s="6">
        <v>9628</v>
      </c>
      <c r="D6" s="6">
        <v>7987</v>
      </c>
      <c r="E6" s="6">
        <v>6712</v>
      </c>
      <c r="F6" s="6">
        <v>6635</v>
      </c>
      <c r="G6" s="6">
        <v>5524</v>
      </c>
      <c r="H6" s="6">
        <v>6313</v>
      </c>
    </row>
    <row r="7" spans="1:8">
      <c r="A7" s="6">
        <v>6</v>
      </c>
      <c r="B7" s="6">
        <v>10315</v>
      </c>
      <c r="C7" s="6">
        <v>9491</v>
      </c>
      <c r="D7" s="6">
        <v>17983</v>
      </c>
      <c r="E7" s="6">
        <v>6458</v>
      </c>
      <c r="F7" s="6">
        <v>6949</v>
      </c>
      <c r="G7" s="6">
        <v>5689</v>
      </c>
      <c r="H7" s="6">
        <v>6907</v>
      </c>
    </row>
    <row r="8" spans="1:8">
      <c r="A8" s="6">
        <v>7</v>
      </c>
      <c r="B8" s="6">
        <v>10517</v>
      </c>
      <c r="C8" s="6">
        <v>10014</v>
      </c>
      <c r="D8" s="6">
        <v>8859</v>
      </c>
      <c r="E8" s="6">
        <v>7209</v>
      </c>
      <c r="F8" s="6">
        <v>7786</v>
      </c>
      <c r="G8" s="6">
        <v>5938</v>
      </c>
      <c r="H8" s="6">
        <v>7030</v>
      </c>
    </row>
    <row r="9" spans="1:8">
      <c r="A9" s="6">
        <v>8</v>
      </c>
      <c r="B9" s="6">
        <v>31066</v>
      </c>
      <c r="C9" s="6">
        <v>25874</v>
      </c>
      <c r="D9" s="6">
        <v>25426</v>
      </c>
      <c r="E9" s="6">
        <v>19568</v>
      </c>
      <c r="F9" s="6">
        <v>23714</v>
      </c>
      <c r="G9" s="6">
        <v>15894</v>
      </c>
      <c r="H9" s="6">
        <v>16960</v>
      </c>
    </row>
    <row r="10" spans="1:8">
      <c r="A10" s="6">
        <v>9</v>
      </c>
      <c r="B10" s="6">
        <v>29555</v>
      </c>
      <c r="C10" s="6">
        <v>23628</v>
      </c>
      <c r="D10" s="6">
        <v>26587</v>
      </c>
      <c r="E10" s="6">
        <v>21022</v>
      </c>
      <c r="F10" s="6">
        <v>23511</v>
      </c>
      <c r="G10" s="6">
        <v>14310</v>
      </c>
      <c r="H10" s="6">
        <v>15990</v>
      </c>
    </row>
    <row r="11" spans="1:8">
      <c r="A11" s="6">
        <v>10</v>
      </c>
      <c r="B11" s="6">
        <v>30049</v>
      </c>
      <c r="C11" s="6">
        <v>24963</v>
      </c>
      <c r="D11" s="6">
        <v>25840</v>
      </c>
      <c r="E11" s="6">
        <v>21833</v>
      </c>
      <c r="F11" s="6">
        <v>23579</v>
      </c>
      <c r="G11" s="6">
        <v>15035</v>
      </c>
      <c r="H11" s="6">
        <v>17351</v>
      </c>
    </row>
    <row r="12" spans="1:8">
      <c r="A12" s="6">
        <v>11</v>
      </c>
      <c r="B12" s="6">
        <v>31654</v>
      </c>
      <c r="C12" s="6">
        <v>26758</v>
      </c>
      <c r="D12" s="6">
        <v>25727</v>
      </c>
      <c r="E12" s="6">
        <v>21994</v>
      </c>
      <c r="F12" s="6">
        <v>24545</v>
      </c>
      <c r="G12" s="6">
        <v>13964</v>
      </c>
      <c r="H12" s="6">
        <v>15011</v>
      </c>
    </row>
    <row r="13" spans="1:8">
      <c r="A13" s="6">
        <v>12</v>
      </c>
      <c r="B13" s="6">
        <v>33561</v>
      </c>
      <c r="C13" s="6">
        <v>30706</v>
      </c>
      <c r="D13" s="6">
        <v>27094</v>
      </c>
      <c r="E13" s="6">
        <v>23870</v>
      </c>
      <c r="F13" s="6">
        <v>24709</v>
      </c>
      <c r="G13" s="6">
        <v>15234</v>
      </c>
      <c r="H13" s="6">
        <v>19401</v>
      </c>
    </row>
    <row r="14" spans="1:8">
      <c r="A14" s="6">
        <v>13</v>
      </c>
      <c r="B14" s="6">
        <v>35915</v>
      </c>
      <c r="C14" s="6">
        <v>32021</v>
      </c>
      <c r="D14" s="6">
        <v>30062</v>
      </c>
      <c r="E14" s="6">
        <v>25321</v>
      </c>
      <c r="F14" s="6">
        <v>26882</v>
      </c>
      <c r="G14" s="6">
        <v>15442</v>
      </c>
      <c r="H14" s="6">
        <v>18565</v>
      </c>
    </row>
    <row r="15" spans="1:8">
      <c r="A15" s="6">
        <v>14</v>
      </c>
      <c r="B15" s="6">
        <v>40947</v>
      </c>
      <c r="C15" s="6">
        <v>36102</v>
      </c>
      <c r="D15" s="6">
        <v>34126</v>
      </c>
      <c r="E15" s="6">
        <v>27486</v>
      </c>
      <c r="F15" s="6">
        <v>29295</v>
      </c>
      <c r="G15" s="6">
        <v>15927</v>
      </c>
      <c r="H15" s="6">
        <v>19445</v>
      </c>
    </row>
    <row r="16" spans="1:8">
      <c r="A16" s="6">
        <v>15</v>
      </c>
      <c r="B16" s="6">
        <v>46158</v>
      </c>
      <c r="C16" s="6">
        <v>38568</v>
      </c>
      <c r="D16" s="6">
        <v>39166</v>
      </c>
      <c r="E16" s="6">
        <v>30114</v>
      </c>
      <c r="F16" s="6">
        <v>31967</v>
      </c>
      <c r="G16" s="6">
        <v>17073</v>
      </c>
      <c r="H16" s="6">
        <v>21342</v>
      </c>
    </row>
    <row r="17" spans="1:8">
      <c r="A17" s="6">
        <v>16</v>
      </c>
      <c r="B17" s="6">
        <v>50532</v>
      </c>
      <c r="C17" s="6">
        <v>42498</v>
      </c>
      <c r="D17" s="6">
        <v>41314</v>
      </c>
      <c r="E17" s="6">
        <v>33239</v>
      </c>
      <c r="F17" s="6">
        <v>35574</v>
      </c>
      <c r="G17" s="6">
        <v>17572</v>
      </c>
      <c r="H17" s="6">
        <v>21922</v>
      </c>
    </row>
    <row r="18" spans="1:8">
      <c r="A18" s="6">
        <v>17</v>
      </c>
      <c r="B18" s="6">
        <v>51053</v>
      </c>
      <c r="C18" s="6">
        <v>43685</v>
      </c>
      <c r="D18" s="6">
        <v>42939</v>
      </c>
      <c r="E18" s="6">
        <v>35272</v>
      </c>
      <c r="F18" s="6">
        <v>37687</v>
      </c>
      <c r="G18" s="6">
        <v>19442</v>
      </c>
      <c r="H18" s="6">
        <v>23356</v>
      </c>
    </row>
    <row r="19" spans="1:8">
      <c r="A19" s="6">
        <v>18</v>
      </c>
      <c r="B19" s="6">
        <v>57458</v>
      </c>
      <c r="C19" s="6">
        <v>48511</v>
      </c>
      <c r="D19" s="6">
        <v>46692</v>
      </c>
      <c r="E19" s="6">
        <v>37061</v>
      </c>
      <c r="F19" s="6">
        <v>38646</v>
      </c>
      <c r="G19" s="6">
        <v>21095</v>
      </c>
      <c r="H19" s="6">
        <v>24166</v>
      </c>
    </row>
    <row r="20" spans="1:8">
      <c r="A20" s="6">
        <v>19</v>
      </c>
      <c r="B20" s="6">
        <v>62729</v>
      </c>
      <c r="C20" s="6">
        <v>52708</v>
      </c>
      <c r="D20" s="6">
        <v>51928</v>
      </c>
      <c r="E20" s="6">
        <v>40366</v>
      </c>
      <c r="F20" s="6">
        <v>39301</v>
      </c>
      <c r="G20" s="6">
        <v>22382</v>
      </c>
      <c r="H20" s="6">
        <v>26436</v>
      </c>
    </row>
    <row r="21" spans="1:8">
      <c r="A21" s="6">
        <v>20</v>
      </c>
      <c r="B21" s="6">
        <v>60922</v>
      </c>
      <c r="C21" s="6">
        <v>51734</v>
      </c>
      <c r="D21" s="6">
        <v>56461</v>
      </c>
      <c r="E21" s="6">
        <v>42710</v>
      </c>
      <c r="F21" s="6">
        <v>41545</v>
      </c>
      <c r="G21" s="6">
        <v>22687</v>
      </c>
      <c r="H21" s="6">
        <v>27338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F26" sqref="F26"/>
    </sheetView>
  </sheetViews>
  <sheetFormatPr defaultRowHeight="14.5"/>
  <sheetData>
    <row r="1" spans="1:8">
      <c r="A1" s="5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34</v>
      </c>
      <c r="G1" s="5" t="s">
        <v>6</v>
      </c>
      <c r="H1" s="5" t="s">
        <v>7</v>
      </c>
    </row>
    <row r="2" spans="1:8">
      <c r="A2" s="6">
        <v>1992</v>
      </c>
      <c r="B2" s="7">
        <v>5.7291666666666667E-4</v>
      </c>
      <c r="C2" s="7">
        <v>8.6354838709677417E-3</v>
      </c>
      <c r="D2" s="7">
        <v>9.3161111111111111E-2</v>
      </c>
      <c r="E2" s="7">
        <v>2.5000000000000001E-4</v>
      </c>
      <c r="F2" s="7">
        <v>1.3349514563106796E-4</v>
      </c>
      <c r="G2" s="7">
        <v>1.9666666666666666E-4</v>
      </c>
      <c r="H2" s="7">
        <v>8.2644628099173561E-7</v>
      </c>
    </row>
    <row r="3" spans="1:8">
      <c r="A3" s="6">
        <v>1993</v>
      </c>
      <c r="B3" s="7">
        <v>1.3541666666666667E-3</v>
      </c>
      <c r="C3" s="7">
        <v>2.0811290322580646E-2</v>
      </c>
      <c r="D3" s="7">
        <v>0.30523333333333336</v>
      </c>
      <c r="E3" s="7">
        <v>2.7159090909090909E-3</v>
      </c>
      <c r="F3" s="7">
        <v>1.3349514563106796E-4</v>
      </c>
      <c r="G3" s="7">
        <v>1.9666666666666666E-4</v>
      </c>
      <c r="H3" s="7">
        <v>8.2644628099173561E-7</v>
      </c>
    </row>
    <row r="4" spans="1:8">
      <c r="A4" s="6">
        <v>1994</v>
      </c>
      <c r="B4" s="7">
        <v>1.3541666666666667E-3</v>
      </c>
      <c r="C4" s="7">
        <v>3.7313870967741934E-2</v>
      </c>
      <c r="D4" s="7">
        <v>0.61821111111111127</v>
      </c>
      <c r="E4" s="7">
        <v>2.0415909090909092E-2</v>
      </c>
      <c r="F4" s="7">
        <v>6.2500000000000001E-4</v>
      </c>
      <c r="G4" s="7">
        <v>2.2966666666666665E-3</v>
      </c>
      <c r="H4" s="7">
        <v>8.2644628099173561E-7</v>
      </c>
    </row>
    <row r="5" spans="1:8">
      <c r="A5" s="6">
        <v>1995</v>
      </c>
      <c r="B5" s="7">
        <v>2.7604166666666671E-3</v>
      </c>
      <c r="C5" s="7">
        <v>4.7358064516129034E-2</v>
      </c>
      <c r="D5" s="7">
        <v>0.75128333333333341</v>
      </c>
      <c r="E5" s="7">
        <v>2.4684090909090909E-2</v>
      </c>
      <c r="F5" s="7">
        <v>1.4186893203883496E-3</v>
      </c>
      <c r="G5" s="7">
        <v>3.1966666666666667E-3</v>
      </c>
      <c r="H5" s="7">
        <v>8.2644628099173561E-7</v>
      </c>
    </row>
    <row r="6" spans="1:8">
      <c r="A6" s="6">
        <v>1996</v>
      </c>
      <c r="B6" s="7">
        <v>2.8776041666666668E-3</v>
      </c>
      <c r="C6" s="7">
        <v>5.3841935483870965E-2</v>
      </c>
      <c r="D6" s="7">
        <v>0.78588333333333338</v>
      </c>
      <c r="E6" s="7">
        <v>2.5365909090909092E-2</v>
      </c>
      <c r="F6" s="7">
        <v>4.1286407766990283E-3</v>
      </c>
      <c r="G6" s="7">
        <v>4.096666666666666E-3</v>
      </c>
      <c r="H6" s="7">
        <v>8.2644628099173561E-7</v>
      </c>
    </row>
    <row r="7" spans="1:8">
      <c r="A7" s="6">
        <v>1997</v>
      </c>
      <c r="B7" s="7">
        <v>1.5013020833333335E-2</v>
      </c>
      <c r="C7" s="7">
        <v>5.3841935483870965E-2</v>
      </c>
      <c r="D7" s="7">
        <v>0.80566111111111116</v>
      </c>
      <c r="E7" s="7">
        <v>2.9115909090909095E-2</v>
      </c>
      <c r="F7" s="7">
        <v>4.7597087378640776E-3</v>
      </c>
      <c r="G7" s="7">
        <v>6.1633333333333332E-3</v>
      </c>
      <c r="H7" s="7">
        <v>8.2644628099173561E-7</v>
      </c>
    </row>
    <row r="8" spans="1:8">
      <c r="A8" s="6">
        <v>1998</v>
      </c>
      <c r="B8" s="7">
        <v>4.1210937500000003E-2</v>
      </c>
      <c r="C8" s="7">
        <v>5.3841935483870965E-2</v>
      </c>
      <c r="D8" s="7">
        <v>0.8563277777777778</v>
      </c>
      <c r="E8" s="7">
        <v>4.0661363636363641E-2</v>
      </c>
      <c r="F8" s="7">
        <v>8.3033980582524272E-3</v>
      </c>
      <c r="G8" s="7">
        <v>7.5299999999999985E-3</v>
      </c>
      <c r="H8" s="7">
        <v>1.652892561983471E-3</v>
      </c>
    </row>
    <row r="9" spans="1:8">
      <c r="A9" s="6">
        <v>1999</v>
      </c>
      <c r="B9" s="7">
        <v>9.8815104166666667E-2</v>
      </c>
      <c r="C9" s="7">
        <v>5.3841935483870965E-2</v>
      </c>
      <c r="D9" s="7">
        <v>0.90288333333333337</v>
      </c>
      <c r="E9" s="7">
        <v>4.2843181818181822E-2</v>
      </c>
      <c r="F9" s="7">
        <v>1.0827669902912621E-2</v>
      </c>
      <c r="G9" s="7">
        <v>7.5299999999999985E-3</v>
      </c>
      <c r="H9" s="7">
        <v>6.0330578512396696E-3</v>
      </c>
    </row>
    <row r="10" spans="1:8">
      <c r="A10" s="6">
        <v>2000</v>
      </c>
      <c r="B10" s="7">
        <v>0.20848958333333334</v>
      </c>
      <c r="C10" s="7">
        <v>5.8516129032258064E-2</v>
      </c>
      <c r="D10" s="7">
        <v>0.97444444444444445</v>
      </c>
      <c r="E10" s="7">
        <v>4.2363636363636367E-2</v>
      </c>
      <c r="F10" s="7">
        <v>1.6820388349514562E-2</v>
      </c>
      <c r="G10" s="7">
        <v>7.7333333333333334E-3</v>
      </c>
      <c r="H10" s="7">
        <v>1.3305785123966943E-2</v>
      </c>
    </row>
    <row r="11" spans="1:8">
      <c r="A11" s="6">
        <v>2001</v>
      </c>
      <c r="B11" s="7">
        <v>0.20891927083333334</v>
      </c>
      <c r="C11" s="7">
        <v>5.5841935483870966E-2</v>
      </c>
      <c r="D11" s="7">
        <v>1.1012166666666667</v>
      </c>
      <c r="E11" s="7">
        <v>4.3252272727272736E-2</v>
      </c>
      <c r="F11" s="7">
        <v>3.0148058252427185E-2</v>
      </c>
      <c r="G11" s="7">
        <v>7.5299999999999985E-3</v>
      </c>
      <c r="H11" s="7">
        <v>5.0165289256198349E-2</v>
      </c>
    </row>
    <row r="12" spans="1:8">
      <c r="A12" s="6">
        <v>2002</v>
      </c>
      <c r="B12" s="7">
        <v>7.4889685603971315E-2</v>
      </c>
      <c r="C12" s="7">
        <v>1.904137996041097E-2</v>
      </c>
      <c r="D12" s="7">
        <v>0.25349739486416079</v>
      </c>
      <c r="E12" s="7">
        <v>1.8790322580645166E-2</v>
      </c>
      <c r="F12" s="7">
        <v>2.4340588988476314E-2</v>
      </c>
      <c r="G12" s="7">
        <v>2.2168792934249261E-2</v>
      </c>
      <c r="H12" s="7">
        <v>3.5664335664335661E-2</v>
      </c>
    </row>
    <row r="13" spans="1:8">
      <c r="A13" s="6">
        <v>2003</v>
      </c>
      <c r="B13" s="7">
        <v>8.3861923147637435E-2</v>
      </c>
      <c r="C13" s="7">
        <v>2.3895748892449806E-2</v>
      </c>
      <c r="D13" s="7">
        <v>0.3791951991068106</v>
      </c>
      <c r="E13" s="7">
        <v>2.2831850203930297E-2</v>
      </c>
      <c r="F13" s="7">
        <v>4.7795367244791061E-2</v>
      </c>
      <c r="G13" s="7">
        <v>2.8351324828263001E-2</v>
      </c>
      <c r="H13" s="7">
        <v>5.6903096903096903E-2</v>
      </c>
    </row>
    <row r="14" spans="1:8">
      <c r="A14" s="6">
        <v>2004</v>
      </c>
      <c r="B14" s="7">
        <v>0.18408250236217999</v>
      </c>
      <c r="C14" s="7">
        <v>3.1870116151034085E-2</v>
      </c>
      <c r="D14" s="7">
        <v>0.53877837737253442</v>
      </c>
      <c r="E14" s="7">
        <v>2.2915278307211857E-2</v>
      </c>
      <c r="F14" s="7">
        <v>6.4533792449791058E-2</v>
      </c>
      <c r="G14" s="7">
        <v>3.9538763493621197E-2</v>
      </c>
      <c r="H14" s="7">
        <v>7.1548479469155643E-2</v>
      </c>
    </row>
    <row r="15" spans="1:8">
      <c r="A15" s="6">
        <v>2005</v>
      </c>
      <c r="B15" s="7">
        <v>0.27330843898618157</v>
      </c>
      <c r="C15" s="7">
        <v>5.8639844898760209E-2</v>
      </c>
      <c r="D15" s="7">
        <v>0.64631466319315223</v>
      </c>
      <c r="E15" s="7">
        <v>2.3063591260941638E-2</v>
      </c>
      <c r="F15" s="7">
        <v>9.5496417207000389E-2</v>
      </c>
      <c r="G15" s="7">
        <v>5.5632973503434741E-2</v>
      </c>
      <c r="H15" s="7">
        <v>9.3886150523753806E-2</v>
      </c>
    </row>
    <row r="16" spans="1:8">
      <c r="A16" s="6">
        <v>2006</v>
      </c>
      <c r="B16" s="7">
        <v>0.32260976786672146</v>
      </c>
      <c r="C16" s="7">
        <v>0.11673769704998724</v>
      </c>
      <c r="D16" s="7">
        <v>0.7171501674730183</v>
      </c>
      <c r="E16" s="7">
        <v>2.3063591260941638E-2</v>
      </c>
      <c r="F16" s="7">
        <v>0.11764749800134976</v>
      </c>
      <c r="G16" s="7">
        <v>0.18359175662414129</v>
      </c>
      <c r="H16" s="7">
        <v>0.10766237967594113</v>
      </c>
    </row>
    <row r="17" spans="1:8">
      <c r="A17" s="6">
        <v>2007</v>
      </c>
      <c r="B17" s="7">
        <v>0.35625564959388462</v>
      </c>
      <c r="C17" s="7">
        <v>0.14629751020240594</v>
      </c>
      <c r="D17" s="7">
        <v>0.79736974320803877</v>
      </c>
      <c r="E17" s="7">
        <v>2.3063591260941638E-2</v>
      </c>
      <c r="F17" s="7">
        <v>0.15443016500615481</v>
      </c>
      <c r="G17" s="7">
        <v>0.20822374877330715</v>
      </c>
      <c r="H17" s="7">
        <v>0.14742263495201477</v>
      </c>
    </row>
    <row r="18" spans="1:8">
      <c r="A18" s="6">
        <v>2008</v>
      </c>
      <c r="B18" s="7">
        <v>0.38179342539663308</v>
      </c>
      <c r="C18" s="7">
        <v>0.17430203981842507</v>
      </c>
      <c r="D18" s="7">
        <v>0.90942780052102723</v>
      </c>
      <c r="E18" s="7">
        <v>2.55849114743479E-2</v>
      </c>
      <c r="F18" s="7">
        <v>0.17135484786216323</v>
      </c>
      <c r="G18" s="7">
        <v>0.2245142296368989</v>
      </c>
      <c r="H18" s="7">
        <v>0.21735273217123974</v>
      </c>
    </row>
    <row r="19" spans="1:8">
      <c r="A19" s="6">
        <v>2009</v>
      </c>
      <c r="B19" s="7">
        <v>0.42575370037458232</v>
      </c>
      <c r="C19" s="7">
        <v>0.20378644528423048</v>
      </c>
      <c r="D19" s="7">
        <v>1.0950251209527353</v>
      </c>
      <c r="E19" s="7">
        <v>3.5855583520135181E-2</v>
      </c>
      <c r="F19" s="7">
        <v>0.20093230256444475</v>
      </c>
      <c r="G19" s="7">
        <v>0.27014720314033364</v>
      </c>
      <c r="H19" s="7">
        <v>0.30460551347305564</v>
      </c>
    </row>
    <row r="20" spans="1:8">
      <c r="A20" s="6">
        <v>2010</v>
      </c>
      <c r="B20" s="7">
        <v>0.50254628862809536</v>
      </c>
      <c r="C20" s="7">
        <v>0.27960793157783403</v>
      </c>
      <c r="D20" s="7">
        <v>1.3002735392631188</v>
      </c>
      <c r="E20" s="7">
        <v>4.5522807235434413E-2</v>
      </c>
      <c r="F20" s="7">
        <v>0.22507267379902235</v>
      </c>
      <c r="G20" s="7">
        <v>0.36937193326790962</v>
      </c>
      <c r="H20" s="7">
        <v>0.41363652505171589</v>
      </c>
    </row>
    <row r="21" spans="1:8">
      <c r="A21" s="6">
        <v>2011</v>
      </c>
      <c r="B21" s="7">
        <v>0.55558911309960668</v>
      </c>
      <c r="C21" s="7">
        <v>0.29924220797977541</v>
      </c>
      <c r="D21" s="7">
        <v>1.3327633048008933</v>
      </c>
      <c r="E21" s="7">
        <v>8.2990367171420137E-2</v>
      </c>
      <c r="F21" s="7">
        <v>0.24855072422582358</v>
      </c>
      <c r="G21" s="7">
        <v>0.37879293424926391</v>
      </c>
      <c r="H21" s="7">
        <v>0.53631389560201348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1"/>
  <sheetViews>
    <sheetView workbookViewId="0">
      <selection activeCell="N19" sqref="N19"/>
    </sheetView>
  </sheetViews>
  <sheetFormatPr defaultRowHeight="14.5"/>
  <cols>
    <col min="4" max="4" width="12" customWidth="1"/>
  </cols>
  <sheetData>
    <row r="1" spans="1:3">
      <c r="A1" t="s">
        <v>35</v>
      </c>
      <c r="B1" t="s">
        <v>8</v>
      </c>
      <c r="C1" t="s">
        <v>36</v>
      </c>
    </row>
    <row r="2" spans="1:3">
      <c r="A2">
        <v>1993</v>
      </c>
      <c r="B2" t="s">
        <v>1</v>
      </c>
      <c r="C2">
        <v>2.1590909090909087</v>
      </c>
    </row>
    <row r="3" spans="1:3">
      <c r="A3">
        <v>1994</v>
      </c>
      <c r="B3" t="s">
        <v>1</v>
      </c>
      <c r="C3">
        <v>4.9843684321143344</v>
      </c>
    </row>
    <row r="4" spans="1:3">
      <c r="A4">
        <v>1995</v>
      </c>
      <c r="B4" t="s">
        <v>1</v>
      </c>
      <c r="C4">
        <v>5.0919241277847833</v>
      </c>
    </row>
    <row r="5" spans="1:3">
      <c r="A5">
        <v>1996</v>
      </c>
      <c r="B5" t="s">
        <v>1</v>
      </c>
      <c r="C5">
        <v>5.537035605045193</v>
      </c>
    </row>
    <row r="6" spans="1:3">
      <c r="A6">
        <v>1997</v>
      </c>
      <c r="B6" t="s">
        <v>1</v>
      </c>
      <c r="C6">
        <v>6.8169398907103815</v>
      </c>
    </row>
    <row r="7" spans="1:3">
      <c r="A7">
        <v>1998</v>
      </c>
      <c r="B7" t="s">
        <v>1</v>
      </c>
      <c r="C7">
        <v>3.8704764793514026</v>
      </c>
    </row>
    <row r="8" spans="1:3">
      <c r="A8">
        <v>1999</v>
      </c>
      <c r="B8" t="s">
        <v>1</v>
      </c>
      <c r="C8">
        <v>12.58</v>
      </c>
    </row>
    <row r="9" spans="1:3">
      <c r="A9">
        <v>2000</v>
      </c>
      <c r="B9" t="s">
        <v>1</v>
      </c>
      <c r="C9">
        <v>15.23</v>
      </c>
    </row>
    <row r="10" spans="1:3">
      <c r="A10">
        <v>2001</v>
      </c>
      <c r="B10" t="s">
        <v>1</v>
      </c>
      <c r="C10">
        <v>15.69</v>
      </c>
    </row>
    <row r="11" spans="1:3">
      <c r="A11">
        <v>2002</v>
      </c>
      <c r="B11" t="s">
        <v>1</v>
      </c>
      <c r="C11">
        <v>19.04</v>
      </c>
    </row>
    <row r="12" spans="1:3">
      <c r="A12">
        <v>2003</v>
      </c>
      <c r="B12" t="s">
        <v>1</v>
      </c>
      <c r="C12">
        <v>17.975972114478743</v>
      </c>
    </row>
    <row r="13" spans="1:3">
      <c r="A13">
        <v>2004</v>
      </c>
      <c r="B13" t="s">
        <v>1</v>
      </c>
      <c r="C13">
        <v>17.194121103119301</v>
      </c>
    </row>
    <row r="14" spans="1:3">
      <c r="A14">
        <v>2005</v>
      </c>
      <c r="B14" t="s">
        <v>1</v>
      </c>
      <c r="C14">
        <v>8.982621061512944</v>
      </c>
    </row>
    <row r="15" spans="1:3">
      <c r="A15">
        <v>2006</v>
      </c>
      <c r="B15" t="s">
        <v>1</v>
      </c>
      <c r="C15">
        <v>13.12641930366015</v>
      </c>
    </row>
    <row r="16" spans="1:3">
      <c r="A16">
        <v>2007</v>
      </c>
      <c r="B16" t="s">
        <v>1</v>
      </c>
      <c r="C16">
        <v>11.704355860377467</v>
      </c>
    </row>
    <row r="17" spans="1:3">
      <c r="A17">
        <v>2008</v>
      </c>
      <c r="B17" t="s">
        <v>1</v>
      </c>
      <c r="C17">
        <v>12.966688266454948</v>
      </c>
    </row>
    <row r="18" spans="1:3">
      <c r="A18">
        <v>2009</v>
      </c>
      <c r="B18" t="s">
        <v>1</v>
      </c>
      <c r="C18">
        <v>15.229733123103809</v>
      </c>
    </row>
    <row r="19" spans="1:3">
      <c r="A19">
        <v>2010</v>
      </c>
      <c r="B19" t="s">
        <v>1</v>
      </c>
      <c r="C19">
        <v>13.234426349463618</v>
      </c>
    </row>
    <row r="20" spans="1:3">
      <c r="A20">
        <v>2011</v>
      </c>
      <c r="B20" t="s">
        <v>1</v>
      </c>
      <c r="C20">
        <v>13.733662254544326</v>
      </c>
    </row>
    <row r="21" spans="1:3">
      <c r="A21">
        <v>2012</v>
      </c>
      <c r="B21" t="s">
        <v>1</v>
      </c>
    </row>
    <row r="22" spans="1:3">
      <c r="A22">
        <v>1993</v>
      </c>
      <c r="B22" t="s">
        <v>2</v>
      </c>
      <c r="C22">
        <v>9.2171111362867784</v>
      </c>
    </row>
    <row r="23" spans="1:3">
      <c r="A23">
        <v>1994</v>
      </c>
      <c r="B23" t="s">
        <v>2</v>
      </c>
      <c r="C23">
        <v>6.6760922926806954</v>
      </c>
    </row>
    <row r="24" spans="1:3">
      <c r="A24">
        <v>1995</v>
      </c>
      <c r="B24" t="s">
        <v>2</v>
      </c>
      <c r="C24">
        <v>5.7309794079557577</v>
      </c>
    </row>
    <row r="25" spans="1:3">
      <c r="A25">
        <v>1996</v>
      </c>
      <c r="B25" t="s">
        <v>2</v>
      </c>
      <c r="C25">
        <v>9.1391308593229006</v>
      </c>
    </row>
    <row r="26" spans="1:3">
      <c r="A26">
        <v>1997</v>
      </c>
      <c r="B26" t="s">
        <v>2</v>
      </c>
      <c r="C26">
        <v>9.0311650454816839</v>
      </c>
    </row>
    <row r="27" spans="1:3">
      <c r="A27">
        <v>1998</v>
      </c>
      <c r="B27" t="s">
        <v>2</v>
      </c>
      <c r="C27">
        <v>6.2286111457599773</v>
      </c>
    </row>
    <row r="28" spans="1:3">
      <c r="A28">
        <v>1999</v>
      </c>
      <c r="B28" t="s">
        <v>2</v>
      </c>
      <c r="C28">
        <v>8.3699999999999992</v>
      </c>
    </row>
    <row r="29" spans="1:3">
      <c r="A29">
        <v>2000</v>
      </c>
      <c r="B29" t="s">
        <v>2</v>
      </c>
      <c r="C29">
        <v>9.73</v>
      </c>
    </row>
    <row r="30" spans="1:3">
      <c r="A30">
        <v>2001</v>
      </c>
      <c r="B30" t="s">
        <v>2</v>
      </c>
      <c r="C30">
        <v>9.2200000000000006</v>
      </c>
    </row>
    <row r="31" spans="1:3">
      <c r="A31">
        <v>2002</v>
      </c>
      <c r="B31" t="s">
        <v>2</v>
      </c>
      <c r="C31">
        <v>9.99</v>
      </c>
    </row>
    <row r="32" spans="1:3">
      <c r="A32">
        <v>2003</v>
      </c>
      <c r="B32" t="s">
        <v>2</v>
      </c>
      <c r="C32">
        <v>7.7939386758703462</v>
      </c>
    </row>
    <row r="33" spans="1:3">
      <c r="A33">
        <v>2004</v>
      </c>
      <c r="B33" t="s">
        <v>2</v>
      </c>
      <c r="C33">
        <v>10.102693699583529</v>
      </c>
    </row>
    <row r="34" spans="1:3">
      <c r="A34">
        <v>2005</v>
      </c>
      <c r="B34" t="s">
        <v>2</v>
      </c>
      <c r="C34">
        <v>9.6297650299621722</v>
      </c>
    </row>
    <row r="35" spans="1:3">
      <c r="A35">
        <v>2006</v>
      </c>
      <c r="B35" t="s">
        <v>2</v>
      </c>
      <c r="C35">
        <v>8.3262967890666708</v>
      </c>
    </row>
    <row r="36" spans="1:3">
      <c r="A36">
        <v>2007</v>
      </c>
      <c r="B36" t="s">
        <v>2</v>
      </c>
      <c r="C36">
        <v>7.8226111385481616</v>
      </c>
    </row>
    <row r="37" spans="1:3">
      <c r="A37">
        <v>2008</v>
      </c>
      <c r="B37" t="s">
        <v>2</v>
      </c>
      <c r="C37">
        <v>15.432706750182607</v>
      </c>
    </row>
    <row r="38" spans="1:3">
      <c r="A38">
        <v>2009</v>
      </c>
      <c r="B38" t="s">
        <v>2</v>
      </c>
      <c r="C38">
        <v>18.395492811706305</v>
      </c>
    </row>
    <row r="39" spans="1:3">
      <c r="A39">
        <v>2010</v>
      </c>
      <c r="B39" t="s">
        <v>2</v>
      </c>
      <c r="C39">
        <v>15.170547963688888</v>
      </c>
    </row>
    <row r="40" spans="1:3">
      <c r="A40">
        <v>2011</v>
      </c>
      <c r="B40" t="s">
        <v>2</v>
      </c>
      <c r="C40">
        <v>16.124661750799156</v>
      </c>
    </row>
    <row r="41" spans="1:3">
      <c r="A41">
        <v>2012</v>
      </c>
      <c r="B41" t="s">
        <v>2</v>
      </c>
    </row>
    <row r="42" spans="1:3">
      <c r="A42">
        <v>1993</v>
      </c>
      <c r="B42" t="s">
        <v>3</v>
      </c>
      <c r="C42">
        <v>9.8558425241619201</v>
      </c>
    </row>
    <row r="43" spans="1:3">
      <c r="A43">
        <v>1994</v>
      </c>
      <c r="B43" t="s">
        <v>3</v>
      </c>
      <c r="C43">
        <v>6.2903240095948414</v>
      </c>
    </row>
    <row r="44" spans="1:3">
      <c r="A44">
        <v>1995</v>
      </c>
      <c r="B44" t="s">
        <v>3</v>
      </c>
      <c r="C44">
        <v>8.7443773014575932</v>
      </c>
    </row>
    <row r="45" spans="1:3">
      <c r="A45">
        <v>1996</v>
      </c>
      <c r="B45" t="s">
        <v>3</v>
      </c>
      <c r="C45">
        <v>11.854730544106348</v>
      </c>
    </row>
    <row r="46" spans="1:3">
      <c r="A46">
        <v>1997</v>
      </c>
      <c r="B46" t="s">
        <v>3</v>
      </c>
      <c r="C46">
        <v>12.585761913491172</v>
      </c>
    </row>
    <row r="47" spans="1:3">
      <c r="A47">
        <v>1998</v>
      </c>
      <c r="B47" t="s">
        <v>3</v>
      </c>
      <c r="C47">
        <v>14.089320558562616</v>
      </c>
    </row>
    <row r="48" spans="1:3">
      <c r="A48">
        <v>1999</v>
      </c>
      <c r="B48" t="s">
        <v>3</v>
      </c>
      <c r="C48">
        <v>17.109031132754783</v>
      </c>
    </row>
    <row r="49" spans="1:3">
      <c r="A49">
        <v>2000</v>
      </c>
      <c r="B49" t="s">
        <v>3</v>
      </c>
      <c r="C49">
        <v>15.394617295326565</v>
      </c>
    </row>
    <row r="50" spans="1:3">
      <c r="A50">
        <v>2001</v>
      </c>
      <c r="B50" t="s">
        <v>3</v>
      </c>
      <c r="C50">
        <v>16.584358586592394</v>
      </c>
    </row>
    <row r="51" spans="1:3">
      <c r="A51">
        <v>2002</v>
      </c>
      <c r="B51" t="s">
        <v>3</v>
      </c>
      <c r="C51">
        <v>15.036871376134151</v>
      </c>
    </row>
    <row r="52" spans="1:3">
      <c r="A52">
        <v>2003</v>
      </c>
      <c r="B52" t="s">
        <v>3</v>
      </c>
      <c r="C52">
        <v>13.345646693672863</v>
      </c>
    </row>
    <row r="53" spans="1:3">
      <c r="A53">
        <v>2004</v>
      </c>
      <c r="B53" t="s">
        <v>3</v>
      </c>
      <c r="C53">
        <v>11.840457287182589</v>
      </c>
    </row>
    <row r="54" spans="1:3">
      <c r="A54">
        <v>2005</v>
      </c>
      <c r="B54" t="s">
        <v>3</v>
      </c>
      <c r="C54">
        <v>13.578481862803066</v>
      </c>
    </row>
    <row r="55" spans="1:3">
      <c r="A55">
        <v>2006</v>
      </c>
      <c r="B55" t="s">
        <v>3</v>
      </c>
      <c r="C55">
        <v>17.314102689627532</v>
      </c>
    </row>
    <row r="56" spans="1:3">
      <c r="A56">
        <v>2007</v>
      </c>
      <c r="B56" t="s">
        <v>3</v>
      </c>
      <c r="C56">
        <v>17.967619151306707</v>
      </c>
    </row>
    <row r="57" spans="1:3">
      <c r="A57">
        <v>2008</v>
      </c>
      <c r="B57" t="s">
        <v>3</v>
      </c>
      <c r="C57">
        <v>16.532946141644871</v>
      </c>
    </row>
    <row r="58" spans="1:3">
      <c r="A58">
        <v>2009</v>
      </c>
      <c r="B58" t="s">
        <v>3</v>
      </c>
      <c r="C58">
        <v>19.027179328296842</v>
      </c>
    </row>
    <row r="59" spans="1:3">
      <c r="A59">
        <v>2010</v>
      </c>
      <c r="B59" t="s">
        <v>3</v>
      </c>
      <c r="C59">
        <v>16.915725703236088</v>
      </c>
    </row>
    <row r="60" spans="1:3">
      <c r="A60">
        <v>2011</v>
      </c>
      <c r="B60" t="s">
        <v>3</v>
      </c>
      <c r="C60">
        <v>17.788007558589346</v>
      </c>
    </row>
    <row r="61" spans="1:3">
      <c r="A61">
        <v>2012</v>
      </c>
      <c r="B61" t="s">
        <v>3</v>
      </c>
    </row>
    <row r="62" spans="1:3">
      <c r="A62">
        <v>1993</v>
      </c>
      <c r="B62" t="s">
        <v>4</v>
      </c>
      <c r="C62">
        <v>3.343372247060771</v>
      </c>
    </row>
    <row r="63" spans="1:3">
      <c r="A63">
        <v>1994</v>
      </c>
      <c r="B63" t="s">
        <v>4</v>
      </c>
      <c r="C63">
        <v>1.1808232541478993</v>
      </c>
    </row>
    <row r="64" spans="1:3">
      <c r="A64">
        <v>1995</v>
      </c>
      <c r="B64" t="s">
        <v>4</v>
      </c>
      <c r="C64">
        <v>1.9457774115730038</v>
      </c>
    </row>
    <row r="65" spans="1:3">
      <c r="A65">
        <v>1996</v>
      </c>
      <c r="B65" t="s">
        <v>4</v>
      </c>
      <c r="C65">
        <v>8.3812085453391916</v>
      </c>
    </row>
    <row r="66" spans="1:3">
      <c r="A66">
        <v>1997</v>
      </c>
      <c r="B66" t="s">
        <v>4</v>
      </c>
      <c r="C66">
        <v>10.592888545186211</v>
      </c>
    </row>
    <row r="67" spans="1:3">
      <c r="A67">
        <v>1998</v>
      </c>
      <c r="B67" t="s">
        <v>4</v>
      </c>
      <c r="C67">
        <v>5.1109343077918998</v>
      </c>
    </row>
    <row r="68" spans="1:3">
      <c r="A68">
        <v>1999</v>
      </c>
      <c r="B68" t="s">
        <v>4</v>
      </c>
    </row>
    <row r="69" spans="1:3">
      <c r="A69">
        <v>2000</v>
      </c>
      <c r="B69" t="s">
        <v>4</v>
      </c>
    </row>
    <row r="70" spans="1:3">
      <c r="A70">
        <v>2001</v>
      </c>
      <c r="B70" t="s">
        <v>4</v>
      </c>
    </row>
    <row r="71" spans="1:3">
      <c r="A71">
        <v>2002</v>
      </c>
      <c r="B71" t="s">
        <v>4</v>
      </c>
    </row>
    <row r="72" spans="1:3">
      <c r="A72">
        <v>2003</v>
      </c>
      <c r="B72" t="s">
        <v>4</v>
      </c>
    </row>
    <row r="73" spans="1:3">
      <c r="A73">
        <v>2004</v>
      </c>
      <c r="B73" t="s">
        <v>4</v>
      </c>
    </row>
    <row r="74" spans="1:3">
      <c r="A74">
        <v>2005</v>
      </c>
      <c r="B74" t="s">
        <v>4</v>
      </c>
      <c r="C74">
        <v>7.2761011061957825</v>
      </c>
    </row>
    <row r="75" spans="1:3">
      <c r="A75">
        <v>2006</v>
      </c>
      <c r="B75" t="s">
        <v>4</v>
      </c>
      <c r="C75">
        <v>10.15763998380927</v>
      </c>
    </row>
    <row r="76" spans="1:3">
      <c r="A76">
        <v>2007</v>
      </c>
      <c r="B76" t="s">
        <v>4</v>
      </c>
      <c r="C76">
        <v>9.242537282565193</v>
      </c>
    </row>
    <row r="77" spans="1:3">
      <c r="A77">
        <v>2008</v>
      </c>
      <c r="B77" t="s">
        <v>4</v>
      </c>
      <c r="C77">
        <v>30.472919951427812</v>
      </c>
    </row>
    <row r="78" spans="1:3">
      <c r="A78">
        <v>2009</v>
      </c>
      <c r="B78" t="s">
        <v>4</v>
      </c>
      <c r="C78">
        <v>8.752421723322632</v>
      </c>
    </row>
    <row r="79" spans="1:3">
      <c r="A79">
        <v>2010</v>
      </c>
      <c r="B79" t="s">
        <v>4</v>
      </c>
      <c r="C79">
        <v>4.5324257745232837</v>
      </c>
    </row>
    <row r="80" spans="1:3">
      <c r="A80">
        <v>2011</v>
      </c>
      <c r="B80" t="s">
        <v>4</v>
      </c>
      <c r="C80">
        <v>5.6115589135124075</v>
      </c>
    </row>
    <row r="81" spans="1:3">
      <c r="A81">
        <v>2012</v>
      </c>
      <c r="B81" t="s">
        <v>4</v>
      </c>
    </row>
    <row r="82" spans="1:3">
      <c r="A82">
        <v>1993</v>
      </c>
      <c r="B82" t="s">
        <v>34</v>
      </c>
    </row>
    <row r="83" spans="1:3">
      <c r="A83">
        <v>1994</v>
      </c>
      <c r="B83" t="s">
        <v>34</v>
      </c>
    </row>
    <row r="84" spans="1:3">
      <c r="A84">
        <v>1995</v>
      </c>
      <c r="B84" t="s">
        <v>34</v>
      </c>
      <c r="C84">
        <v>1.3953127486869328</v>
      </c>
    </row>
    <row r="85" spans="1:3">
      <c r="A85">
        <v>1996</v>
      </c>
      <c r="B85" t="s">
        <v>34</v>
      </c>
      <c r="C85">
        <v>14.122038904236803</v>
      </c>
    </row>
    <row r="86" spans="1:3">
      <c r="A86">
        <v>1997</v>
      </c>
      <c r="B86" t="s">
        <v>34</v>
      </c>
      <c r="C86">
        <v>7.841186717552838</v>
      </c>
    </row>
    <row r="87" spans="1:3">
      <c r="A87">
        <v>1998</v>
      </c>
      <c r="B87" t="s">
        <v>34</v>
      </c>
      <c r="C87">
        <v>15.45390116376816</v>
      </c>
    </row>
    <row r="88" spans="1:3">
      <c r="A88">
        <v>1999</v>
      </c>
      <c r="B88" t="s">
        <v>34</v>
      </c>
      <c r="C88">
        <v>19.29</v>
      </c>
    </row>
    <row r="89" spans="1:3">
      <c r="A89">
        <v>2000</v>
      </c>
      <c r="B89" t="s">
        <v>34</v>
      </c>
      <c r="C89">
        <v>22.36</v>
      </c>
    </row>
    <row r="90" spans="1:3">
      <c r="A90">
        <v>2001</v>
      </c>
      <c r="B90" t="s">
        <v>34</v>
      </c>
      <c r="C90">
        <v>20.91</v>
      </c>
    </row>
    <row r="91" spans="1:3">
      <c r="A91">
        <v>2002</v>
      </c>
      <c r="B91" t="s">
        <v>34</v>
      </c>
      <c r="C91">
        <v>24.21</v>
      </c>
    </row>
    <row r="92" spans="1:3">
      <c r="A92">
        <v>2003</v>
      </c>
      <c r="B92" t="s">
        <v>34</v>
      </c>
      <c r="C92">
        <v>16.776800350588086</v>
      </c>
    </row>
    <row r="93" spans="1:3">
      <c r="A93">
        <v>2004</v>
      </c>
      <c r="B93" t="s">
        <v>34</v>
      </c>
      <c r="C93">
        <v>21.596994014281208</v>
      </c>
    </row>
    <row r="94" spans="1:3">
      <c r="A94">
        <v>2005</v>
      </c>
      <c r="B94" t="s">
        <v>34</v>
      </c>
      <c r="C94">
        <v>19.199425280502165</v>
      </c>
    </row>
    <row r="95" spans="1:3">
      <c r="A95">
        <v>2006</v>
      </c>
      <c r="B95" t="s">
        <v>34</v>
      </c>
      <c r="C95">
        <v>19.385327106316673</v>
      </c>
    </row>
    <row r="96" spans="1:3">
      <c r="A96">
        <v>2007</v>
      </c>
      <c r="B96" t="s">
        <v>34</v>
      </c>
      <c r="C96">
        <v>20.725209689111221</v>
      </c>
    </row>
    <row r="97" spans="1:3">
      <c r="A97">
        <v>2008</v>
      </c>
      <c r="B97" t="s">
        <v>34</v>
      </c>
      <c r="C97">
        <v>14.784850850424622</v>
      </c>
    </row>
    <row r="98" spans="1:3">
      <c r="A98">
        <v>2009</v>
      </c>
      <c r="B98" t="s">
        <v>34</v>
      </c>
      <c r="C98">
        <v>22.388035047125584</v>
      </c>
    </row>
    <row r="99" spans="1:3">
      <c r="A99">
        <v>2010</v>
      </c>
      <c r="B99" t="s">
        <v>34</v>
      </c>
      <c r="C99">
        <v>18.630842604541833</v>
      </c>
    </row>
    <row r="100" spans="1:3">
      <c r="A100">
        <v>2011</v>
      </c>
      <c r="B100" t="s">
        <v>34</v>
      </c>
      <c r="C100">
        <v>19.312453747291698</v>
      </c>
    </row>
    <row r="101" spans="1:3">
      <c r="A101">
        <v>2012</v>
      </c>
      <c r="B101" t="s">
        <v>34</v>
      </c>
    </row>
    <row r="102" spans="1:3">
      <c r="A102">
        <v>1993</v>
      </c>
      <c r="B102" t="s">
        <v>6</v>
      </c>
      <c r="C102">
        <v>6.4844208267728698</v>
      </c>
    </row>
    <row r="103" spans="1:3">
      <c r="A103">
        <v>1994</v>
      </c>
      <c r="B103" t="s">
        <v>6</v>
      </c>
      <c r="C103">
        <v>4.8413525361983272</v>
      </c>
    </row>
    <row r="104" spans="1:3">
      <c r="A104">
        <v>1995</v>
      </c>
      <c r="B104" t="s">
        <v>6</v>
      </c>
      <c r="C104">
        <v>1.3437695797346279</v>
      </c>
    </row>
    <row r="105" spans="1:3">
      <c r="A105">
        <v>1996</v>
      </c>
      <c r="B105" t="s">
        <v>6</v>
      </c>
      <c r="C105">
        <v>7.0955569515908161</v>
      </c>
    </row>
    <row r="106" spans="1:3">
      <c r="A106">
        <v>1997</v>
      </c>
      <c r="B106" t="s">
        <v>6</v>
      </c>
      <c r="C106">
        <v>6.8795481762091297</v>
      </c>
    </row>
    <row r="107" spans="1:3">
      <c r="A107">
        <v>1998</v>
      </c>
      <c r="B107" t="s">
        <v>6</v>
      </c>
      <c r="C107">
        <v>6.4771879842498432</v>
      </c>
    </row>
    <row r="108" spans="1:3">
      <c r="A108">
        <v>1999</v>
      </c>
      <c r="B108" t="s">
        <v>6</v>
      </c>
      <c r="C108">
        <v>13.71</v>
      </c>
    </row>
    <row r="109" spans="1:3">
      <c r="A109">
        <v>2000</v>
      </c>
      <c r="B109" t="s">
        <v>6</v>
      </c>
      <c r="C109">
        <v>14.58</v>
      </c>
    </row>
    <row r="110" spans="1:3">
      <c r="A110">
        <v>2001</v>
      </c>
      <c r="B110" t="s">
        <v>6</v>
      </c>
      <c r="C110">
        <v>14.26</v>
      </c>
    </row>
    <row r="111" spans="1:3">
      <c r="A111">
        <v>2002</v>
      </c>
      <c r="B111" t="s">
        <v>6</v>
      </c>
      <c r="C111">
        <v>16.48</v>
      </c>
    </row>
    <row r="112" spans="1:3">
      <c r="A112">
        <v>2003</v>
      </c>
      <c r="B112" t="s">
        <v>6</v>
      </c>
      <c r="C112">
        <v>9.968222636674513</v>
      </c>
    </row>
    <row r="113" spans="1:3">
      <c r="A113">
        <v>2004</v>
      </c>
      <c r="B113" t="s">
        <v>6</v>
      </c>
      <c r="C113">
        <v>15.620458481735572</v>
      </c>
    </row>
    <row r="114" spans="1:3">
      <c r="A114">
        <v>2005</v>
      </c>
      <c r="B114" t="s">
        <v>6</v>
      </c>
      <c r="C114">
        <v>8.4767946052322856</v>
      </c>
    </row>
    <row r="115" spans="1:3">
      <c r="A115">
        <v>2006</v>
      </c>
      <c r="B115" t="s">
        <v>6</v>
      </c>
      <c r="C115">
        <v>14.057213985498098</v>
      </c>
    </row>
    <row r="116" spans="1:3">
      <c r="A116">
        <v>2007</v>
      </c>
      <c r="B116" t="s">
        <v>6</v>
      </c>
      <c r="C116">
        <v>4.1988407402344459</v>
      </c>
    </row>
    <row r="117" spans="1:3">
      <c r="A117">
        <v>2008</v>
      </c>
      <c r="B117" t="s">
        <v>6</v>
      </c>
      <c r="C117">
        <v>0.16096241617721219</v>
      </c>
    </row>
    <row r="118" spans="1:3">
      <c r="A118">
        <v>2009</v>
      </c>
      <c r="B118" t="s">
        <v>6</v>
      </c>
      <c r="C118">
        <v>4.0804068655293761</v>
      </c>
    </row>
    <row r="119" spans="1:3">
      <c r="A119">
        <v>2010</v>
      </c>
      <c r="B119" t="s">
        <v>6</v>
      </c>
      <c r="C119">
        <v>3.7219927489626068</v>
      </c>
    </row>
    <row r="120" spans="1:3">
      <c r="A120">
        <v>2011</v>
      </c>
      <c r="B120" t="s">
        <v>6</v>
      </c>
      <c r="C120">
        <v>3.9383776947349638</v>
      </c>
    </row>
    <row r="121" spans="1:3">
      <c r="A121">
        <v>2012</v>
      </c>
      <c r="B121" t="s">
        <v>6</v>
      </c>
    </row>
    <row r="122" spans="1:3">
      <c r="A122">
        <v>1993</v>
      </c>
      <c r="B122" t="s">
        <v>7</v>
      </c>
    </row>
    <row r="123" spans="1:3">
      <c r="A123">
        <v>1994</v>
      </c>
      <c r="B123" t="s">
        <v>7</v>
      </c>
    </row>
    <row r="124" spans="1:3">
      <c r="A124">
        <v>1995</v>
      </c>
      <c r="B124" t="s">
        <v>7</v>
      </c>
    </row>
    <row r="125" spans="1:3">
      <c r="A125">
        <v>1996</v>
      </c>
      <c r="B125" t="s">
        <v>7</v>
      </c>
    </row>
    <row r="126" spans="1:3">
      <c r="A126">
        <v>1997</v>
      </c>
      <c r="B126" t="s">
        <v>7</v>
      </c>
    </row>
    <row r="127" spans="1:3">
      <c r="A127">
        <v>1998</v>
      </c>
      <c r="B127" t="s">
        <v>7</v>
      </c>
    </row>
    <row r="128" spans="1:3">
      <c r="A128">
        <v>1999</v>
      </c>
      <c r="B128" t="s">
        <v>7</v>
      </c>
    </row>
    <row r="129" spans="1:3">
      <c r="A129">
        <v>2000</v>
      </c>
      <c r="B129" t="s">
        <v>7</v>
      </c>
    </row>
    <row r="130" spans="1:3">
      <c r="A130">
        <v>2001</v>
      </c>
      <c r="B130" t="s">
        <v>7</v>
      </c>
    </row>
    <row r="131" spans="1:3">
      <c r="A131">
        <v>2002</v>
      </c>
      <c r="B131" t="s">
        <v>7</v>
      </c>
    </row>
    <row r="132" spans="1:3">
      <c r="A132">
        <v>2003</v>
      </c>
      <c r="B132" t="s">
        <v>7</v>
      </c>
    </row>
    <row r="133" spans="1:3">
      <c r="A133">
        <v>2004</v>
      </c>
      <c r="B133" t="s">
        <v>7</v>
      </c>
    </row>
    <row r="134" spans="1:3">
      <c r="A134">
        <v>2005</v>
      </c>
      <c r="B134" t="s">
        <v>7</v>
      </c>
      <c r="C134">
        <v>13.574730832480061</v>
      </c>
    </row>
    <row r="135" spans="1:3">
      <c r="A135">
        <v>2006</v>
      </c>
      <c r="B135" t="s">
        <v>7</v>
      </c>
      <c r="C135">
        <v>12.888840822234393</v>
      </c>
    </row>
    <row r="136" spans="1:3">
      <c r="A136">
        <v>2007</v>
      </c>
      <c r="B136" t="s">
        <v>7</v>
      </c>
      <c r="C136">
        <v>14.408678807816619</v>
      </c>
    </row>
    <row r="137" spans="1:3">
      <c r="A137">
        <v>2008</v>
      </c>
      <c r="B137" t="s">
        <v>7</v>
      </c>
      <c r="C137">
        <v>11.695230802139776</v>
      </c>
    </row>
    <row r="138" spans="1:3">
      <c r="A138">
        <v>2009</v>
      </c>
      <c r="B138" t="s">
        <v>7</v>
      </c>
      <c r="C138">
        <v>11.794039361575571</v>
      </c>
    </row>
    <row r="139" spans="1:3">
      <c r="A139">
        <v>2010</v>
      </c>
      <c r="B139" t="s">
        <v>7</v>
      </c>
      <c r="C139">
        <v>10.357202361185262</v>
      </c>
    </row>
    <row r="140" spans="1:3">
      <c r="A140">
        <v>2011</v>
      </c>
      <c r="B140" t="s">
        <v>7</v>
      </c>
      <c r="C140">
        <v>13.307615541447285</v>
      </c>
    </row>
    <row r="141" spans="1:3">
      <c r="A141">
        <v>2012</v>
      </c>
      <c r="B141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tabSelected="1" workbookViewId="0">
      <selection activeCell="N11" sqref="N11"/>
    </sheetView>
  </sheetViews>
  <sheetFormatPr defaultRowHeight="14.5"/>
  <sheetData>
    <row r="1" spans="1:14"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37</v>
      </c>
      <c r="K1" s="12" t="s">
        <v>38</v>
      </c>
    </row>
    <row r="2" spans="1:14" ht="15.5">
      <c r="B2" s="14">
        <v>1993</v>
      </c>
      <c r="C2" s="10">
        <v>-2.4620058536529541</v>
      </c>
      <c r="D2" s="11">
        <v>0.97778928279876709</v>
      </c>
      <c r="E2" s="10">
        <v>-2.4620058536529541</v>
      </c>
      <c r="F2" s="10">
        <v>-2.4620058536529541</v>
      </c>
      <c r="G2" s="10">
        <v>-2.4620058536529541</v>
      </c>
      <c r="H2" s="10">
        <v>-2.4620058536529541</v>
      </c>
      <c r="I2" s="10">
        <v>-2.4620058536529541</v>
      </c>
      <c r="J2" s="9">
        <f>MAX(C2:I2)</f>
        <v>0.97778928279876709</v>
      </c>
      <c r="K2" s="9">
        <f>MIN(C2:I2)</f>
        <v>-2.4620058536529541</v>
      </c>
    </row>
    <row r="3" spans="1:14" ht="15.5">
      <c r="B3" s="14">
        <v>1994</v>
      </c>
      <c r="C3" s="11">
        <v>1.6399636268615723</v>
      </c>
      <c r="D3" s="9">
        <v>0.66488516330718994</v>
      </c>
      <c r="E3" s="10">
        <v>-2.4620058536529541</v>
      </c>
      <c r="F3" s="10">
        <v>-2.4620058536529541</v>
      </c>
      <c r="G3" s="9">
        <v>-1.0539373159408569</v>
      </c>
      <c r="H3" s="10">
        <v>-2.4620058536529541</v>
      </c>
      <c r="I3" s="10">
        <v>-2.4620058536529541</v>
      </c>
      <c r="J3" s="9">
        <f t="shared" ref="J3:J21" si="0">MAX(C3:I3)</f>
        <v>1.6399636268615723</v>
      </c>
      <c r="K3" s="9">
        <f t="shared" ref="K3:K21" si="1">MIN(C3:I3)</f>
        <v>-2.4620058536529541</v>
      </c>
    </row>
    <row r="4" spans="1:14" ht="15.5">
      <c r="B4" s="14">
        <v>1995</v>
      </c>
      <c r="C4" s="11">
        <v>1.6399636268615723</v>
      </c>
      <c r="D4" s="9">
        <v>0.61273443698883057</v>
      </c>
      <c r="E4" s="10">
        <v>-2.4620058536529541</v>
      </c>
      <c r="F4" s="10">
        <v>-2.4620058536529541</v>
      </c>
      <c r="G4" s="9">
        <v>1.6395525932312012</v>
      </c>
      <c r="H4" s="10">
        <v>-2.4620058536529541</v>
      </c>
      <c r="I4" s="10">
        <v>-2.4620058536529541</v>
      </c>
      <c r="J4" s="9">
        <f t="shared" si="0"/>
        <v>1.6399636268615723</v>
      </c>
      <c r="K4" s="9">
        <f t="shared" si="1"/>
        <v>-2.4620058536529541</v>
      </c>
    </row>
    <row r="5" spans="1:14" ht="15.5">
      <c r="B5" s="14">
        <v>1996</v>
      </c>
      <c r="C5" s="11">
        <v>1.6399636268615723</v>
      </c>
      <c r="D5" s="9">
        <v>0.56306713819503784</v>
      </c>
      <c r="E5" s="9">
        <v>-1.1848461627960205</v>
      </c>
      <c r="F5" s="10">
        <v>-2.4620058536529541</v>
      </c>
      <c r="G5" s="9">
        <v>1.6395525932312012</v>
      </c>
      <c r="H5" s="10">
        <v>-2.4620058536529541</v>
      </c>
      <c r="I5" s="10">
        <v>-2.4620058536529541</v>
      </c>
      <c r="J5" s="9">
        <f t="shared" si="0"/>
        <v>1.6399636268615723</v>
      </c>
      <c r="K5" s="9">
        <f t="shared" si="1"/>
        <v>-2.4620058536529541</v>
      </c>
    </row>
    <row r="6" spans="1:14" ht="15.5">
      <c r="B6" s="14">
        <v>1997</v>
      </c>
      <c r="C6" s="11">
        <v>1.6399636268615723</v>
      </c>
      <c r="D6" s="9">
        <v>-1.0924535989761353</v>
      </c>
      <c r="E6" s="9">
        <v>1.5090546607971191</v>
      </c>
      <c r="F6" s="9">
        <v>7.8685268759727478E-2</v>
      </c>
      <c r="G6" s="9">
        <v>1.6395525932312012</v>
      </c>
      <c r="H6" s="9">
        <v>-1.1376572847366333</v>
      </c>
      <c r="I6" s="10">
        <v>-2.4620058536529541</v>
      </c>
      <c r="J6" s="9">
        <f t="shared" si="0"/>
        <v>1.6399636268615723</v>
      </c>
      <c r="K6" s="9">
        <f t="shared" si="1"/>
        <v>-2.4620058536529541</v>
      </c>
    </row>
    <row r="7" spans="1:14" ht="15.5">
      <c r="B7" s="14">
        <v>1998</v>
      </c>
      <c r="C7" s="11">
        <v>1.6399636268615723</v>
      </c>
      <c r="D7" s="9">
        <v>-1.5610114336013794</v>
      </c>
      <c r="E7" s="9">
        <v>1.5090546607971191</v>
      </c>
      <c r="F7" s="9">
        <v>1.4482375383377075</v>
      </c>
      <c r="G7" s="9">
        <v>1.6395525932312012</v>
      </c>
      <c r="H7" s="9">
        <v>1.3903164863586426</v>
      </c>
      <c r="I7" s="10">
        <v>-2.4620058536529541</v>
      </c>
      <c r="J7" s="9">
        <f t="shared" si="0"/>
        <v>1.6399636268615723</v>
      </c>
      <c r="K7" s="9">
        <f t="shared" si="1"/>
        <v>-2.4620058536529541</v>
      </c>
    </row>
    <row r="8" spans="1:14" ht="15.5">
      <c r="B8" s="14">
        <v>1999</v>
      </c>
      <c r="C8" s="11">
        <v>1.6399636268615723</v>
      </c>
      <c r="D8" s="10">
        <v>-2.4620058536529541</v>
      </c>
      <c r="E8" s="9">
        <v>1.3048075437545776</v>
      </c>
      <c r="F8" s="9">
        <v>1.1491019725799561</v>
      </c>
      <c r="G8" s="9">
        <v>1.6395525932312012</v>
      </c>
      <c r="H8" s="9">
        <v>0.8595815896987915</v>
      </c>
      <c r="I8" s="9">
        <v>0.11771582067012787</v>
      </c>
      <c r="J8" s="9">
        <f t="shared" si="0"/>
        <v>1.6399636268615723</v>
      </c>
      <c r="K8" s="9">
        <f t="shared" si="1"/>
        <v>-2.4620058536529541</v>
      </c>
    </row>
    <row r="9" spans="1:14" ht="15.5">
      <c r="B9" s="14">
        <v>2000</v>
      </c>
      <c r="C9" s="9">
        <v>1.6236995458602905</v>
      </c>
      <c r="D9" s="10">
        <v>-2.4620058536529541</v>
      </c>
      <c r="E9" s="9">
        <v>1.3153257369995117</v>
      </c>
      <c r="F9" s="9">
        <v>1.1720626354217529</v>
      </c>
      <c r="G9" s="9">
        <v>1.6232885122299194</v>
      </c>
      <c r="H9" s="9">
        <v>0.78192180395126343</v>
      </c>
      <c r="I9" s="11">
        <v>1.6399636268615723</v>
      </c>
      <c r="J9" s="9">
        <f t="shared" si="0"/>
        <v>1.6399636268615723</v>
      </c>
      <c r="K9" s="9">
        <f t="shared" si="1"/>
        <v>-2.4620058536529541</v>
      </c>
    </row>
    <row r="10" spans="1:14" ht="15.5">
      <c r="B10" s="14">
        <v>2001</v>
      </c>
      <c r="C10" s="9">
        <v>1.5870591402053833</v>
      </c>
      <c r="D10" s="10">
        <v>-2.4620058536529541</v>
      </c>
      <c r="E10" s="9">
        <v>1.1663450002670288</v>
      </c>
      <c r="F10" s="9">
        <v>1.6246936321258545</v>
      </c>
      <c r="G10" s="9">
        <v>1.6222279071807861</v>
      </c>
      <c r="H10" s="9">
        <v>0.72371077537536621</v>
      </c>
      <c r="I10" s="11">
        <v>1.6399636268615723</v>
      </c>
      <c r="J10" s="9">
        <f t="shared" si="0"/>
        <v>1.6399636268615723</v>
      </c>
      <c r="K10" s="9">
        <f t="shared" si="1"/>
        <v>-2.4620058536529541</v>
      </c>
      <c r="N10" t="s">
        <v>43</v>
      </c>
    </row>
    <row r="11" spans="1:14" ht="20">
      <c r="A11" s="13" t="s">
        <v>39</v>
      </c>
      <c r="B11" s="14">
        <v>2002</v>
      </c>
      <c r="C11" s="9">
        <v>1.5095646381378174</v>
      </c>
      <c r="D11" s="10">
        <v>-1.3479378223419189</v>
      </c>
      <c r="E11" s="9">
        <v>0.81249028444290161</v>
      </c>
      <c r="F11" s="9">
        <v>1.6189179420471191</v>
      </c>
      <c r="G11" s="9">
        <v>1.6164522171020508</v>
      </c>
      <c r="H11" s="9">
        <v>0.23189501464366913</v>
      </c>
      <c r="I11" s="11">
        <v>1.6399636268615723</v>
      </c>
      <c r="J11" s="9">
        <f t="shared" si="0"/>
        <v>1.6399636268615723</v>
      </c>
      <c r="K11" s="9">
        <f t="shared" si="1"/>
        <v>-1.3479378223419189</v>
      </c>
      <c r="N11" t="s">
        <v>42</v>
      </c>
    </row>
    <row r="12" spans="1:14" ht="15.5">
      <c r="B12" s="14">
        <v>2003</v>
      </c>
      <c r="C12" s="9">
        <v>1.1834461688995361</v>
      </c>
      <c r="D12" s="10">
        <v>-0.13186982274055481</v>
      </c>
      <c r="E12" s="9">
        <v>0.51054096221923828</v>
      </c>
      <c r="F12" s="11">
        <v>1.6292493343353271</v>
      </c>
      <c r="G12" s="9">
        <v>-9.5686562359333038E-2</v>
      </c>
      <c r="H12" s="9">
        <v>0.23189501464366913</v>
      </c>
      <c r="I12" s="9">
        <v>1.4372017383575439</v>
      </c>
      <c r="J12" s="9">
        <f t="shared" si="0"/>
        <v>1.6292493343353271</v>
      </c>
      <c r="K12" s="9">
        <f t="shared" si="1"/>
        <v>-0.13186982274055481</v>
      </c>
      <c r="N12" t="s">
        <v>41</v>
      </c>
    </row>
    <row r="13" spans="1:14" ht="15.5">
      <c r="B13" s="14">
        <v>2004</v>
      </c>
      <c r="C13" s="11">
        <v>1.5030083656311035</v>
      </c>
      <c r="D13" s="9">
        <v>-4.2015444487333298E-2</v>
      </c>
      <c r="E13" s="9">
        <v>-0.11049305647611618</v>
      </c>
      <c r="F13" s="9">
        <v>0.95258152484893799</v>
      </c>
      <c r="G13" s="9">
        <v>-0.44834372401237488</v>
      </c>
      <c r="H13" s="10">
        <v>-0.87612307071685791</v>
      </c>
      <c r="I13" s="9">
        <v>-0.18406805396080017</v>
      </c>
      <c r="J13" s="9">
        <f t="shared" si="0"/>
        <v>1.5030083656311035</v>
      </c>
      <c r="K13" s="9">
        <f t="shared" si="1"/>
        <v>-0.87612307071685791</v>
      </c>
    </row>
    <row r="14" spans="1:14" ht="15.5">
      <c r="B14" s="14">
        <v>2005</v>
      </c>
      <c r="C14" s="11">
        <v>1.5030083656311035</v>
      </c>
      <c r="D14" s="9">
        <v>-0.65390157699584961</v>
      </c>
      <c r="E14" s="9">
        <v>-0.11049305647611618</v>
      </c>
      <c r="F14" s="9">
        <v>0.9338911771774292</v>
      </c>
      <c r="G14" s="9">
        <v>-0.43362301588058472</v>
      </c>
      <c r="H14" s="10">
        <v>-0.92291772365570068</v>
      </c>
      <c r="I14" s="9">
        <v>-0.19138269126415253</v>
      </c>
      <c r="J14" s="9">
        <f t="shared" si="0"/>
        <v>1.5030083656311035</v>
      </c>
      <c r="K14" s="9">
        <f t="shared" si="1"/>
        <v>-0.92291772365570068</v>
      </c>
    </row>
    <row r="15" spans="1:14" ht="15.5">
      <c r="B15" s="14">
        <v>2006</v>
      </c>
      <c r="C15" s="11">
        <v>1.6388106346130371</v>
      </c>
      <c r="D15" s="9">
        <v>-0.28566151857376099</v>
      </c>
      <c r="E15" s="9">
        <v>-0.28606823086738586</v>
      </c>
      <c r="F15" s="9">
        <v>1.0183380842208862</v>
      </c>
      <c r="G15" s="9">
        <v>0.23167791962623596</v>
      </c>
      <c r="H15" s="9">
        <v>0.73075360059738159</v>
      </c>
      <c r="I15" s="10">
        <v>-0.97295689582824707</v>
      </c>
      <c r="J15" s="9">
        <f t="shared" si="0"/>
        <v>1.6388106346130371</v>
      </c>
      <c r="K15" s="9">
        <f t="shared" si="1"/>
        <v>-0.97295689582824707</v>
      </c>
    </row>
    <row r="16" spans="1:14" ht="15.5">
      <c r="B16" s="14">
        <v>2007</v>
      </c>
      <c r="C16" s="11">
        <v>1.6383495330810547</v>
      </c>
      <c r="D16" s="9">
        <v>-0.3636193573474884</v>
      </c>
      <c r="E16" s="9">
        <v>-0.28606823086738586</v>
      </c>
      <c r="F16" s="9">
        <v>1.0187135934829712</v>
      </c>
      <c r="G16" s="9">
        <v>0.14850649237632751</v>
      </c>
      <c r="H16" s="9">
        <v>0.65093624591827393</v>
      </c>
      <c r="I16" s="10">
        <v>-0.44837909936904907</v>
      </c>
      <c r="J16" s="9">
        <f t="shared" si="0"/>
        <v>1.6383495330810547</v>
      </c>
      <c r="K16" s="9">
        <f t="shared" si="1"/>
        <v>-0.44837909936904907</v>
      </c>
    </row>
    <row r="17" spans="1:11" ht="15.5">
      <c r="B17" s="14">
        <v>2008</v>
      </c>
      <c r="C17" s="11">
        <v>1.6383206844329834</v>
      </c>
      <c r="D17" s="9">
        <v>-0.41984099149703979</v>
      </c>
      <c r="E17" s="9">
        <v>-0.28606823086738586</v>
      </c>
      <c r="F17" s="10">
        <v>-0.65710973739624023</v>
      </c>
      <c r="G17" s="9">
        <v>8.8917993009090424E-2</v>
      </c>
      <c r="H17" s="9">
        <v>0.62759959697723389</v>
      </c>
      <c r="I17" s="9">
        <v>-0.54370337724685669</v>
      </c>
      <c r="J17" s="9">
        <f t="shared" si="0"/>
        <v>1.6383206844329834</v>
      </c>
      <c r="K17" s="9">
        <f t="shared" si="1"/>
        <v>-0.65710973739624023</v>
      </c>
    </row>
    <row r="18" spans="1:11" ht="15.5">
      <c r="B18" s="14">
        <v>2009</v>
      </c>
      <c r="C18" s="11">
        <v>1.639415979385376</v>
      </c>
      <c r="D18" s="9">
        <v>-1.3272174596786499</v>
      </c>
      <c r="E18" s="9">
        <v>-0.27147683501243591</v>
      </c>
      <c r="F18" s="10">
        <v>-1.511191725730896</v>
      </c>
      <c r="G18" s="9">
        <v>-0.26034766435623169</v>
      </c>
      <c r="H18" s="9">
        <v>0.28186774253845215</v>
      </c>
      <c r="I18" s="9">
        <v>-0.39404433965682983</v>
      </c>
      <c r="J18" s="9">
        <f t="shared" si="0"/>
        <v>1.639415979385376</v>
      </c>
      <c r="K18" s="9">
        <f t="shared" si="1"/>
        <v>-1.511191725730896</v>
      </c>
    </row>
    <row r="19" spans="1:11" ht="15.5">
      <c r="B19" s="14">
        <v>2010</v>
      </c>
      <c r="C19" s="9">
        <v>1.3479255437850952</v>
      </c>
      <c r="D19" s="9">
        <v>-1.0768958330154419</v>
      </c>
      <c r="E19" s="9">
        <v>-0.5000607967376709</v>
      </c>
      <c r="F19" s="10">
        <v>-1.4466946125030518</v>
      </c>
      <c r="G19" s="9">
        <v>0.17016826570034027</v>
      </c>
      <c r="H19" s="11">
        <v>1.6399636268615723</v>
      </c>
      <c r="I19" s="9">
        <v>-0.34845218062400818</v>
      </c>
      <c r="J19" s="9">
        <f t="shared" si="0"/>
        <v>1.6399636268615723</v>
      </c>
      <c r="K19" s="9">
        <f t="shared" si="1"/>
        <v>-1.4466946125030518</v>
      </c>
    </row>
    <row r="20" spans="1:11" ht="15.5">
      <c r="B20" s="14">
        <v>2011</v>
      </c>
      <c r="C20" s="11">
        <v>1.4265676736831665</v>
      </c>
      <c r="D20" s="10">
        <v>-1.8943114280700684</v>
      </c>
      <c r="E20" s="9">
        <v>-0.5000607967376709</v>
      </c>
      <c r="F20" s="9">
        <v>-1.4767892360687256</v>
      </c>
      <c r="G20" s="9">
        <v>8.3747640252113342E-2</v>
      </c>
      <c r="H20" s="9">
        <v>1.3726087808609009</v>
      </c>
      <c r="I20" s="9">
        <v>0.26749050617218018</v>
      </c>
      <c r="J20" s="9">
        <f t="shared" si="0"/>
        <v>1.4265676736831665</v>
      </c>
      <c r="K20" s="9">
        <f t="shared" si="1"/>
        <v>-1.8943114280700684</v>
      </c>
    </row>
    <row r="21" spans="1:11" ht="15.5">
      <c r="B21" s="14">
        <v>2012</v>
      </c>
      <c r="C21" s="11">
        <v>1.5715657472610474</v>
      </c>
      <c r="D21" s="10">
        <v>-1.2442394495010376</v>
      </c>
      <c r="E21" s="9">
        <v>-0.79965031147003174</v>
      </c>
      <c r="F21" s="9">
        <v>-0.19885222613811493</v>
      </c>
      <c r="G21" s="9">
        <v>-5.8197043836116791E-2</v>
      </c>
      <c r="H21" s="9">
        <v>1.2258257865905762</v>
      </c>
      <c r="I21" s="9">
        <v>-0.91416722536087036</v>
      </c>
      <c r="J21" s="9">
        <f t="shared" si="0"/>
        <v>1.5715657472610474</v>
      </c>
      <c r="K21" s="9">
        <f t="shared" si="1"/>
        <v>-1.2442394495010376</v>
      </c>
    </row>
    <row r="23" spans="1:11">
      <c r="C23" s="11">
        <v>-0.61793136596679688</v>
      </c>
      <c r="D23" s="9">
        <v>-1.0055577754974365</v>
      </c>
      <c r="E23" s="11">
        <v>-0.61793136596679688</v>
      </c>
      <c r="F23" s="11">
        <v>-0.61793136596679688</v>
      </c>
      <c r="G23" s="11">
        <v>-0.61793136596679688</v>
      </c>
      <c r="H23" s="11">
        <v>-0.61793136596679688</v>
      </c>
      <c r="I23" s="11">
        <v>-0.61793136596679688</v>
      </c>
      <c r="J23" s="9">
        <f>MAX(C23:I23)</f>
        <v>-0.61793136596679688</v>
      </c>
      <c r="K23" s="9">
        <f>MIN(C23:I23)</f>
        <v>-1.0055577754974365</v>
      </c>
    </row>
    <row r="24" spans="1:11">
      <c r="C24" s="11">
        <v>-0.67613482475280762</v>
      </c>
      <c r="D24" s="9">
        <v>-0.83935075998306274</v>
      </c>
      <c r="E24" s="11">
        <v>-0.61793136596679688</v>
      </c>
      <c r="F24" s="11">
        <v>-0.61793136596679688</v>
      </c>
      <c r="G24" s="9">
        <v>-1.3658632040023804</v>
      </c>
      <c r="H24" s="11">
        <v>-0.61793136596679688</v>
      </c>
      <c r="I24" s="11">
        <v>-0.61793136596679688</v>
      </c>
      <c r="J24" s="9">
        <f t="shared" ref="J24:J42" si="2">MAX(C24:I24)</f>
        <v>-0.61793136596679688</v>
      </c>
      <c r="K24" s="9">
        <f t="shared" ref="K24:K42" si="3">MIN(C24:I24)</f>
        <v>-1.3658632040023804</v>
      </c>
    </row>
    <row r="25" spans="1:11">
      <c r="C25" s="11">
        <v>-0.67613482475280762</v>
      </c>
      <c r="D25" s="9">
        <v>-0.81164956092834473</v>
      </c>
      <c r="E25" s="11">
        <v>-0.61793136596679688</v>
      </c>
      <c r="F25" s="11">
        <v>-0.61793136596679688</v>
      </c>
      <c r="G25" s="9">
        <v>-0.67614412307739258</v>
      </c>
      <c r="H25" s="11">
        <v>-0.61793136596679688</v>
      </c>
      <c r="I25" s="11">
        <v>-0.61793136596679688</v>
      </c>
      <c r="J25" s="9">
        <f t="shared" si="2"/>
        <v>-0.61793136596679688</v>
      </c>
      <c r="K25" s="9">
        <f t="shared" si="3"/>
        <v>-0.81164956092834473</v>
      </c>
    </row>
    <row r="26" spans="1:11">
      <c r="C26" s="11">
        <v>-0.67613482475280762</v>
      </c>
      <c r="D26" s="9">
        <v>-0.78526747226715088</v>
      </c>
      <c r="E26" s="9">
        <v>-1.2963275909423828</v>
      </c>
      <c r="F26" s="11">
        <v>-0.61793136596679688</v>
      </c>
      <c r="G26" s="9">
        <v>-0.67614412307739258</v>
      </c>
      <c r="H26" s="11">
        <v>-0.61793136596679688</v>
      </c>
      <c r="I26" s="11">
        <v>-0.61793136596679688</v>
      </c>
      <c r="J26" s="9">
        <f t="shared" si="2"/>
        <v>-0.61793136596679688</v>
      </c>
      <c r="K26" s="9">
        <f t="shared" si="3"/>
        <v>-1.2963275909423828</v>
      </c>
    </row>
    <row r="27" spans="1:11">
      <c r="C27" s="9">
        <v>-0.67613482475280762</v>
      </c>
      <c r="D27" s="9">
        <v>-0.58704894781112671</v>
      </c>
      <c r="E27" s="9">
        <v>-0.60659921169281006</v>
      </c>
      <c r="F27" s="9">
        <v>-0.60517710447311401</v>
      </c>
      <c r="G27" s="9">
        <v>-0.67614412307739258</v>
      </c>
      <c r="H27" s="11">
        <v>4.0914613753557205E-2</v>
      </c>
      <c r="I27" s="9">
        <v>-0.61793136596679688</v>
      </c>
      <c r="J27" s="9">
        <f t="shared" si="2"/>
        <v>4.0914613753557205E-2</v>
      </c>
      <c r="K27" s="9">
        <f t="shared" si="3"/>
        <v>-0.67614412307739258</v>
      </c>
    </row>
    <row r="28" spans="1:11">
      <c r="C28" s="9">
        <v>-0.67613482475280762</v>
      </c>
      <c r="D28" s="9">
        <v>-1.09651780128479</v>
      </c>
      <c r="E28" s="9">
        <v>-0.60659921169281006</v>
      </c>
      <c r="F28" s="9">
        <v>-0.57429462671279907</v>
      </c>
      <c r="G28" s="9">
        <v>-0.67614412307739258</v>
      </c>
      <c r="H28" s="11">
        <v>-0.54352837800979614</v>
      </c>
      <c r="I28" s="9">
        <v>-0.61793136596679688</v>
      </c>
      <c r="J28" s="9">
        <f t="shared" si="2"/>
        <v>-0.54352837800979614</v>
      </c>
      <c r="K28" s="9">
        <f t="shared" si="3"/>
        <v>-1.09651780128479</v>
      </c>
    </row>
    <row r="29" spans="1:11">
      <c r="C29" s="9">
        <v>-0.67613482475280762</v>
      </c>
      <c r="D29" s="9">
        <v>-0.61793136596679688</v>
      </c>
      <c r="E29" s="9">
        <v>-0.49810805916786194</v>
      </c>
      <c r="F29" s="9">
        <v>-0.41540107131004333</v>
      </c>
      <c r="G29" s="9">
        <v>-0.67614412307739258</v>
      </c>
      <c r="H29" s="11">
        <v>-0.26161482930183411</v>
      </c>
      <c r="I29" s="9">
        <v>-0.62590914964675903</v>
      </c>
      <c r="J29" s="9">
        <f t="shared" si="2"/>
        <v>-0.26161482930183411</v>
      </c>
      <c r="K29" s="9">
        <f t="shared" si="3"/>
        <v>-0.67614412307739258</v>
      </c>
    </row>
    <row r="30" spans="1:11">
      <c r="C30" s="9">
        <v>-0.66749578714370728</v>
      </c>
      <c r="D30" s="9">
        <v>-0.61793136596679688</v>
      </c>
      <c r="E30" s="9">
        <v>-0.50369507074356079</v>
      </c>
      <c r="F30" s="9">
        <v>-0.42759722471237183</v>
      </c>
      <c r="G30" s="9">
        <v>-0.66750502586364746</v>
      </c>
      <c r="H30" s="11">
        <v>-0.22036385536193848</v>
      </c>
      <c r="I30" s="9">
        <v>-0.67613482475280762</v>
      </c>
      <c r="J30" s="9">
        <f t="shared" si="2"/>
        <v>-0.22036385536193848</v>
      </c>
      <c r="K30" s="9">
        <f t="shared" si="3"/>
        <v>-0.67613482475280762</v>
      </c>
    </row>
    <row r="31" spans="1:11">
      <c r="C31" s="9">
        <v>-0.64803332090377808</v>
      </c>
      <c r="D31" s="9">
        <v>-0.61793136596679688</v>
      </c>
      <c r="E31" s="9">
        <v>-0.42456012964248657</v>
      </c>
      <c r="F31" s="9">
        <v>-0.66802382469177246</v>
      </c>
      <c r="G31" s="9">
        <v>-0.6680794358253479</v>
      </c>
      <c r="H31" s="11">
        <v>-0.18944357335567474</v>
      </c>
      <c r="I31" s="9">
        <v>-0.67613482475280762</v>
      </c>
      <c r="J31" s="9">
        <f t="shared" si="2"/>
        <v>-0.18944357335567474</v>
      </c>
      <c r="K31" s="9">
        <f t="shared" si="3"/>
        <v>-0.67613482475280762</v>
      </c>
    </row>
    <row r="32" spans="1:11" ht="20">
      <c r="A32" s="13" t="s">
        <v>40</v>
      </c>
      <c r="C32" s="9">
        <v>-0.60732519626617432</v>
      </c>
      <c r="D32" s="9">
        <v>-0.52854335308074951</v>
      </c>
      <c r="E32" s="9">
        <v>-0.23682864010334015</v>
      </c>
      <c r="F32" s="9">
        <v>-0.66495591402053833</v>
      </c>
      <c r="G32" s="9">
        <v>-0.66501152515411377</v>
      </c>
      <c r="H32" s="11">
        <v>7.1797050535678864E-2</v>
      </c>
      <c r="I32" s="9">
        <v>-0.67613482475280762</v>
      </c>
      <c r="J32" s="9">
        <f t="shared" si="2"/>
        <v>7.1797050535678864E-2</v>
      </c>
      <c r="K32" s="9">
        <f t="shared" si="3"/>
        <v>-0.67613482475280762</v>
      </c>
    </row>
    <row r="33" spans="3:11">
      <c r="C33" s="9">
        <v>-0.68642896413803101</v>
      </c>
      <c r="D33" s="9">
        <v>-0.50039553642272949</v>
      </c>
      <c r="E33" s="9">
        <v>-0.20260550081729889</v>
      </c>
      <c r="F33" s="9">
        <v>-0.67044365406036377</v>
      </c>
      <c r="G33" s="9">
        <v>-0.51255500316619873</v>
      </c>
      <c r="H33" s="11">
        <v>7.1797050535678864E-2</v>
      </c>
      <c r="I33" s="9">
        <v>-0.56843262910842896</v>
      </c>
      <c r="J33" s="9">
        <f t="shared" si="2"/>
        <v>7.1797050535678864E-2</v>
      </c>
      <c r="K33" s="9">
        <f t="shared" si="3"/>
        <v>-0.68642896413803101</v>
      </c>
    </row>
    <row r="34" spans="3:11">
      <c r="C34" s="9">
        <v>-0.67922306060791016</v>
      </c>
      <c r="D34" s="11">
        <v>6.5620563924312592E-2</v>
      </c>
      <c r="E34" s="11">
        <v>6.4076438546180725E-2</v>
      </c>
      <c r="F34" s="9">
        <v>-0.38684970140457153</v>
      </c>
      <c r="G34" s="9">
        <v>-0.32523202896118164</v>
      </c>
      <c r="H34" s="9">
        <v>-0.70195847749710083</v>
      </c>
      <c r="I34" s="9">
        <v>-8.6431168019771576E-2</v>
      </c>
      <c r="J34" s="9">
        <f t="shared" si="2"/>
        <v>6.5620563924312592E-2</v>
      </c>
      <c r="K34" s="9">
        <f t="shared" si="3"/>
        <v>-0.70195847749710083</v>
      </c>
    </row>
    <row r="35" spans="3:11">
      <c r="C35" s="9">
        <v>-0.67922306060791016</v>
      </c>
      <c r="D35" s="9">
        <v>-0.29051429033279419</v>
      </c>
      <c r="E35" s="9">
        <v>6.4076438546180725E-2</v>
      </c>
      <c r="F35" s="11">
        <v>2.7328391075134277</v>
      </c>
      <c r="G35" s="9">
        <v>-0.33305132389068604</v>
      </c>
      <c r="H35" s="9">
        <v>-0.36612617969512939</v>
      </c>
      <c r="I35" s="9">
        <v>-8.254580944776535E-2</v>
      </c>
      <c r="J35" s="9">
        <f t="shared" si="2"/>
        <v>2.7328391075134277</v>
      </c>
      <c r="K35" s="9">
        <f t="shared" si="3"/>
        <v>-0.67922306060791016</v>
      </c>
    </row>
    <row r="36" spans="3:11">
      <c r="C36" s="9">
        <v>0.14283572137355804</v>
      </c>
      <c r="D36" s="9">
        <v>-0.36036062240600586</v>
      </c>
      <c r="E36" s="11">
        <v>3.1723043918609619</v>
      </c>
      <c r="F36" s="9">
        <v>1.127102255821228</v>
      </c>
      <c r="G36" s="9">
        <v>0.27854397892951965</v>
      </c>
      <c r="H36" s="9">
        <v>-0.19318453967571259</v>
      </c>
      <c r="I36" s="9">
        <v>0.44444465637207031</v>
      </c>
      <c r="J36" s="9">
        <f t="shared" si="2"/>
        <v>3.1723043918609619</v>
      </c>
      <c r="K36" s="9">
        <f t="shared" si="3"/>
        <v>-0.36036062240600586</v>
      </c>
    </row>
    <row r="37" spans="3:11">
      <c r="C37" s="9">
        <v>0.47042396664619446</v>
      </c>
      <c r="D37" s="9">
        <v>-0.3189513087272644</v>
      </c>
      <c r="E37" s="11">
        <v>3.1723043918609619</v>
      </c>
      <c r="F37" s="9">
        <v>1.1269028186798096</v>
      </c>
      <c r="G37" s="9">
        <v>0.97740918397903442</v>
      </c>
      <c r="H37" s="9">
        <v>-0.15078748762607574</v>
      </c>
      <c r="I37" s="9">
        <v>0.82048815488815308</v>
      </c>
      <c r="J37" s="9">
        <f t="shared" si="2"/>
        <v>3.1723043918609619</v>
      </c>
      <c r="K37" s="9">
        <f t="shared" si="3"/>
        <v>-0.3189513087272644</v>
      </c>
    </row>
    <row r="38" spans="3:11">
      <c r="C38" s="9">
        <v>0.49089822173118591</v>
      </c>
      <c r="D38" s="9">
        <v>-0.45275935530662537</v>
      </c>
      <c r="E38" s="11">
        <v>3.1723043918609619</v>
      </c>
      <c r="F38" s="9">
        <v>0.34786733984947205</v>
      </c>
      <c r="G38" s="9">
        <v>1.0295200347900391</v>
      </c>
      <c r="H38" s="9">
        <v>2.9713695049285889</v>
      </c>
      <c r="I38" s="9">
        <v>0.89158111810684204</v>
      </c>
      <c r="J38" s="9">
        <f t="shared" si="2"/>
        <v>3.1723043918609619</v>
      </c>
      <c r="K38" s="9">
        <f t="shared" si="3"/>
        <v>-0.45275935530662537</v>
      </c>
    </row>
    <row r="39" spans="3:11">
      <c r="C39" s="9">
        <v>-0.28712382912635803</v>
      </c>
      <c r="D39" s="9">
        <v>1.4051893949508667</v>
      </c>
      <c r="E39" s="11">
        <v>3.1645536422729492</v>
      </c>
      <c r="F39" s="9">
        <v>-0.64900869131088257</v>
      </c>
      <c r="G39" s="9">
        <v>0.43760126829147339</v>
      </c>
      <c r="H39" s="9">
        <v>2.3775734901428223</v>
      </c>
      <c r="I39" s="9">
        <v>3.4645568579435349E-2</v>
      </c>
      <c r="J39" s="9">
        <f t="shared" si="2"/>
        <v>3.1645536422729492</v>
      </c>
      <c r="K39" s="9">
        <f t="shared" si="3"/>
        <v>-0.64900869131088257</v>
      </c>
    </row>
    <row r="40" spans="3:11">
      <c r="C40" s="9">
        <v>1.1521753072738647</v>
      </c>
      <c r="D40" s="9">
        <v>0.57928872108459473</v>
      </c>
      <c r="E40" s="11">
        <v>3.1674790382385254</v>
      </c>
      <c r="F40" s="9">
        <v>0.73640555143356323</v>
      </c>
      <c r="G40" s="9">
        <v>1.8314056396484375</v>
      </c>
      <c r="H40" s="9">
        <v>-0.67613482475280762</v>
      </c>
      <c r="I40" s="9">
        <v>1.6329121589660645</v>
      </c>
      <c r="J40" s="9">
        <f t="shared" si="2"/>
        <v>3.1674790382385254</v>
      </c>
      <c r="K40" s="9">
        <f t="shared" si="3"/>
        <v>-0.67613482475280762</v>
      </c>
    </row>
    <row r="41" spans="3:11">
      <c r="C41" s="9">
        <v>1.1994137763977051</v>
      </c>
      <c r="D41" s="9">
        <v>0.37282741069793701</v>
      </c>
      <c r="E41" s="11">
        <v>3.1674790382385254</v>
      </c>
      <c r="F41" s="9">
        <v>0.3693045973777771</v>
      </c>
      <c r="G41" s="9">
        <v>1.9392800331115723</v>
      </c>
      <c r="H41" s="9">
        <v>-0.53412246704101563</v>
      </c>
      <c r="I41" s="9">
        <v>1.3677082061767578</v>
      </c>
      <c r="J41" s="9">
        <f t="shared" si="2"/>
        <v>3.1674790382385254</v>
      </c>
      <c r="K41" s="9">
        <f t="shared" si="3"/>
        <v>-0.53412246704101563</v>
      </c>
    </row>
    <row r="42" spans="3:11">
      <c r="C42" s="9">
        <v>1.7160760164260864</v>
      </c>
      <c r="D42" s="9">
        <v>-6.6710270941257477E-2</v>
      </c>
      <c r="E42" s="11">
        <v>3.1607234477996826</v>
      </c>
      <c r="F42" s="9">
        <v>-0.71785706281661987</v>
      </c>
      <c r="G42" s="9">
        <v>0.88385546207427979</v>
      </c>
      <c r="H42" s="9">
        <v>-0.45615488290786743</v>
      </c>
      <c r="I42" s="9">
        <v>0.86455392837524414</v>
      </c>
      <c r="J42" s="9">
        <f t="shared" si="2"/>
        <v>3.1607234477996826</v>
      </c>
      <c r="K42" s="9">
        <f t="shared" si="3"/>
        <v>-0.71785706281661987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Imported from Stata</vt:lpstr>
      <vt:lpstr>Deficit</vt:lpstr>
      <vt:lpstr>PCNDP</vt:lpstr>
      <vt:lpstr>rpot</vt:lpstr>
      <vt:lpstr>Sheet1</vt:lpstr>
      <vt:lpstr>PC1_PC2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vikram kollata</cp:lastModifiedBy>
  <dcterms:modified xsi:type="dcterms:W3CDTF">2024-12-02T05:53:23Z</dcterms:modified>
</cp:coreProperties>
</file>