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activeTab="3"/>
  </bookViews>
  <sheets>
    <sheet name="client-1sleep-12000-4nodes" sheetId="1" r:id="rId1"/>
    <sheet name="Sheet1" sheetId="2" r:id="rId2"/>
    <sheet name="Sheet2" sheetId="3" r:id="rId3"/>
    <sheet name="Sheet3" sheetId="4" r:id="rId4"/>
    <sheet name="Sheet4" sheetId="5" r:id="rId5"/>
  </sheets>
  <definedNames>
    <definedName name="_xlnm._FilterDatabase" localSheetId="0" hidden="1">'client-1sleep-12000-4nodes'!#REF!</definedName>
    <definedName name="_xlnm._FilterDatabase" localSheetId="1" hidden="1">Sheet1!$A$1:$D$17</definedName>
  </definedNames>
  <calcPr calcId="0"/>
</workbook>
</file>

<file path=xl/calcChain.xml><?xml version="1.0" encoding="utf-8"?>
<calcChain xmlns="http://schemas.openxmlformats.org/spreadsheetml/2006/main">
  <c r="D3" i="5"/>
  <c r="D4" s="1"/>
  <c r="F2"/>
  <c r="F3" s="1"/>
  <c r="D6" s="1"/>
  <c r="D2"/>
  <c r="D3" i="4"/>
  <c r="D4" s="1"/>
  <c r="F2"/>
  <c r="F3" s="1"/>
  <c r="D6" s="1"/>
  <c r="D2"/>
  <c r="D3" i="3"/>
  <c r="D4" s="1"/>
  <c r="F2"/>
  <c r="F3" s="1"/>
  <c r="D6" s="1"/>
  <c r="D2"/>
  <c r="D3" i="2"/>
  <c r="D2"/>
  <c r="F2"/>
  <c r="F2" i="1"/>
  <c r="D2"/>
  <c r="D3"/>
  <c r="D4" s="1"/>
  <c r="D4" i="2" l="1"/>
  <c r="F3" s="1"/>
  <c r="D6" s="1"/>
  <c r="F3" i="1"/>
  <c r="D6" s="1"/>
</calcChain>
</file>

<file path=xl/sharedStrings.xml><?xml version="1.0" encoding="utf-8"?>
<sst xmlns="http://schemas.openxmlformats.org/spreadsheetml/2006/main" count="34" uniqueCount="8">
  <si>
    <t>StartTime</t>
  </si>
  <si>
    <t>FinishTime</t>
  </si>
  <si>
    <t xml:space="preserve">Average Start time </t>
  </si>
  <si>
    <t>total Tasks</t>
  </si>
  <si>
    <t xml:space="preserve">Average Finish time </t>
  </si>
  <si>
    <t>Diff</t>
  </si>
  <si>
    <t>Total nodes</t>
  </si>
  <si>
    <t>Throughput (tasks/sec)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</si>
</sst>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13" sqref="A1:XFD1048576"/>
    </sheetView>
  </sheetViews>
  <sheetFormatPr defaultRowHeight="15"/>
  <cols>
    <col min="1" max="2" width="12" bestFit="1" customWidth="1"/>
    <col min="8" max="8" width="21.7109375" bestFit="1" customWidth="1"/>
  </cols>
  <sheetData>
    <row r="1" spans="1:7">
      <c r="A1" t="s">
        <v>0</v>
      </c>
      <c r="B1" t="s">
        <v>1</v>
      </c>
    </row>
    <row r="2" spans="1:7">
      <c r="A2">
        <v>13721166155</v>
      </c>
      <c r="B2">
        <v>37900382265</v>
      </c>
      <c r="C2" s="1" t="s">
        <v>2</v>
      </c>
      <c r="D2">
        <f>AVERAGE(A2:A9)</f>
        <v>14699172421.5</v>
      </c>
      <c r="E2" t="s">
        <v>3</v>
      </c>
      <c r="F2">
        <f>5000*2*D5</f>
        <v>40000</v>
      </c>
      <c r="G2">
        <v>999999632.27817702</v>
      </c>
    </row>
    <row r="3" spans="1:7">
      <c r="A3">
        <v>13722790608</v>
      </c>
      <c r="B3">
        <v>39531271649</v>
      </c>
      <c r="C3" s="1" t="s">
        <v>4</v>
      </c>
      <c r="D3">
        <f>AVERAGE(B2:B9)</f>
        <v>40371556329.625</v>
      </c>
      <c r="F3" s="1">
        <f>F2/D4</f>
        <v>1.5580944934116726E-6</v>
      </c>
    </row>
    <row r="4" spans="1:7">
      <c r="A4">
        <v>14832960436</v>
      </c>
      <c r="B4">
        <v>39591440484</v>
      </c>
      <c r="C4" t="s">
        <v>5</v>
      </c>
      <c r="D4" s="1">
        <f>D3-D2</f>
        <v>25672383908.125</v>
      </c>
    </row>
    <row r="5" spans="1:7">
      <c r="A5">
        <v>14847394803</v>
      </c>
      <c r="B5">
        <v>39994892919</v>
      </c>
      <c r="C5" s="1" t="s">
        <v>6</v>
      </c>
      <c r="D5">
        <v>4</v>
      </c>
    </row>
    <row r="6" spans="1:7">
      <c r="A6">
        <v>14992152267</v>
      </c>
      <c r="B6">
        <v>40513314143</v>
      </c>
      <c r="C6" s="1" t="s">
        <v>7</v>
      </c>
      <c r="D6">
        <f>F3*G2</f>
        <v>1558.093920466325</v>
      </c>
    </row>
    <row r="7" spans="1:7">
      <c r="A7">
        <v>14993505427</v>
      </c>
      <c r="B7">
        <v>40766915911</v>
      </c>
      <c r="D7" s="1"/>
    </row>
    <row r="8" spans="1:7">
      <c r="A8">
        <v>15239571588</v>
      </c>
      <c r="B8">
        <v>41309721968</v>
      </c>
    </row>
    <row r="9" spans="1:7">
      <c r="A9">
        <v>15243838088</v>
      </c>
      <c r="B9">
        <v>43364511298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2" sqref="C2:G6"/>
    </sheetView>
  </sheetViews>
  <sheetFormatPr defaultRowHeight="15"/>
  <cols>
    <col min="1" max="2" width="12" bestFit="1" customWidth="1"/>
    <col min="3" max="3" width="21.7109375" bestFit="1" customWidth="1"/>
    <col min="4" max="4" width="12" bestFit="1" customWidth="1"/>
    <col min="8" max="8" width="21.7109375" bestFit="1" customWidth="1"/>
  </cols>
  <sheetData>
    <row r="1" spans="1:7">
      <c r="A1" t="s">
        <v>0</v>
      </c>
      <c r="B1" t="s">
        <v>1</v>
      </c>
    </row>
    <row r="2" spans="1:7">
      <c r="A2">
        <v>13197430884</v>
      </c>
      <c r="B2">
        <v>39597476939</v>
      </c>
      <c r="C2" s="1" t="s">
        <v>2</v>
      </c>
      <c r="D2">
        <f>AVERAGE(A2:A9)</f>
        <v>14083845085.125</v>
      </c>
      <c r="E2" t="s">
        <v>3</v>
      </c>
      <c r="F2">
        <f>5000*2*D5</f>
        <v>40000</v>
      </c>
      <c r="G2">
        <v>999999632.27817702</v>
      </c>
    </row>
    <row r="3" spans="1:7">
      <c r="A3">
        <v>13216138684</v>
      </c>
      <c r="B3">
        <v>37191336926</v>
      </c>
      <c r="C3" s="1" t="s">
        <v>4</v>
      </c>
      <c r="D3">
        <f>AVERAGE(B2:B9)</f>
        <v>39583530921.75</v>
      </c>
      <c r="F3" s="1">
        <f>F2/D4</f>
        <v>1.5686467769162988E-6</v>
      </c>
    </row>
    <row r="4" spans="1:7">
      <c r="A4">
        <v>14120143142</v>
      </c>
      <c r="B4">
        <v>39016123222</v>
      </c>
      <c r="C4" t="s">
        <v>5</v>
      </c>
      <c r="D4" s="1">
        <f>D3-D2</f>
        <v>25499685836.625</v>
      </c>
    </row>
    <row r="5" spans="1:7">
      <c r="A5">
        <v>14121606809</v>
      </c>
      <c r="B5">
        <v>40604284443</v>
      </c>
      <c r="C5" s="1" t="s">
        <v>6</v>
      </c>
      <c r="D5">
        <v>4</v>
      </c>
    </row>
    <row r="6" spans="1:7">
      <c r="A6">
        <v>14276585058</v>
      </c>
      <c r="B6">
        <v>36738077829</v>
      </c>
      <c r="C6" s="1" t="s">
        <v>7</v>
      </c>
      <c r="D6">
        <f>F3*G2</f>
        <v>1568.6462000906463</v>
      </c>
    </row>
    <row r="7" spans="1:7">
      <c r="A7">
        <v>14281431628</v>
      </c>
      <c r="B7">
        <v>37927000702</v>
      </c>
      <c r="D7" s="1"/>
    </row>
    <row r="8" spans="1:7">
      <c r="A8">
        <v>14726440452</v>
      </c>
      <c r="B8">
        <v>42497257315</v>
      </c>
    </row>
    <row r="9" spans="1:7">
      <c r="A9">
        <v>14730984024</v>
      </c>
      <c r="B9">
        <v>43096689998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9"/>
  <sheetViews>
    <sheetView workbookViewId="0">
      <selection activeCell="C2" sqref="C2:G6"/>
    </sheetView>
  </sheetViews>
  <sheetFormatPr defaultRowHeight="15"/>
  <sheetData>
    <row r="2" spans="1:7">
      <c r="A2">
        <v>14262694051</v>
      </c>
      <c r="B2">
        <v>38417172796</v>
      </c>
      <c r="C2" s="1" t="s">
        <v>2</v>
      </c>
      <c r="D2">
        <f>AVERAGE(A2:A9)</f>
        <v>15198163114.75</v>
      </c>
      <c r="E2" t="s">
        <v>3</v>
      </c>
      <c r="F2">
        <f>5000*2*D5</f>
        <v>40000</v>
      </c>
      <c r="G2">
        <v>999999632.27817702</v>
      </c>
    </row>
    <row r="3" spans="1:7">
      <c r="A3">
        <v>14264063308</v>
      </c>
      <c r="B3">
        <v>38433220359</v>
      </c>
      <c r="C3" s="1" t="s">
        <v>4</v>
      </c>
      <c r="D3">
        <f>AVERAGE(B2:B9)</f>
        <v>40306091528</v>
      </c>
      <c r="F3" s="1">
        <f>F2/D4</f>
        <v>1.5931222736357305E-6</v>
      </c>
    </row>
    <row r="4" spans="1:7">
      <c r="A4">
        <v>14392125553</v>
      </c>
      <c r="B4">
        <v>38456837007</v>
      </c>
      <c r="C4" t="s">
        <v>5</v>
      </c>
      <c r="D4" s="1">
        <f>D3-D2</f>
        <v>25107928413.25</v>
      </c>
    </row>
    <row r="5" spans="1:7">
      <c r="A5">
        <v>14395695973</v>
      </c>
      <c r="B5">
        <v>38501162415</v>
      </c>
      <c r="C5" s="1" t="s">
        <v>6</v>
      </c>
      <c r="D5">
        <v>4</v>
      </c>
    </row>
    <row r="6" spans="1:7">
      <c r="A6">
        <v>15704685948</v>
      </c>
      <c r="B6">
        <v>40449179024</v>
      </c>
      <c r="C6" s="1" t="s">
        <v>7</v>
      </c>
      <c r="D6">
        <f>F3*G2</f>
        <v>1593.1216878099037</v>
      </c>
    </row>
    <row r="7" spans="1:7">
      <c r="A7">
        <v>15713009463</v>
      </c>
      <c r="B7">
        <v>42603427024</v>
      </c>
    </row>
    <row r="8" spans="1:7">
      <c r="A8">
        <v>16422417226</v>
      </c>
      <c r="B8">
        <v>42785015706</v>
      </c>
    </row>
    <row r="9" spans="1:7">
      <c r="A9">
        <v>16430613396</v>
      </c>
      <c r="B9">
        <v>42802717893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9"/>
  <sheetViews>
    <sheetView tabSelected="1" workbookViewId="0">
      <selection activeCell="C2" sqref="C2:G6"/>
    </sheetView>
  </sheetViews>
  <sheetFormatPr defaultRowHeight="15"/>
  <sheetData>
    <row r="2" spans="1:7">
      <c r="A2">
        <v>13672416388</v>
      </c>
      <c r="B2">
        <v>197280601320</v>
      </c>
      <c r="C2" s="1" t="s">
        <v>2</v>
      </c>
      <c r="D2">
        <f>AVERAGE(A2:A9)</f>
        <v>14635157174.625</v>
      </c>
      <c r="E2" t="s">
        <v>3</v>
      </c>
      <c r="F2">
        <f>5000*2*D5</f>
        <v>40000</v>
      </c>
      <c r="G2">
        <v>999999632.27817702</v>
      </c>
    </row>
    <row r="3" spans="1:7">
      <c r="A3">
        <v>13688093480</v>
      </c>
      <c r="B3">
        <v>199102496377</v>
      </c>
      <c r="C3" s="1" t="s">
        <v>4</v>
      </c>
      <c r="D3">
        <f>AVERAGE(B2:B9)</f>
        <v>202987844070.125</v>
      </c>
      <c r="F3" s="1">
        <f>F2/D4</f>
        <v>2.1236755715724091E-7</v>
      </c>
    </row>
    <row r="4" spans="1:7">
      <c r="A4">
        <v>13941739300</v>
      </c>
      <c r="B4">
        <v>201699687551</v>
      </c>
      <c r="C4" t="s">
        <v>5</v>
      </c>
      <c r="D4" s="1">
        <f>D3-D2</f>
        <v>188352686895.5</v>
      </c>
    </row>
    <row r="5" spans="1:7">
      <c r="A5">
        <v>13949393461</v>
      </c>
      <c r="B5">
        <v>202258306503</v>
      </c>
      <c r="C5" s="1" t="s">
        <v>6</v>
      </c>
      <c r="D5">
        <v>4</v>
      </c>
    </row>
    <row r="6" spans="1:7">
      <c r="A6">
        <v>15276963738</v>
      </c>
      <c r="B6">
        <v>202389878153</v>
      </c>
      <c r="C6" s="1" t="s">
        <v>7</v>
      </c>
      <c r="D6">
        <f>F3*G2</f>
        <v>212.36747906505565</v>
      </c>
    </row>
    <row r="7" spans="1:7">
      <c r="A7">
        <v>15296124687</v>
      </c>
      <c r="B7">
        <v>204491977644</v>
      </c>
    </row>
    <row r="8" spans="1:7">
      <c r="A8">
        <v>15612416676</v>
      </c>
      <c r="B8">
        <v>206382820094</v>
      </c>
    </row>
    <row r="9" spans="1:7">
      <c r="A9">
        <v>15644109667</v>
      </c>
      <c r="B9">
        <v>210296984919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G9"/>
  <sheetViews>
    <sheetView workbookViewId="0">
      <selection activeCell="D4" sqref="D4"/>
    </sheetView>
  </sheetViews>
  <sheetFormatPr defaultRowHeight="15"/>
  <sheetData>
    <row r="2" spans="1:7">
      <c r="A2">
        <v>13277208064</v>
      </c>
      <c r="B2">
        <v>174373337612</v>
      </c>
      <c r="C2" s="1" t="s">
        <v>2</v>
      </c>
      <c r="D2">
        <f>AVERAGE(A2:A9)</f>
        <v>15505345786.25</v>
      </c>
      <c r="E2" t="s">
        <v>3</v>
      </c>
      <c r="F2">
        <f>5000*2*D5</f>
        <v>40000</v>
      </c>
      <c r="G2">
        <v>999999632.27817702</v>
      </c>
    </row>
    <row r="3" spans="1:7">
      <c r="A3">
        <v>13292555567</v>
      </c>
      <c r="B3">
        <v>188079408550</v>
      </c>
      <c r="C3" s="1" t="s">
        <v>4</v>
      </c>
      <c r="D3">
        <f>AVERAGE(B2:B9)</f>
        <v>192923212210.25</v>
      </c>
      <c r="F3" s="1">
        <f>F2/D4</f>
        <v>2.2545643686417956E-7</v>
      </c>
    </row>
    <row r="4" spans="1:7">
      <c r="A4">
        <v>13928157900</v>
      </c>
      <c r="B4">
        <v>190364623000</v>
      </c>
      <c r="C4" t="s">
        <v>5</v>
      </c>
      <c r="D4" s="1">
        <f>D3-D2</f>
        <v>177417866424</v>
      </c>
    </row>
    <row r="5" spans="1:7">
      <c r="A5">
        <v>13932100836</v>
      </c>
      <c r="B5">
        <v>192624217940</v>
      </c>
      <c r="C5" s="1" t="s">
        <v>6</v>
      </c>
      <c r="D5">
        <v>4</v>
      </c>
    </row>
    <row r="6" spans="1:7">
      <c r="A6">
        <v>15160153795</v>
      </c>
      <c r="B6">
        <v>194630206319</v>
      </c>
      <c r="C6" s="1" t="s">
        <v>7</v>
      </c>
      <c r="D6">
        <f>F3*G2</f>
        <v>225.45635395892759</v>
      </c>
    </row>
    <row r="7" spans="1:7">
      <c r="A7">
        <v>15163718199</v>
      </c>
      <c r="B7">
        <v>197716981246</v>
      </c>
    </row>
    <row r="8" spans="1:7">
      <c r="A8">
        <v>19547548515</v>
      </c>
      <c r="B8">
        <v>201112458773</v>
      </c>
    </row>
    <row r="9" spans="1:7">
      <c r="A9">
        <v>19741323414</v>
      </c>
      <c r="B9">
        <v>204484464242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client-1sleep-12000-4nodes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2013-11-21T16:17:10Z</dcterms:created>
  <dcterms:modified xsi:type="dcterms:W3CDTF">2013-11-21T17:29:00Z</dcterms:modified>
</cp:coreProperties>
</file>