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_rels/sheet16.xml.rels" ContentType="application/vnd.openxmlformats-package.relationships+xml"/>
  <Override PartName="/xl/worksheets/_rels/sheet10.xml.rels" ContentType="application/vnd.openxmlformats-package.relationships+xml"/>
  <Override PartName="/xl/worksheets/_rels/sheet17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7.xml" ContentType="application/vnd.openxmlformats-officedocument.drawing+xml"/>
  <Override PartName="/xl/drawings/vmlDrawing5.vml" ContentType="application/vnd.openxmlformats-officedocument.vmlDrawing"/>
  <Override PartName="/xl/drawings/drawing3.xml" ContentType="application/vnd.openxmlformats-officedocument.drawing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vmlDrawing2.vml" ContentType="application/vnd.openxmlformats-officedocument.vmlDrawing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vmlDrawing3.vml" ContentType="application/vnd.openxmlformats-officedocument.vmlDrawing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vmlDrawing4.vml" ContentType="application/vnd.openxmlformats-officedocument.vmlDrawing"/>
  <Override PartName="/xl/comments12.xml" ContentType="application/vnd.openxmlformats-officedocument.spreadsheetml.comments+xml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xl/comments14.xml" ContentType="application/vnd.openxmlformats-officedocument.spreadsheetml.comments+xml"/>
  <Override PartName="/xl/comments16.xml" ContentType="application/vnd.openxmlformats-officedocument.spreadsheetml.comment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6"/>
  </bookViews>
  <sheets>
    <sheet name="Customer-Data" sheetId="1" state="visible" r:id="rId2"/>
    <sheet name="OpenStack-input" sheetId="2" state="visible" r:id="rId3"/>
    <sheet name="VNF-IP-ADDR" sheetId="3" state="visible" r:id="rId4"/>
    <sheet name="OpenStack" sheetId="4" state="visible" r:id="rId5"/>
    <sheet name="DNS" sheetId="5" state="visible" r:id="rId6"/>
    <sheet name="DNS2" sheetId="6" state="visible" r:id="rId7"/>
    <sheet name="IPA-VNF" sheetId="7" state="visible" r:id="rId8"/>
    <sheet name="DNS-ENUM-VNF" sheetId="8" state="visible" r:id="rId9"/>
    <sheet name="BACKUP-VNF" sheetId="9" state="visible" r:id="rId10"/>
    <sheet name="MNS-VNF" sheetId="10" state="visible" r:id="rId11"/>
    <sheet name="HSS-VNF" sheetId="11" state="visible" r:id="rId12"/>
    <sheet name="SP-VNF" sheetId="12" state="visible" r:id="rId13"/>
    <sheet name="SP_UC-VNF" sheetId="13" state="visible" r:id="rId14"/>
    <sheet name="IMS-VNF" sheetId="14" state="visible" r:id="rId15"/>
    <sheet name="MS-VNF" sheetId="15" state="visible" r:id="rId16"/>
    <sheet name="FMS-VNF" sheetId="16" state="visible" r:id="rId17"/>
    <sheet name="SE-VNF" sheetId="17" state="visible" r:id="rId18"/>
    <sheet name="IMS_COMMON-VNF" sheetId="18" state="visible" r:id="rId1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/>
  </authors>
  <commentList>
    <comment ref="A18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Mohoric Peter:
</t>
        </r>
        <r>
          <rPr>
            <sz val="8"/>
            <color rgb="FF000000"/>
            <rFont val="Tahoma"/>
            <family val="2"/>
            <charset val="238"/>
          </rPr>
          <t xml:space="preserve">To configure IPA client following conditions must met:
  - this field must contain valid IPA server 'admin' password
  - Domain Name in General Settings must corespond to IPA domain
  - OAM DNS servers in DNS tab must be set to IPA servers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/>
  </authors>
  <commentList>
    <comment ref="A18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Mohoric Peter:
</t>
        </r>
        <r>
          <rPr>
            <sz val="8"/>
            <color rgb="FF000000"/>
            <rFont val="Tahoma"/>
            <family val="2"/>
            <charset val="238"/>
          </rPr>
          <t xml:space="preserve">To configure IPA client following conditions must met:
  - this field must contain valid IPA server 'admin' password
  - Domain Name in General Settings must corespond to IPA domain
  - OAM DNS servers in DNS tab must be set to IPA servers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/>
  </authors>
  <commentList>
    <comment ref="A12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Mohoric Peter:
</t>
        </r>
        <r>
          <rPr>
            <sz val="8"/>
            <color rgb="FF000000"/>
            <rFont val="Tahoma"/>
            <family val="2"/>
            <charset val="238"/>
          </rPr>
          <t xml:space="preserve">To configure IPA client following conditions must met:
  - this field must contain valid IPA server 'admin' password
  - Domain Name in General Settings must corespond to IPA domain
  - OAM DNS servers in DNS tab must be set to IPA servers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/>
  </authors>
  <commentList>
    <comment ref="A17" authorId="0">
      <text>
        <r>
          <rPr>
            <b val="true"/>
            <sz val="8"/>
            <color rgb="FF000000"/>
            <rFont val="Tahoma"/>
            <family val="2"/>
            <charset val="238"/>
          </rPr>
          <t xml:space="preserve">Mohoric Peter:
</t>
        </r>
        <r>
          <rPr>
            <sz val="8"/>
            <color rgb="FF000000"/>
            <rFont val="Tahoma"/>
            <family val="2"/>
            <charset val="238"/>
          </rPr>
          <t xml:space="preserve">To configure IPA client following conditions must met:
  - this field must contain valid IPA server 'admin' password
  - Domain Name in General Settings must corespond to IPA domain
  - OAM DNS servers in DNS tab must be set to IPA servers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/>
  </authors>
  <commentList>
    <comment ref="B3" authorId="0">
      <text>
        <r>
          <rPr>
            <sz val="10"/>
            <rFont val="Arial"/>
            <family val="2"/>
            <charset val="1"/>
          </rPr>
          <t xml:space="preserve">Required</t>
        </r>
      </text>
    </comment>
    <comment ref="B4" authorId="0">
      <text>
        <r>
          <rPr>
            <sz val="10"/>
            <rFont val="Arial"/>
            <family val="2"/>
            <charset val="1"/>
          </rPr>
          <t xml:space="preserve">Required
confKey: HOSTNAME
confKey: VOIP_GEO_FLOAT_HOSTNAME</t>
        </r>
      </text>
    </comment>
    <comment ref="B6" authorId="0">
      <text>
        <r>
          <rPr>
            <sz val="10"/>
            <rFont val="Arial"/>
            <family val="2"/>
            <charset val="1"/>
          </rPr>
          <t xml:space="preserve">Required</t>
        </r>
      </text>
    </comment>
    <comment ref="B7" authorId="0">
      <text>
        <r>
          <rPr>
            <sz val="10"/>
            <rFont val="Arial"/>
            <family val="2"/>
            <charset val="1"/>
          </rPr>
          <t xml:space="preserve">Required
confKey: PARAM_HA_DEPLOYMENT_SCRIPTS</t>
        </r>
      </text>
    </comment>
    <comment ref="B8" authorId="0">
      <text>
        <r>
          <rPr>
            <sz val="10"/>
            <rFont val="Arial"/>
            <family val="2"/>
            <charset val="1"/>
          </rPr>
          <t xml:space="preserve">Optional
confKey: PARAM_DNS_FORWARDERS</t>
        </r>
      </text>
    </comment>
    <comment ref="B9" authorId="0">
      <text>
        <r>
          <rPr>
            <sz val="10"/>
            <rFont val="Arial"/>
            <family val="2"/>
            <charset val="1"/>
          </rPr>
          <t xml:space="preserve">Optional
confKey: PARAM_DNS_TYPE</t>
        </r>
      </text>
    </comment>
    <comment ref="B10" authorId="0">
      <text>
        <r>
          <rPr>
            <sz val="10"/>
            <rFont val="Arial"/>
            <family val="2"/>
            <charset val="1"/>
          </rPr>
          <t xml:space="preserve">Required
confKey: PARAM_DNS_OAM_MASTERS
special: reference DNS order</t>
        </r>
      </text>
    </comment>
    <comment ref="B11" authorId="0">
      <text>
        <r>
          <rPr>
            <sz val="10"/>
            <rFont val="Arial"/>
            <family val="2"/>
            <charset val="1"/>
          </rPr>
          <t xml:space="preserve">Required
confKey: PARAM_DNS_OAM_SLAVES
special: reference DNS order</t>
        </r>
      </text>
    </comment>
    <comment ref="B12" authorId="0">
      <text>
        <r>
          <rPr>
            <sz val="10"/>
            <rFont val="Arial"/>
            <family val="2"/>
            <charset val="1"/>
          </rPr>
          <t xml:space="preserve">Required
confKey: PARAM_DNS_VOIP_MASTERS
special: reference DNS order</t>
        </r>
      </text>
    </comment>
    <comment ref="B13" authorId="0">
      <text>
        <r>
          <rPr>
            <sz val="10"/>
            <rFont val="Arial"/>
            <family val="2"/>
            <charset val="1"/>
          </rPr>
          <t xml:space="preserve">Required
confKey: PARAM_DNS_VOIP_SLAVES
special: reference DNS order</t>
        </r>
      </text>
    </comment>
    <comment ref="B15" authorId="0">
      <text>
        <r>
          <rPr>
            <sz val="10"/>
            <rFont val="Arial"/>
            <family val="2"/>
            <charset val="1"/>
          </rPr>
          <t xml:space="preserve">Required
confKey: PARAM_PLATFORM_PACKAGE_VGP</t>
        </r>
      </text>
    </comment>
    <comment ref="B16" authorId="0">
      <text>
        <r>
          <rPr>
            <sz val="10"/>
            <rFont val="Arial"/>
            <family val="2"/>
            <charset val="1"/>
          </rPr>
          <t xml:space="preserve">Optional
confKey: PARAM_PLATFORM_COROSYNC_TOKEN_TIMEOUT</t>
        </r>
      </text>
    </comment>
    <comment ref="B17" authorId="0">
      <text>
        <r>
          <rPr>
            <sz val="10"/>
            <rFont val="Arial"/>
            <family val="2"/>
            <charset val="1"/>
          </rPr>
          <t xml:space="preserve">Required
confKey: PARAM_PLATFORM_PACKAGE_SENSORS</t>
        </r>
      </text>
    </comment>
    <comment ref="B18" authorId="0">
      <text>
        <r>
          <rPr>
            <sz val="10"/>
            <rFont val="Arial"/>
            <family val="2"/>
            <charset val="1"/>
          </rPr>
          <t xml:space="preserve">Required
confKey: PARAM_PLATFORM_FMS_SERVER_IP
type: IPv4</t>
        </r>
      </text>
    </comment>
    <comment ref="B19" authorId="0">
      <text>
        <r>
          <rPr>
            <sz val="10"/>
            <rFont val="Arial"/>
            <family val="2"/>
            <charset val="1"/>
          </rPr>
          <t xml:space="preserve">Required
confKey: PARAM_PLATFORM_ZABBIX_SERVER_IP</t>
        </r>
      </text>
    </comment>
    <comment ref="B20" authorId="0">
      <text>
        <r>
          <rPr>
            <sz val="10"/>
            <rFont val="Arial"/>
            <family val="2"/>
            <charset val="1"/>
          </rPr>
          <t xml:space="preserve">Optional
confKey: PARAM_PLATFORM_IPA_ADMIN_PASSWORD</t>
        </r>
      </text>
    </comment>
    <comment ref="B21" authorId="0">
      <text>
        <r>
          <rPr>
            <sz val="10"/>
            <rFont val="Arial"/>
            <family val="2"/>
            <charset val="1"/>
          </rPr>
          <t xml:space="preserve">Optional
confKey: PARAM_IPA_OTHER</t>
        </r>
      </text>
    </comment>
    <comment ref="B32" authorId="0">
      <text>
        <r>
          <rPr>
            <sz val="10"/>
            <rFont val="Arial"/>
            <family val="2"/>
            <charset val="1"/>
          </rPr>
          <t xml:space="preserve">Optional
confKey: TIME_ZONE_1</t>
        </r>
      </text>
    </comment>
    <comment ref="B34" authorId="0">
      <text>
        <r>
          <rPr>
            <sz val="10"/>
            <rFont val="Arial"/>
            <family val="2"/>
            <charset val="1"/>
          </rPr>
          <t xml:space="preserve">Required
confKey: HOSTNAME_11</t>
        </r>
      </text>
    </comment>
    <comment ref="B35" authorId="0">
      <text>
        <r>
          <rPr>
            <sz val="10"/>
            <rFont val="Arial"/>
            <family val="2"/>
            <charset val="1"/>
          </rPr>
          <t xml:space="preserve">Required
confKey: MGMT_IP_ADDR_11</t>
        </r>
      </text>
    </comment>
    <comment ref="B36" authorId="0">
      <text>
        <r>
          <rPr>
            <sz val="10"/>
            <rFont val="Arial"/>
            <family val="2"/>
            <charset val="1"/>
          </rPr>
          <t xml:space="preserve">Required
confKey: VOIP_IP_ADDR_11</t>
        </r>
      </text>
    </comment>
    <comment ref="B37" authorId="0">
      <text>
        <r>
          <rPr>
            <sz val="10"/>
            <rFont val="Arial"/>
            <family val="2"/>
            <charset val="1"/>
          </rPr>
          <t xml:space="preserve">Optional
confKey: temp_resolv
special: reference DNS order</t>
        </r>
      </text>
    </comment>
  </commentList>
</comments>
</file>

<file path=xl/sharedStrings.xml><?xml version="1.0" encoding="utf-8"?>
<sst xmlns="http://schemas.openxmlformats.org/spreadsheetml/2006/main" count="2817" uniqueCount="948">
  <si>
    <t xml:space="preserve">IMS Domain name</t>
  </si>
  <si>
    <t xml:space="preserve">comp-ims.t-com.de</t>
  </si>
  <si>
    <t xml:space="preserve">mandatory</t>
  </si>
  <si>
    <t xml:space="preserve">Management NET - subnet address</t>
  </si>
  <si>
    <t xml:space="preserve">123.1.1.0</t>
  </si>
  <si>
    <t xml:space="preserve">Management NET - mask</t>
  </si>
  <si>
    <t xml:space="preserve">255.255.255.0</t>
  </si>
  <si>
    <t xml:space="preserve">Management NET - GW</t>
  </si>
  <si>
    <t xml:space="preserve">123.1.1.254</t>
  </si>
  <si>
    <t xml:space="preserve">Management NET - ICP IP address</t>
  </si>
  <si>
    <t xml:space="preserve">123.1.1.1</t>
  </si>
  <si>
    <t xml:space="preserve">Management NET - IMS IP address</t>
  </si>
  <si>
    <t xml:space="preserve">123.1.1.2</t>
  </si>
  <si>
    <t xml:space="preserve">Management NET - IPA &amp; DNS IP address</t>
  </si>
  <si>
    <t xml:space="preserve">123.1.1.3</t>
  </si>
  <si>
    <t xml:space="preserve">VoIP SIG. NET - subnet address</t>
  </si>
  <si>
    <t xml:space="preserve">175.1.1.0</t>
  </si>
  <si>
    <t xml:space="preserve">VoIP SIG. NET - mask</t>
  </si>
  <si>
    <t xml:space="preserve">VoIP SIG. NET - GW</t>
  </si>
  <si>
    <t xml:space="preserve">175.1.1.254</t>
  </si>
  <si>
    <t xml:space="preserve">VoIP SIG. NET - IMS VoIP SIG. IP address</t>
  </si>
  <si>
    <t xml:space="preserve">175.1.1.1</t>
  </si>
  <si>
    <t xml:space="preserve">VoIP RTP NET - subnet address</t>
  </si>
  <si>
    <t xml:space="preserve">175.1.2.0</t>
  </si>
  <si>
    <t xml:space="preserve">optional</t>
  </si>
  <si>
    <t xml:space="preserve">VoIP RTP NET - mask</t>
  </si>
  <si>
    <t xml:space="preserve">VoIP RTP NET - GW</t>
  </si>
  <si>
    <t xml:space="preserve">175.1.2.254</t>
  </si>
  <si>
    <t xml:space="preserve">VoIP RTP NET - IMS VoIP RTP IP address</t>
  </si>
  <si>
    <t xml:space="preserve">175.1.2.1</t>
  </si>
  <si>
    <t xml:space="preserve">Country code</t>
  </si>
  <si>
    <t xml:space="preserve">+49</t>
  </si>
  <si>
    <t xml:space="preserve">Number of Users</t>
  </si>
  <si>
    <t xml:space="preserve">DNS Forwarder</t>
  </si>
  <si>
    <t xml:space="preserve">145.4.4.1</t>
  </si>
  <si>
    <t xml:space="preserve">NTP server</t>
  </si>
  <si>
    <t xml:space="preserve">TimeZone</t>
  </si>
  <si>
    <t xml:space="preserve">Europe/Ljubljana</t>
  </si>
  <si>
    <t xml:space="preserve">IMS OAM Domain name</t>
  </si>
  <si>
    <t xml:space="preserve">IMS VoIP Domain name</t>
  </si>
  <si>
    <t xml:space="preserve">ICP Management URL</t>
  </si>
  <si>
    <t xml:space="preserve">IMS Management URL</t>
  </si>
  <si>
    <t xml:space="preserve">IPA Management URL</t>
  </si>
  <si>
    <t xml:space="preserve">IMS VoIP SIG. URL</t>
  </si>
  <si>
    <t xml:space="preserve">VIJOLE</t>
  </si>
  <si>
    <t xml:space="preserve">podatek dobimo od stranke</t>
  </si>
  <si>
    <t xml:space="preserve">GREEN DRAGONSI</t>
  </si>
  <si>
    <t xml:space="preserve">podatek določimo sami</t>
  </si>
  <si>
    <t xml:space="preserve">OSTALO</t>
  </si>
  <si>
    <t xml:space="preserve">se izračuna samo</t>
  </si>
  <si>
    <t xml:space="preserve">Openstack Name</t>
  </si>
  <si>
    <t xml:space="preserve">formula</t>
  </si>
  <si>
    <t xml:space="preserve">API URL</t>
  </si>
  <si>
    <t xml:space="preserve">Tenant</t>
  </si>
  <si>
    <t xml:space="preserve">7c3660db6d394131a588c87abeda04df</t>
  </si>
  <si>
    <t xml:space="preserve">Username</t>
  </si>
  <si>
    <t xml:space="preserve">compims</t>
  </si>
  <si>
    <t xml:space="preserve">Password</t>
  </si>
  <si>
    <t xml:space="preserve">nfj#45H</t>
  </si>
  <si>
    <t xml:space="preserve">Key-Pair</t>
  </si>
  <si>
    <t xml:space="preserve">comp_ims_key</t>
  </si>
  <si>
    <t xml:space="preserve">Sec. Group</t>
  </si>
  <si>
    <t xml:space="preserve">comp_ims_sec</t>
  </si>
  <si>
    <t xml:space="preserve">Domain</t>
  </si>
  <si>
    <t xml:space="preserve">vIMS</t>
  </si>
  <si>
    <t xml:space="preserve">MANAGEMENT NET (PROVIDER)</t>
  </si>
  <si>
    <t xml:space="preserve">ims_mgmt_net</t>
  </si>
  <si>
    <t xml:space="preserve">VOIP SIG. NET (PROVIDER)</t>
  </si>
  <si>
    <t xml:space="preserve">ims_voip_sig_net</t>
  </si>
  <si>
    <t xml:space="preserve">VOIP RTP NET (PROVIDER)</t>
  </si>
  <si>
    <t xml:space="preserve">ims_voip_rtp_net</t>
  </si>
  <si>
    <t xml:space="preserve">ORCH NET (internal)</t>
  </si>
  <si>
    <t xml:space="preserve">orchestration_net</t>
  </si>
  <si>
    <t xml:space="preserve">MGMT NET (internal)</t>
  </si>
  <si>
    <t xml:space="preserve">mgmt_net</t>
  </si>
  <si>
    <t xml:space="preserve">VOIP SIG. NET (internal)</t>
  </si>
  <si>
    <t xml:space="preserve">voip_sig_net</t>
  </si>
  <si>
    <t xml:space="preserve">VOIP RTP NET (internal)</t>
  </si>
  <si>
    <t xml:space="preserve">voip_rtp_net</t>
  </si>
  <si>
    <t xml:space="preserve">subnet</t>
  </si>
  <si>
    <t xml:space="preserve">mask</t>
  </si>
  <si>
    <t xml:space="preserve">GW</t>
  </si>
  <si>
    <t xml:space="preserve">ICP Management IP address</t>
  </si>
  <si>
    <t xml:space="preserve">IMS Management IP address</t>
  </si>
  <si>
    <t xml:space="preserve">IPA Management &amp; DNS IP address</t>
  </si>
  <si>
    <t xml:space="preserve">openstack internal</t>
  </si>
  <si>
    <t xml:space="preserve">NO</t>
  </si>
  <si>
    <t xml:space="preserve">DHCP enabled</t>
  </si>
  <si>
    <t xml:space="preserve">ORCH NET</t>
  </si>
  <si>
    <t xml:space="preserve">name</t>
  </si>
  <si>
    <t xml:space="preserve">192.168.10.0</t>
  </si>
  <si>
    <t xml:space="preserve">192.168.10.254</t>
  </si>
  <si>
    <t xml:space="preserve">YES</t>
  </si>
  <si>
    <t xml:space="preserve">MGMT NET</t>
  </si>
  <si>
    <t xml:space="preserve">192.168.20.0</t>
  </si>
  <si>
    <t xml:space="preserve">192.168.20.254</t>
  </si>
  <si>
    <t xml:space="preserve">VOIP SIG. NET</t>
  </si>
  <si>
    <t xml:space="preserve">192.168.30.0</t>
  </si>
  <si>
    <t xml:space="preserve">192.168.30.254</t>
  </si>
  <si>
    <t xml:space="preserve">VOIP RTP NET</t>
  </si>
  <si>
    <t xml:space="preserve">SECURITY GROUP</t>
  </si>
  <si>
    <t xml:space="preserve">rule 1</t>
  </si>
  <si>
    <t xml:space="preserve">ingress,ipv4,any,any</t>
  </si>
  <si>
    <t xml:space="preserve">rule 2</t>
  </si>
  <si>
    <t xml:space="preserve">egress,ipv4,any,any,0.0.0.0/0</t>
  </si>
  <si>
    <t xml:space="preserve">rule 3</t>
  </si>
  <si>
    <t xml:space="preserve">ingress,ipv6,any,any</t>
  </si>
  <si>
    <t xml:space="preserve">rule 4</t>
  </si>
  <si>
    <t xml:space="preserve">egress,ipv4,any,any,::/0</t>
  </si>
  <si>
    <t xml:space="preserve">rule 5</t>
  </si>
  <si>
    <t xml:space="preserve">ingress,ipv4,icmp,any,0.0.0.0/0</t>
  </si>
  <si>
    <t xml:space="preserve">rule 6</t>
  </si>
  <si>
    <t xml:space="preserve">ingress,ipv4,tcp,1-65535,0.0.0.0/0</t>
  </si>
  <si>
    <t xml:space="preserve">rule 7</t>
  </si>
  <si>
    <t xml:space="preserve">ingress,ipv4,udp,1-65535,0.0.0.0/0</t>
  </si>
  <si>
    <t xml:space="preserve">FLAVORS</t>
  </si>
  <si>
    <t xml:space="preserve">cpu</t>
  </si>
  <si>
    <t xml:space="preserve">ram</t>
  </si>
  <si>
    <t xml:space="preserve">disk</t>
  </si>
  <si>
    <t xml:space="preserve">ims_vnf</t>
  </si>
  <si>
    <t xml:space="preserve">hss</t>
  </si>
  <si>
    <t xml:space="preserve">ims_portal</t>
  </si>
  <si>
    <t xml:space="preserve">bacula</t>
  </si>
  <si>
    <t xml:space="preserve">ipa</t>
  </si>
  <si>
    <t xml:space="preserve">ms</t>
  </si>
  <si>
    <t xml:space="preserve">sbc</t>
  </si>
  <si>
    <t xml:space="preserve">dns_enum</t>
  </si>
  <si>
    <t xml:space="preserve">repo</t>
  </si>
  <si>
    <t xml:space="preserve">mns</t>
  </si>
  <si>
    <t xml:space="preserve">sc-wac</t>
  </si>
  <si>
    <t xml:space="preserve">cdr</t>
  </si>
  <si>
    <t xml:space="preserve">docker</t>
  </si>
  <si>
    <t xml:space="preserve">IMAGES</t>
  </si>
  <si>
    <t xml:space="preserve">centos74ai_25G-2.6.0.raw</t>
  </si>
  <si>
    <t xml:space="preserve">http://centos70mano.iskratel.si/IT_MANO/IT_GOLDEN_VM/centos74/2.6.0/centos74ai_25G-2.6.0.raw</t>
  </si>
  <si>
    <t xml:space="preserve">wrl-7-fs-cloudimg_8G-4.2.0.qcow2</t>
  </si>
  <si>
    <t xml:space="preserve">http://centos70mano.iskratel.si/IT_MANO/IT_GOLDEN_VM/wrl7/wrl-7-fs-cloudimg_8G-4.2.0.qcow2</t>
  </si>
  <si>
    <t xml:space="preserve">centos65ai_15G-2.2.0.qcow2</t>
  </si>
  <si>
    <t xml:space="preserve">http://centos70mano.iskratel.si/IT_MANO/IT_GOLDEN_VM/centos65/2.2.0/centos65ai_15G-2.2.0.qcow2</t>
  </si>
  <si>
    <t xml:space="preserve">acme-sbc-os</t>
  </si>
  <si>
    <t xml:space="preserve">PACKAGES</t>
  </si>
  <si>
    <t xml:space="preserve">Application deployment scripts</t>
  </si>
  <si>
    <t xml:space="preserve">http://10.1.9.212/zmoh/IT_CSP/AO6211AX/latest/IT_CSP_TOOLS/</t>
  </si>
  <si>
    <t xml:space="preserve">VGP</t>
  </si>
  <si>
    <t xml:space="preserve">http://172.19.226.4/IT_CSP/AI6211AX/5.4.0.0.081/IT_VGP_CSP/</t>
  </si>
  <si>
    <t xml:space="preserve">Sensors</t>
  </si>
  <si>
    <t xml:space="preserve">http://10.1.9.212/IT_CSP/AI6211AX/5.2.0.0.062/IT_NET_SENSORS/</t>
  </si>
  <si>
    <t xml:space="preserve">VNF</t>
  </si>
  <si>
    <t xml:space="preserve">MGMT PROVIDER</t>
  </si>
  <si>
    <t xml:space="preserve">VOIP PROVIDER</t>
  </si>
  <si>
    <t xml:space="preserve">RTP PROVIDER</t>
  </si>
  <si>
    <t xml:space="preserve">MGMT INTERNAL</t>
  </si>
  <si>
    <t xml:space="preserve">VOIP INTERNAL</t>
  </si>
  <si>
    <t xml:space="preserve">RTP INTERNAL</t>
  </si>
  <si>
    <t xml:space="preserve">IPA-DNS(OAM)</t>
  </si>
  <si>
    <t xml:space="preserve">192.168.20.1</t>
  </si>
  <si>
    <t xml:space="preserve">192.168.30.1</t>
  </si>
  <si>
    <t xml:space="preserve">192.168.40.1</t>
  </si>
  <si>
    <t xml:space="preserve">DNS-ENUM</t>
  </si>
  <si>
    <t xml:space="preserve">192.168.20.2</t>
  </si>
  <si>
    <t xml:space="preserve">192.168.30.2</t>
  </si>
  <si>
    <t xml:space="preserve">192.168.40.2</t>
  </si>
  <si>
    <t xml:space="preserve">BACULA</t>
  </si>
  <si>
    <t xml:space="preserve">192.168.20.3</t>
  </si>
  <si>
    <t xml:space="preserve">192.168.30.3</t>
  </si>
  <si>
    <t xml:space="preserve">192.168.40.3</t>
  </si>
  <si>
    <t xml:space="preserve">MNS-FMS-CPOR</t>
  </si>
  <si>
    <t xml:space="preserve">192.168.20.4</t>
  </si>
  <si>
    <t xml:space="preserve">192.168.30.4</t>
  </si>
  <si>
    <t xml:space="preserve">192.168.40.4</t>
  </si>
  <si>
    <t xml:space="preserve">HSS</t>
  </si>
  <si>
    <t xml:space="preserve">192.168.20.5</t>
  </si>
  <si>
    <t xml:space="preserve">192.168.30.5</t>
  </si>
  <si>
    <t xml:space="preserve">192.168.40.5</t>
  </si>
  <si>
    <t xml:space="preserve">IMS-SP</t>
  </si>
  <si>
    <t xml:space="preserve">192.168.20.6</t>
  </si>
  <si>
    <t xml:space="preserve">192.168.30.6</t>
  </si>
  <si>
    <t xml:space="preserve">192.168.40.6</t>
  </si>
  <si>
    <t xml:space="preserve">IC</t>
  </si>
  <si>
    <t xml:space="preserve">192.168.20.7</t>
  </si>
  <si>
    <t xml:space="preserve">192.168.30.7</t>
  </si>
  <si>
    <t xml:space="preserve">192.168.40.7</t>
  </si>
  <si>
    <t xml:space="preserve">IA</t>
  </si>
  <si>
    <t xml:space="preserve">192.168.20.8</t>
  </si>
  <si>
    <t xml:space="preserve">192.168.30.8</t>
  </si>
  <si>
    <t xml:space="preserve">192.168.40.8</t>
  </si>
  <si>
    <t xml:space="preserve">IE</t>
  </si>
  <si>
    <t xml:space="preserve">192.168.20.9</t>
  </si>
  <si>
    <t xml:space="preserve">192.168.30.9</t>
  </si>
  <si>
    <t xml:space="preserve">192.168.40.9</t>
  </si>
  <si>
    <t xml:space="preserve">MS</t>
  </si>
  <si>
    <t xml:space="preserve">192.168.20.10</t>
  </si>
  <si>
    <t xml:space="preserve">192.168.30.10</t>
  </si>
  <si>
    <t xml:space="preserve">192.168.40.10</t>
  </si>
  <si>
    <t xml:space="preserve">SC-WAC</t>
  </si>
  <si>
    <t xml:space="preserve">192.168.20.11</t>
  </si>
  <si>
    <t xml:space="preserve">192.168.30.11</t>
  </si>
  <si>
    <t xml:space="preserve">192.168.40.11</t>
  </si>
  <si>
    <t xml:space="preserve">REPO-NGINX</t>
  </si>
  <si>
    <t xml:space="preserve">192.168.20.12</t>
  </si>
  <si>
    <t xml:space="preserve">192.168.30.12</t>
  </si>
  <si>
    <t xml:space="preserve">192.168.40.12</t>
  </si>
  <si>
    <t xml:space="preserve">CDR</t>
  </si>
  <si>
    <t xml:space="preserve">192.168.20.13</t>
  </si>
  <si>
    <t xml:space="preserve">192.168.30.13</t>
  </si>
  <si>
    <t xml:space="preserve">192.168.40.13</t>
  </si>
  <si>
    <t xml:space="preserve">DOCKER</t>
  </si>
  <si>
    <t xml:space="preserve">192.168.20.14</t>
  </si>
  <si>
    <t xml:space="preserve">192.168.30.14</t>
  </si>
  <si>
    <t xml:space="preserve">192.168.40.14</t>
  </si>
  <si>
    <t xml:space="preserve">vSBC</t>
  </si>
  <si>
    <t xml:space="preserve">192.168.20.15</t>
  </si>
  <si>
    <t xml:space="preserve">192.168.30.15</t>
  </si>
  <si>
    <t xml:space="preserve">192.168.40.15</t>
  </si>
  <si>
    <t xml:space="preserve">OpenStack name</t>
  </si>
  <si>
    <t xml:space="preserve">Key-pair</t>
  </si>
  <si>
    <t xml:space="preserve">Security group</t>
  </si>
  <si>
    <t xml:space="preserve">Floating Network Name</t>
  </si>
  <si>
    <t xml:space="preserve">icp</t>
  </si>
  <si>
    <t xml:space="preserve">https://itcloud.iskratel.si:5000/v3</t>
  </si>
  <si>
    <t xml:space="preserve">73dd59d5afea44b59a3f0c6fe43c9e08</t>
  </si>
  <si>
    <t xml:space="preserve">r.petric</t>
  </si>
  <si>
    <t xml:space="preserve">iskratel</t>
  </si>
  <si>
    <t xml:space="preserve">keypair-openbaton</t>
  </si>
  <si>
    <t xml:space="preserve">default</t>
  </si>
  <si>
    <t xml:space="preserve">itcloud</t>
  </si>
  <si>
    <t xml:space="preserve">VOIP</t>
  </si>
  <si>
    <t xml:space="preserve">master</t>
  </si>
  <si>
    <t xml:space="preserve">voip1</t>
  </si>
  <si>
    <t xml:space="preserve">OAM</t>
  </si>
  <si>
    <t xml:space="preserve">oam1</t>
  </si>
  <si>
    <t xml:space="preserve">voip.compims.tcom.de</t>
  </si>
  <si>
    <t xml:space="preserve">172.29.100.12</t>
  </si>
  <si>
    <t xml:space="preserve">oam.compims.tcom.de</t>
  </si>
  <si>
    <t xml:space="preserve">172.29.100.140</t>
  </si>
  <si>
    <t xml:space="preserve">General Settings</t>
  </si>
  <si>
    <t xml:space="preserve">Type</t>
  </si>
  <si>
    <t xml:space="preserve">STANDALONE</t>
  </si>
  <si>
    <t xml:space="preserve">Name</t>
  </si>
  <si>
    <t xml:space="preserve">IPA</t>
  </si>
  <si>
    <t xml:space="preserve">Hostname</t>
  </si>
  <si>
    <t xml:space="preserve">DNS Forwarders</t>
  </si>
  <si>
    <t xml:space="preserve">8.8.8.8</t>
  </si>
  <si>
    <t xml:space="preserve">Deployment Flavour</t>
  </si>
  <si>
    <t xml:space="preserve">m1.medium</t>
  </si>
  <si>
    <t xml:space="preserve">Image Name</t>
  </si>
  <si>
    <t xml:space="preserve">Application Scripts</t>
  </si>
  <si>
    <t xml:space="preserve">Platform</t>
  </si>
  <si>
    <t xml:space="preserve">VGP Package </t>
  </si>
  <si>
    <t xml:space="preserve">Sensors Package</t>
  </si>
  <si>
    <t xml:space="preserve">FMS Server IP Address</t>
  </si>
  <si>
    <t xml:space="preserve">172.29.100.159</t>
  </si>
  <si>
    <t xml:space="preserve">Zabbix Server IP Address</t>
  </si>
  <si>
    <t xml:space="preserve">1.1.1.1</t>
  </si>
  <si>
    <t xml:space="preserve">MNS</t>
  </si>
  <si>
    <t xml:space="preserve">Package Site Survey </t>
  </si>
  <si>
    <t xml:space="preserve">http://10.1.2.174/swanddoc/AC0003AX/AC0003AX005/1.0.9/</t>
  </si>
  <si>
    <t xml:space="preserve">DS Password</t>
  </si>
  <si>
    <t xml:space="preserve">Admin Password</t>
  </si>
  <si>
    <t xml:space="preserve">Additional Parameters</t>
  </si>
  <si>
    <t xml:space="preserve">Location 1</t>
  </si>
  <si>
    <t xml:space="preserve">Datacenter Name</t>
  </si>
  <si>
    <t xml:space="preserve">Orchestration Network Name</t>
  </si>
  <si>
    <t xml:space="preserve">MGMT Network Name</t>
  </si>
  <si>
    <t xml:space="preserve">Default GW Network Name</t>
  </si>
  <si>
    <t xml:space="preserve">Provider</t>
  </si>
  <si>
    <t xml:space="preserve">GW to IP Route Network</t>
  </si>
  <si>
    <t xml:space="preserve">172.29.100.1/24</t>
  </si>
  <si>
    <t xml:space="preserve">Backup Server</t>
  </si>
  <si>
    <t xml:space="preserve">backup</t>
  </si>
  <si>
    <t xml:space="preserve">Backup Server Password</t>
  </si>
  <si>
    <t xml:space="preserve">Backup Server Monitor Password</t>
  </si>
  <si>
    <t xml:space="preserve">Time Zone</t>
  </si>
  <si>
    <t xml:space="preserve">Location 1 VNF 1</t>
  </si>
  <si>
    <t xml:space="preserve">MGMT IP Address</t>
  </si>
  <si>
    <t xml:space="preserve">172.29.100.140/24</t>
  </si>
  <si>
    <t xml:space="preserve">DNS Resolv Order</t>
  </si>
  <si>
    <t xml:space="preserve">DNS</t>
  </si>
  <si>
    <t xml:space="preserve">dns</t>
  </si>
  <si>
    <t xml:space="preserve">DNS Type</t>
  </si>
  <si>
    <t xml:space="preserve">DNS OAM Masters</t>
  </si>
  <si>
    <t xml:space="preserve">DNS OAM Slaves</t>
  </si>
  <si>
    <t xml:space="preserve">DNS VoIP Masters</t>
  </si>
  <si>
    <t xml:space="preserve">DNS VoIP Slaves</t>
  </si>
  <si>
    <t xml:space="preserve">VGP Package</t>
  </si>
  <si>
    <t xml:space="preserve">HA Corosync token timeout in ms</t>
  </si>
  <si>
    <t xml:space="preserve">IPA Admin Password</t>
  </si>
  <si>
    <t xml:space="preserve">IPA Additional Parameters</t>
  </si>
  <si>
    <t xml:space="preserve">VoIP Network Name</t>
  </si>
  <si>
    <t xml:space="preserve">172.29.100.12/24</t>
  </si>
  <si>
    <t xml:space="preserve">VoIP IP Address</t>
  </si>
  <si>
    <t xml:space="preserve">STANDALONE </t>
  </si>
  <si>
    <t xml:space="preserve">BACKUP</t>
  </si>
  <si>
    <t xml:space="preserve">Centos7.0 AI-1.2.0</t>
  </si>
  <si>
    <t xml:space="preserve">http:172.19.226.4/../IT_CSP_TOOLS</t>
  </si>
  <si>
    <t xml:space="preserve">http:172.19.226.4/../IT_VGP_CSP  </t>
  </si>
  <si>
    <t xml:space="preserve">http:172.19.226.4/../IT_NET_SENZORS  </t>
  </si>
  <si>
    <t xml:space="preserve">fms-ip</t>
  </si>
  <si>
    <t xml:space="preserve">zabbix-ip</t>
  </si>
  <si>
    <t xml:space="preserve">Bacula LNX Clients</t>
  </si>
  <si>
    <t xml:space="preserve">lnxhost1.domain1 lnxhost2.domain2</t>
  </si>
  <si>
    <t xml:space="preserve">Bacula WIN Clients</t>
  </si>
  <si>
    <t xml:space="preserve">lnxhost3.domain3 lnxhost4.domain4</t>
  </si>
  <si>
    <t xml:space="preserve">Bacula External Storage Daemon</t>
  </si>
  <si>
    <t xml:space="preserve">sd</t>
  </si>
  <si>
    <t xml:space="preserve">Backup</t>
  </si>
  <si>
    <t xml:space="preserve">http://172.19.226.4/../AC0003AX005/1.0.9/  </t>
  </si>
  <si>
    <t xml:space="preserve">datacenter</t>
  </si>
  <si>
    <t xml:space="preserve">gw-ip/cidr</t>
  </si>
  <si>
    <t xml:space="preserve">backup-ip</t>
  </si>
  <si>
    <t xml:space="preserve">backuppassword</t>
  </si>
  <si>
    <t xml:space="preserve">monitorpassword</t>
  </si>
  <si>
    <t xml:space="preserve">mgmt-ip/cidr</t>
  </si>
  <si>
    <t xml:space="preserve">s1 s2</t>
  </si>
  <si>
    <t xml:space="preserve">MNS-STANDALONE -x</t>
  </si>
  <si>
    <t xml:space="preserve">centos65ai-1.2.0</t>
  </si>
  <si>
    <t xml:space="preserve">Volume Size</t>
  </si>
  <si>
    <t xml:space="preserve">CSI Package</t>
  </si>
  <si>
    <t xml:space="preserve">http:172.19.226.4/../IT_CSI_CSP </t>
  </si>
  <si>
    <t xml:space="preserve">AP Package</t>
  </si>
  <si>
    <t xml:space="preserve">http:172.19.226.4/../ AP6211AX_4.4.0.0.064 </t>
  </si>
  <si>
    <t xml:space="preserve">AP Server</t>
  </si>
  <si>
    <t xml:space="preserve">Wildfly</t>
  </si>
  <si>
    <t xml:space="preserve">maketa1.1</t>
  </si>
  <si>
    <t xml:space="preserve">Solid</t>
  </si>
  <si>
    <t xml:space="preserve">Version</t>
  </si>
  <si>
    <t xml:space="preserve">MN SW Package </t>
  </si>
  <si>
    <t xml:space="preserve">http://172.19.226.4/../MN6211AX_10.0.0.0.488 </t>
  </si>
  <si>
    <t xml:space="preserve">IA SW Package </t>
  </si>
  <si>
    <t xml:space="preserve">http://172.19.226.4/../IA1020AX_3.0.0.0.051/  </t>
  </si>
  <si>
    <t xml:space="preserve">IA Data Release</t>
  </si>
  <si>
    <t xml:space="preserve">IMSTasCISSTANDALONE</t>
  </si>
  <si>
    <t xml:space="preserve">IC SW Package</t>
  </si>
  <si>
    <t xml:space="preserve">http://172.19.226.4/../IC1020AX_3.0.0.0.052/   </t>
  </si>
  <si>
    <t xml:space="preserve">IC Data Release</t>
  </si>
  <si>
    <t xml:space="preserve">IMSCoreCISSTANDALONE</t>
  </si>
  <si>
    <t xml:space="preserve">IE SW Package</t>
  </si>
  <si>
    <t xml:space="preserve">http://172.19.226.4/../IE1020AX_3.0.0.0.053/    </t>
  </si>
  <si>
    <t xml:space="preserve">IE Data Release</t>
  </si>
  <si>
    <t xml:space="preserve">IMSEdgeCISSTANDALONE</t>
  </si>
  <si>
    <t xml:space="preserve">SP7000 SW Package</t>
  </si>
  <si>
    <t xml:space="preserve">http://10.1.2.174../SP7000AX_1.0.0.0.001/</t>
  </si>
  <si>
    <t xml:space="preserve">LDAP Server </t>
  </si>
  <si>
    <t xml:space="preserve">localSTANDALONE</t>
  </si>
  <si>
    <t xml:space="preserve">LDAP Server Password</t>
  </si>
  <si>
    <t xml:space="preserve">standalone</t>
  </si>
  <si>
    <t xml:space="preserve">LDAP Country</t>
  </si>
  <si>
    <t xml:space="preserve">SI1</t>
  </si>
  <si>
    <t xml:space="preserve">LDAP Locality</t>
  </si>
  <si>
    <t xml:space="preserve">Kranj1</t>
  </si>
  <si>
    <t xml:space="preserve">GEO Settings</t>
  </si>
  <si>
    <t xml:space="preserve">GEO MGMT Float IP Address</t>
  </si>
  <si>
    <t xml:space="preserve">HSB Pair 1</t>
  </si>
  <si>
    <t xml:space="preserve">HSB Float Hostname</t>
  </si>
  <si>
    <t xml:space="preserve">HSB MGMT Float IP Address</t>
  </si>
  <si>
    <t xml:space="preserve">bakup-ip</t>
  </si>
  <si>
    <t xml:space="preserve">m1</t>
  </si>
  <si>
    <t xml:space="preserve">Location 1 VNF 2</t>
  </si>
  <si>
    <t xml:space="preserve">HSB Pair 2</t>
  </si>
  <si>
    <t xml:space="preserve">Location 2</t>
  </si>
  <si>
    <t xml:space="preserve">Location 2 VNF 1</t>
  </si>
  <si>
    <t xml:space="preserve">Location 2 VNF 2</t>
  </si>
  <si>
    <t xml:space="preserve">HSS-STANDALONE</t>
  </si>
  <si>
    <t xml:space="preserve">centos70ai-1.2.0</t>
  </si>
  <si>
    <t xml:space="preserve">http://10.1.9.212/IT_CSP/AO6211AX/1.0.0.0.006/IT_CSP_TOOLS/</t>
  </si>
  <si>
    <t xml:space="preserve">http://10.1.9.212/IT_CSP/AI6211AX/5.1.0.0.059/IT_VGP_CSP/</t>
  </si>
  <si>
    <t xml:space="preserve">http://10.1.9.212/IT_CSP/AI6211AX/5.1.0.0.059/IT_NET_SENSORS/</t>
  </si>
  <si>
    <t xml:space="preserve">192.168.172.9</t>
  </si>
  <si>
    <t xml:space="preserve">HSS SW Package </t>
  </si>
  <si>
    <t xml:space="preserve">http://10.1.9.120/paketi/users/OH1050AX/5.0.0.0.038/</t>
  </si>
  <si>
    <t xml:space="preserve">Security</t>
  </si>
  <si>
    <t xml:space="preserve">DB Access Network</t>
  </si>
  <si>
    <t xml:space="preserve">%</t>
  </si>
  <si>
    <t xml:space="preserve">DB Root Password</t>
  </si>
  <si>
    <t xml:space="preserve">mysql</t>
  </si>
  <si>
    <t xml:space="preserve">DB Provisioning Username</t>
  </si>
  <si>
    <t xml:space="preserve">provisioning</t>
  </si>
  <si>
    <t xml:space="preserve">DB Provisioning Password</t>
  </si>
  <si>
    <t xml:space="preserve">provi</t>
  </si>
  <si>
    <t xml:space="preserve">PMON Username</t>
  </si>
  <si>
    <t xml:space="preserve">pmon</t>
  </si>
  <si>
    <t xml:space="preserve">PMON Password</t>
  </si>
  <si>
    <t xml:space="preserve">itpmon</t>
  </si>
  <si>
    <t xml:space="preserve">nfvmano-itadmin</t>
  </si>
  <si>
    <t xml:space="preserve">admin_internal_net</t>
  </si>
  <si>
    <t xml:space="preserve">192.168.172.254/24</t>
  </si>
  <si>
    <t xml:space="preserve">192.168.26.27</t>
  </si>
  <si>
    <t xml:space="preserve">backup1</t>
  </si>
  <si>
    <t xml:space="preserve">mon1</t>
  </si>
  <si>
    <t xml:space="preserve">hss137</t>
  </si>
  <si>
    <t xml:space="preserve">192.168.172.137/24</t>
  </si>
  <si>
    <t xml:space="preserve">MySql Volume Size </t>
  </si>
  <si>
    <t xml:space="preserve">MyBinLog Volume Size </t>
  </si>
  <si>
    <t xml:space="preserve">m1 m2</t>
  </si>
  <si>
    <t xml:space="preserve">Location 1 VNF 3</t>
  </si>
  <si>
    <t xml:space="preserve">Location 2 VNF 3</t>
  </si>
  <si>
    <t xml:space="preserve">COMPACT</t>
  </si>
  <si>
    <t xml:space="preserve">DB-GEO</t>
  </si>
  <si>
    <t xml:space="preserve">NGINX-GEO</t>
  </si>
  <si>
    <t xml:space="preserve">DB-HSB</t>
  </si>
  <si>
    <t xml:space="preserve">DB-GEO-HSB</t>
  </si>
  <si>
    <t xml:space="preserve">NGINX-HSB</t>
  </si>
  <si>
    <t xml:space="preserve">NGINX-GEO-HSB</t>
  </si>
  <si>
    <t xml:space="preserve">Z-SP-STANDALONE </t>
  </si>
  <si>
    <t xml:space="preserve">Z-SP-COMPACT</t>
  </si>
  <si>
    <t xml:space="preserve">sp1ap1ims33</t>
  </si>
  <si>
    <t xml:space="preserve">sp2ap2ims33</t>
  </si>
  <si>
    <t xml:space="preserve">spdbims33</t>
  </si>
  <si>
    <t xml:space="preserve">sp33</t>
  </si>
  <si>
    <t xml:space="preserve">Z-SP-DB-DB-HSB</t>
  </si>
  <si>
    <t xml:space="preserve">Z-SP-DB-DB-GEO</t>
  </si>
  <si>
    <t xml:space="preserve">Z-SP-DB-DB-GEO-HSB</t>
  </si>
  <si>
    <t xml:space="preserve">Z-SP-NGINX-NGINX-HSB</t>
  </si>
  <si>
    <t xml:space="preserve">Z-SP-NGINX-NGINX-GEO</t>
  </si>
  <si>
    <t xml:space="preserve">Z-SP-NGINX-NGINX-GEO-HSB</t>
  </si>
  <si>
    <t xml:space="preserve">z-sp</t>
  </si>
  <si>
    <t xml:space="preserve">z-sp-db</t>
  </si>
  <si>
    <t xml:space="preserve">z-sp-nginx</t>
  </si>
  <si>
    <t xml:space="preserve">m1.large </t>
  </si>
  <si>
    <t xml:space="preserve">centos70ai-test</t>
  </si>
  <si>
    <t xml:space="preserve">centos70ai-2.0.0.qcow2</t>
  </si>
  <si>
    <t xml:space="preserve">http://10.1.9.212/IT_CSP/AO6211AX/1.0.0.0.001/IT_CSP_TOOLS/</t>
  </si>
  <si>
    <t xml:space="preserve">http://172.19.226.4/IT_CSP/AO6211AX/1.5.0.0.040/IT_CSP_TOOLS/</t>
  </si>
  <si>
    <t xml:space="preserve">http://172.19.226.4/IT_CSP/AO6211AX/1.5.0.0.041/IT_CSP_TOOLS/</t>
  </si>
  <si>
    <t xml:space="preserve">http://10.1.9.212/IT_CSP/AI6211AX/5.0.0.0.046/IT_VGP_CSP/</t>
  </si>
  <si>
    <t xml:space="preserve">http://172.19.226.4/IT_CSP/AI6211AX/5.4.0.0.082/IT_VGP_CSP/</t>
  </si>
  <si>
    <t xml:space="preserve">http://10.1.9.212/IT_CSP/AI6211AX/5.0.0.0.046/IT_CSI_CSP/</t>
  </si>
  <si>
    <t xml:space="preserve">http://172.19.226.4/IT_CSP/AI6211AX/5.4.0.0.082/IT_CSI_CSP/</t>
  </si>
  <si>
    <t xml:space="preserve">http://10.1.9.212/IT_CSP/AI6211AX/5.0.0.0.046/IT_NET_SENSORS/</t>
  </si>
  <si>
    <t xml:space="preserve">http://172.19.226.4/IT_CSP/AI6211AX/5.4.0.0.082/IT_NET_SENSORS/</t>
  </si>
  <si>
    <t xml:space="preserve">http://10.1.2.174/swanddoc/AP6211AX/AP6211AX_5.0.0.0.074/</t>
  </si>
  <si>
    <t xml:space="preserve">http://172.19.226.4/IT_CSP/AP6211AX/AP6211AX_6.0.0.0.084/</t>
  </si>
  <si>
    <t xml:space="preserve">Wildfly-10.1.0</t>
  </si>
  <si>
    <t xml:space="preserve">192.168.172.150</t>
  </si>
  <si>
    <t xml:space="preserve">172.19.228.10</t>
  </si>
  <si>
    <t xml:space="preserve">192.168.26.56</t>
  </si>
  <si>
    <t xml:space="preserve">172.19.230.100</t>
  </si>
  <si>
    <t xml:space="preserve">http://172.19.226.4/IT_CSP/AC0003AX/AC0003AX005/1.0.9/</t>
  </si>
  <si>
    <t xml:space="preserve">SP</t>
  </si>
  <si>
    <t xml:space="preserve">SP SW Package</t>
  </si>
  <si>
    <t xml:space="preserve">http://10.1.2.174/swanddoc/SP2002AA/SP2002AA_3.0.0.0.089/</t>
  </si>
  <si>
    <t xml:space="preserve">http://172.19.226.4/IT_CSP/SP2002AA/SP2002AA_6.2.1.0.161/</t>
  </si>
  <si>
    <t xml:space="preserve">HSS Server</t>
  </si>
  <si>
    <t xml:space="preserve">z-hss</t>
  </si>
  <si>
    <t xml:space="preserve">hss331geo</t>
  </si>
  <si>
    <t xml:space="preserve">hss334geo</t>
  </si>
  <si>
    <t xml:space="preserve">Enum Server</t>
  </si>
  <si>
    <t xml:space="preserve">192.168.172.130</t>
  </si>
  <si>
    <t xml:space="preserve">dnsenumims33</t>
  </si>
  <si>
    <t xml:space="preserve">DB Server Name</t>
  </si>
  <si>
    <t xml:space="preserve">DB Server IP Address</t>
  </si>
  <si>
    <t xml:space="preserve">192.168.172.140</t>
  </si>
  <si>
    <t xml:space="preserve">mnims33</t>
  </si>
  <si>
    <t xml:space="preserve">k1n2k3i4</t>
  </si>
  <si>
    <t xml:space="preserve">lzjfwvdj</t>
  </si>
  <si>
    <t xml:space="preserve">SI</t>
  </si>
  <si>
    <t xml:space="preserve">Kranj</t>
  </si>
  <si>
    <t xml:space="preserve">Database</t>
  </si>
  <si>
    <t xml:space="preserve">Instance Name</t>
  </si>
  <si>
    <t xml:space="preserve">solidmncommsrv</t>
  </si>
  <si>
    <t xml:space="preserve">Port</t>
  </si>
  <si>
    <t xml:space="preserve">itsolidmn</t>
  </si>
  <si>
    <t xml:space="preserve">192.168.172.140/24</t>
  </si>
  <si>
    <t xml:space="preserve">192.168.172.150/24</t>
  </si>
  <si>
    <t xml:space="preserve">z-sp-db1</t>
  </si>
  <si>
    <t xml:space="preserve">z-sp-nginx1</t>
  </si>
  <si>
    <t xml:space="preserve">192.168.172.141/24</t>
  </si>
  <si>
    <t xml:space="preserve">/24</t>
  </si>
  <si>
    <t xml:space="preserve">ims22</t>
  </si>
  <si>
    <t xml:space="preserve">intern_vvL3GeoLoc3</t>
  </si>
  <si>
    <t xml:space="preserve">mgmt_vvL3GEOLoc3</t>
  </si>
  <si>
    <t xml:space="preserve">172.19.231.254/22</t>
  </si>
  <si>
    <t xml:space="preserve">172.29.107.1/24</t>
  </si>
  <si>
    <t xml:space="preserve">z-bs</t>
  </si>
  <si>
    <t xml:space="preserve">backup-ims33</t>
  </si>
  <si>
    <t xml:space="preserve">backup-ims22</t>
  </si>
  <si>
    <t xml:space="preserve">Password for monitor</t>
  </si>
  <si>
    <t xml:space="preserve">Nginx Backend Appl Servers</t>
  </si>
  <si>
    <t xml:space="preserve">sp1ap1ims33.oam.ims33.iskratel.mak</t>
  </si>
  <si>
    <t xml:space="preserve">appsrv1.domain1, appsrv2.domain1,appsrv3.domain1</t>
  </si>
  <si>
    <t xml:space="preserve">spdbims331</t>
  </si>
  <si>
    <t xml:space="preserve">sp331</t>
  </si>
  <si>
    <t xml:space="preserve">z-sp-db11</t>
  </si>
  <si>
    <t xml:space="preserve">z-sp-nginx11</t>
  </si>
  <si>
    <t xml:space="preserve">192.168.172.159/24</t>
  </si>
  <si>
    <t xml:space="preserve">172.19.229.15/22</t>
  </si>
  <si>
    <t xml:space="preserve">172.29.107.15/24</t>
  </si>
  <si>
    <t xml:space="preserve">172.19.229.11/22</t>
  </si>
  <si>
    <t xml:space="preserve">172.19.229.10/22</t>
  </si>
  <si>
    <t xml:space="preserve">192.168.172.142/24</t>
  </si>
  <si>
    <t xml:space="preserve">192.168.172.152/24</t>
  </si>
  <si>
    <t xml:space="preserve">oam-m1</t>
  </si>
  <si>
    <t xml:space="preserve">z-sp-db12</t>
  </si>
  <si>
    <t xml:space="preserve">z-sp-nginx12</t>
  </si>
  <si>
    <t xml:space="preserve">192.168.172.143/24</t>
  </si>
  <si>
    <t xml:space="preserve">192.168.172.153/24</t>
  </si>
  <si>
    <t xml:space="preserve">z-sp-db2</t>
  </si>
  <si>
    <t xml:space="preserve">z-sp-nginx2</t>
  </si>
  <si>
    <t xml:space="preserve">192.168.172.144/24</t>
  </si>
  <si>
    <t xml:space="preserve">192.168.172.154/24</t>
  </si>
  <si>
    <t xml:space="preserve"> sp2ap2ims33.oam.ims33.iskratel.mak</t>
  </si>
  <si>
    <t xml:space="preserve">appsrv1.domain2, appsrv2.domain2,appsrv3.domain2</t>
  </si>
  <si>
    <t xml:space="preserve">spdbims332</t>
  </si>
  <si>
    <t xml:space="preserve">sp332</t>
  </si>
  <si>
    <t xml:space="preserve">z-sp-db21</t>
  </si>
  <si>
    <t xml:space="preserve">z-sp-nginx21</t>
  </si>
  <si>
    <t xml:space="preserve">172.29.107.12/24</t>
  </si>
  <si>
    <t xml:space="preserve">172.29.107.10/24</t>
  </si>
  <si>
    <t xml:space="preserve">192.168.172.145/24</t>
  </si>
  <si>
    <t xml:space="preserve">192.168.172.156/24</t>
  </si>
  <si>
    <t xml:space="preserve">z-sp-db22</t>
  </si>
  <si>
    <t xml:space="preserve">z-sp-nginx22</t>
  </si>
  <si>
    <t xml:space="preserve">192.168.172.146/24</t>
  </si>
  <si>
    <t xml:space="preserve">192.168.172.157/24</t>
  </si>
  <si>
    <t xml:space="preserve">HSB</t>
  </si>
  <si>
    <t xml:space="preserve">GEO</t>
  </si>
  <si>
    <t xml:space="preserve">SP_UC STANDALONE</t>
  </si>
  <si>
    <t xml:space="preserve">SP_UC HSB</t>
  </si>
  <si>
    <t xml:space="preserve">SP_UC GEO</t>
  </si>
  <si>
    <t xml:space="preserve">spuc</t>
  </si>
  <si>
    <t xml:space="preserve">spuchsb</t>
  </si>
  <si>
    <t xml:space="preserve">spucgeo</t>
  </si>
  <si>
    <t xml:space="preserve">SP1202</t>
  </si>
  <si>
    <t xml:space="preserve">SP1202 SW Package</t>
  </si>
  <si>
    <t xml:space="preserve">http://10.1.2.174/swanddoc/SP1202AA/SP1202AA_1.0.0.0.010/</t>
  </si>
  <si>
    <t xml:space="preserve">Enable Address Book Login</t>
  </si>
  <si>
    <t xml:space="preserve">no</t>
  </si>
  <si>
    <t xml:space="preserve">Address Book Login Ldap Hostname</t>
  </si>
  <si>
    <t xml:space="preserve">ldap://mnserver:1317</t>
  </si>
  <si>
    <t xml:space="preserve">Address Book Login Ldap Port</t>
  </si>
  <si>
    <t xml:space="preserve">Address Book Login Ldap BaseDN</t>
  </si>
  <si>
    <t xml:space="preserve">l=Kranj,c=SI</t>
  </si>
  <si>
    <t xml:space="preserve">Address Book Login Ldap User Domain</t>
  </si>
  <si>
    <t xml:space="preserve">neUser</t>
  </si>
  <si>
    <t xml:space="preserve">Default Enterprise Name</t>
  </si>
  <si>
    <t xml:space="preserve">iskratel d.o.o.</t>
  </si>
  <si>
    <t xml:space="preserve">Ldap URL</t>
  </si>
  <si>
    <t xml:space="preserve">ldap://192.168.172.155:1317</t>
  </si>
  <si>
    <t xml:space="preserve">Ldap Username</t>
  </si>
  <si>
    <t xml:space="preserve">mnadmin</t>
  </si>
  <si>
    <t xml:space="preserve">Ldap Password</t>
  </si>
  <si>
    <t xml:space="preserve">5T9MUpbz</t>
  </si>
  <si>
    <t xml:space="preserve">Ldap Locality</t>
  </si>
  <si>
    <t xml:space="preserve">Ldap Country</t>
  </si>
  <si>
    <t xml:space="preserve">Openmn Hostname</t>
  </si>
  <si>
    <t xml:space="preserve">192.168.172.155</t>
  </si>
  <si>
    <t xml:space="preserve">Openmn Username</t>
  </si>
  <si>
    <t xml:space="preserve">sysadmin</t>
  </si>
  <si>
    <t xml:space="preserve">Openmn Password</t>
  </si>
  <si>
    <t xml:space="preserve">Service Activator Public URL</t>
  </si>
  <si>
    <t xml:space="preserve">https://sp_uc/sa</t>
  </si>
  <si>
    <t xml:space="preserve">Service Activator System Time Zone</t>
  </si>
  <si>
    <t xml:space="preserve">CET</t>
  </si>
  <si>
    <t xml:space="preserve">Auto Attendent Subscriber VXML URL</t>
  </si>
  <si>
    <t xml:space="preserve">http://192.168.172.150/aat/main.vxml</t>
  </si>
  <si>
    <t xml:space="preserve">CDR Server Hostname</t>
  </si>
  <si>
    <t xml:space="preserve">192.168.172.153</t>
  </si>
  <si>
    <t xml:space="preserve">CDR Server Password</t>
  </si>
  <si>
    <t xml:space="preserve">CDR Server Port</t>
  </si>
  <si>
    <t xml:space="preserve">CDR Server Username</t>
  </si>
  <si>
    <t xml:space="preserve">wsclient</t>
  </si>
  <si>
    <t xml:space="preserve">Solid Solidmncommsrv Remote Hostname</t>
  </si>
  <si>
    <t xml:space="preserve">solid-common-remote-host</t>
  </si>
  <si>
    <t xml:space="preserve">Solid Solidmncommsrv Username</t>
  </si>
  <si>
    <t xml:space="preserve">solidcommonuser</t>
  </si>
  <si>
    <t xml:space="preserve">Solid Solidmncommsrv Password</t>
  </si>
  <si>
    <t xml:space="preserve">password</t>
  </si>
  <si>
    <t xml:space="preserve">Solid Solidassrv Location</t>
  </si>
  <si>
    <t xml:space="preserve">remote</t>
  </si>
  <si>
    <t xml:space="preserve">Solid Solidassrv Remote Hostname</t>
  </si>
  <si>
    <t xml:space="preserve">solid-remote-ip</t>
  </si>
  <si>
    <t xml:space="preserve">Solid Solidassrv Username</t>
  </si>
  <si>
    <t xml:space="preserve">username</t>
  </si>
  <si>
    <t xml:space="preserve">Solid Solidassrv Password</t>
  </si>
  <si>
    <t xml:space="preserve">NGINX</t>
  </si>
  <si>
    <t xml:space="preserve">Appl Servers</t>
  </si>
  <si>
    <t xml:space="preserve">mgmt-float-ip/cidr</t>
  </si>
  <si>
    <t xml:space="preserve">mgmt-geo-ip/cidr</t>
  </si>
  <si>
    <t xml:space="preserve">datacenter1</t>
  </si>
  <si>
    <t xml:space="preserve">spuchsb11</t>
  </si>
  <si>
    <t xml:space="preserve">spucgeo11</t>
  </si>
  <si>
    <t xml:space="preserve">s1 s2 </t>
  </si>
  <si>
    <t xml:space="preserve">spuchsb12</t>
  </si>
  <si>
    <t xml:space="preserve">datacenter2</t>
  </si>
  <si>
    <t xml:space="preserve">spucgeo21</t>
  </si>
  <si>
    <t xml:space="preserve">ic-ims</t>
  </si>
  <si>
    <t xml:space="preserve">ia-ims</t>
  </si>
  <si>
    <t xml:space="preserve">ie-ims</t>
  </si>
  <si>
    <t xml:space="preserve">Node Id</t>
  </si>
  <si>
    <t xml:space="preserve">DNS Master Port</t>
  </si>
  <si>
    <t xml:space="preserve">vse funkcije delujejo v kompaktnem načuni, verjeno bo pa morala vsaka izmed internih funkcij poslušati na svojem portu</t>
  </si>
  <si>
    <t xml:space="preserve">NE Release</t>
  </si>
  <si>
    <t xml:space="preserve">IC1021AX_NE_1.12.0_0_0</t>
  </si>
  <si>
    <t xml:space="preserve">IA1020AX_NE_9.11.0_0_0</t>
  </si>
  <si>
    <t xml:space="preserve">IE1020AX_NE_9.11.0_0_0</t>
  </si>
  <si>
    <t xml:space="preserve">Monitoring IP</t>
  </si>
  <si>
    <t xml:space="preserve">MNS Settings</t>
  </si>
  <si>
    <t xml:space="preserve">MN Node Id</t>
  </si>
  <si>
    <t xml:space="preserve">DB Release</t>
  </si>
  <si>
    <t xml:space="preserve">WADP0P03</t>
  </si>
  <si>
    <t xml:space="preserve">WACY0L02</t>
  </si>
  <si>
    <t xml:space="preserve">Data Release</t>
  </si>
  <si>
    <t xml:space="preserve">WADQ0A25</t>
  </si>
  <si>
    <t xml:space="preserve">WADA0A73</t>
  </si>
  <si>
    <t xml:space="preserve">MN Release</t>
  </si>
  <si>
    <t xml:space="preserve">VMDH0A26</t>
  </si>
  <si>
    <t xml:space="preserve">VMCG0H09</t>
  </si>
  <si>
    <t xml:space="preserve">MN Node FQDN</t>
  </si>
  <si>
    <t xml:space="preserve">MN Node IP Address</t>
  </si>
  <si>
    <t xml:space="preserve">IMS Type</t>
  </si>
  <si>
    <t xml:space="preserve">scscf</t>
  </si>
  <si>
    <t xml:space="preserve">tas</t>
  </si>
  <si>
    <t xml:space="preserve">agcf</t>
  </si>
  <si>
    <t xml:space="preserve">funkcije delujej v kompaktnem načinu</t>
  </si>
  <si>
    <t xml:space="preserve">Geographical Zone</t>
  </si>
  <si>
    <t xml:space="preserve">ali to rabimo</t>
  </si>
  <si>
    <t xml:space="preserve">GEO Redundancy Type</t>
  </si>
  <si>
    <t xml:space="preserve">GEO Switchover Mode</t>
  </si>
  <si>
    <t xml:space="preserve">GEO Switchover Timeout</t>
  </si>
  <si>
    <t xml:space="preserve">GEO Prefered Unit</t>
  </si>
  <si>
    <t xml:space="preserve">GEO VoIP Float IP Address</t>
  </si>
  <si>
    <t xml:space="preserve">GEO LI Float IP Address</t>
  </si>
  <si>
    <t xml:space="preserve">HSB VoIP Float IP Address</t>
  </si>
  <si>
    <t xml:space="preserve">HSB LI Float IP Address</t>
  </si>
  <si>
    <t xml:space="preserve">Internal Network Name</t>
  </si>
  <si>
    <t xml:space="preserve">LI Network Name</t>
  </si>
  <si>
    <t xml:space="preserve">Availability Zone</t>
  </si>
  <si>
    <t xml:space="preserve">192.168.20.20/24</t>
  </si>
  <si>
    <t xml:space="preserve">192.168.20.21/24</t>
  </si>
  <si>
    <t xml:space="preserve">192.168.20.22/24</t>
  </si>
  <si>
    <t xml:space="preserve">Internal IP Address</t>
  </si>
  <si>
    <t xml:space="preserve">192.168.30.20/24</t>
  </si>
  <si>
    <t xml:space="preserve">192.168.30.21/24</t>
  </si>
  <si>
    <t xml:space="preserve">192.168.30.22/24</t>
  </si>
  <si>
    <t xml:space="preserve">LI IP Address</t>
  </si>
  <si>
    <t xml:space="preserve">DNS Primary Server</t>
  </si>
  <si>
    <t xml:space="preserve">DNS Secondary Server</t>
  </si>
  <si>
    <t xml:space="preserve">DNS Terciary Server</t>
  </si>
  <si>
    <t xml:space="preserve">NTP Primary Server</t>
  </si>
  <si>
    <t xml:space="preserve">ali se bomo povezovali na vem ali interno na neko našo VM, ta naša pa na VN</t>
  </si>
  <si>
    <t xml:space="preserve">NTP Secondary Server</t>
  </si>
  <si>
    <t xml:space="preserve">NTP Terciary Server</t>
  </si>
  <si>
    <t xml:space="preserve">FMS Server Address</t>
  </si>
  <si>
    <t xml:space="preserve">IP Route Network Address</t>
  </si>
  <si>
    <t xml:space="preserve">ms-ims</t>
  </si>
  <si>
    <t xml:space="preserve">MS1020AX_NE_x.y.z_0_0</t>
  </si>
  <si>
    <t xml:space="preserve">ABCD0A01</t>
  </si>
  <si>
    <t xml:space="preserve">ABCE0A01</t>
  </si>
  <si>
    <t xml:space="preserve">DCBA0A01</t>
  </si>
  <si>
    <t xml:space="preserve">Configuration Server URL</t>
  </si>
  <si>
    <t xml:space="preserve">Configuration Server Username</t>
  </si>
  <si>
    <t xml:space="preserve">user</t>
  </si>
  <si>
    <t xml:space="preserve">Configuration Server Password</t>
  </si>
  <si>
    <t xml:space="preserve">192.168.20.23/24</t>
  </si>
  <si>
    <t xml:space="preserve">192.168.30.23/24</t>
  </si>
  <si>
    <t xml:space="preserve">ntp.iskratel.si</t>
  </si>
  <si>
    <t xml:space="preserve">GEO-HSB</t>
  </si>
  <si>
    <t xml:space="preserve">FMS-STANDALONE</t>
  </si>
  <si>
    <t xml:space="preserve">FMS-HSB</t>
  </si>
  <si>
    <t xml:space="preserve">fmsims33</t>
  </si>
  <si>
    <t xml:space="preserve">FMS-GEO-HSB</t>
  </si>
  <si>
    <t xml:space="preserve">fms</t>
  </si>
  <si>
    <t xml:space="preserve">centos65ai-2.0.0</t>
  </si>
  <si>
    <t xml:space="preserve">http://10.1.9.212/IT_CSP/AI6211AX/5.0.0.0.054/IT_VGP_CSP/</t>
  </si>
  <si>
    <t xml:space="preserve">http://10.1.9.212/IT_CSP/AI6211AX/5.0.0.0.054/IT_CSI_CSP/</t>
  </si>
  <si>
    <t xml:space="preserve">http://10.1.9.212/IT_CSP/AI6211AX/5.0.0.0.054/IT_NET_SENSORS/</t>
  </si>
  <si>
    <t xml:space="preserve">172.19.230.1</t>
  </si>
  <si>
    <t xml:space="preserve">FMS</t>
  </si>
  <si>
    <t xml:space="preserve">http://10.1.2.174/swanddoc/MN6211AX/MN6211AX_10.3.0.0.546/</t>
  </si>
  <si>
    <t xml:space="preserve">http://172.19.226.4/IT_CSP/MN6211AX/MN6211AX_10.6.0.0.655/</t>
  </si>
  <si>
    <t xml:space="preserve">FMS SW Package </t>
  </si>
  <si>
    <t xml:space="preserve">http://10.1.2.174/swanddoc/MF6012AX/MF6012AX_6.4.1.0.648/</t>
  </si>
  <si>
    <t xml:space="preserve">http://172.19.226.4/IT_CSP/MF6012AX/MF6012AX_7.0.0.0.649/</t>
  </si>
  <si>
    <t xml:space="preserve">local</t>
  </si>
  <si>
    <t xml:space="preserve">mnims33.oam.ims33.iskratel.mak</t>
  </si>
  <si>
    <t xml:space="preserve">fms1</t>
  </si>
  <si>
    <t xml:space="preserve">192.168.172.151/24</t>
  </si>
  <si>
    <t xml:space="preserve">bs</t>
  </si>
  <si>
    <t xml:space="preserve">fms11</t>
  </si>
  <si>
    <t xml:space="preserve">fmsims331</t>
  </si>
  <si>
    <t xml:space="preserve">172.29.107.3/24</t>
  </si>
  <si>
    <t xml:space="preserve">s2 s1</t>
  </si>
  <si>
    <t xml:space="preserve">fms12</t>
  </si>
  <si>
    <t xml:space="preserve">fms2</t>
  </si>
  <si>
    <t xml:space="preserve">fmsims332</t>
  </si>
  <si>
    <t xml:space="preserve">fms21</t>
  </si>
  <si>
    <t xml:space="preserve">172.19.229.3/22</t>
  </si>
  <si>
    <t xml:space="preserve">fms22</t>
  </si>
  <si>
    <t xml:space="preserve">SE STANDALONE</t>
  </si>
  <si>
    <t xml:space="preserve">SE HSB</t>
  </si>
  <si>
    <t xml:space="preserve">SE GEO</t>
  </si>
  <si>
    <t xml:space="preserve">se</t>
  </si>
  <si>
    <t xml:space="preserve">sehsb</t>
  </si>
  <si>
    <t xml:space="preserve">segeo</t>
  </si>
  <si>
    <t xml:space="preserve">SE</t>
  </si>
  <si>
    <t xml:space="preserve">SE SW Package</t>
  </si>
  <si>
    <t xml:space="preserve">http://172.19.226.4/../SE6111AX/SE6111AX_3.0.0.0.038/   </t>
  </si>
  <si>
    <t xml:space="preserve">AAT Package</t>
  </si>
  <si>
    <t xml:space="preserve">http://172.19.226.4/../AA6182AX/AA6182AX_9.0.0.0.088</t>
  </si>
  <si>
    <t xml:space="preserve">WAC Package</t>
  </si>
  <si>
    <t xml:space="preserve">http://10.1.2.174/swanddoc/AA6271BX/AA6271BX_2.0.0.0.047/</t>
  </si>
  <si>
    <t xml:space="preserve">WNC Package</t>
  </si>
  <si>
    <t xml:space="preserve">http://10.1.2.174/swanddoc/AA6272BX/AA6272BX_2.0.0.0.028/</t>
  </si>
  <si>
    <t xml:space="preserve">OM Package</t>
  </si>
  <si>
    <t xml:space="preserve">http://10.1.2.174/swanddoc/OM0101AX/OM0101AX_2.0.0.0.047/</t>
  </si>
  <si>
    <t xml:space="preserve">CNS Package</t>
  </si>
  <si>
    <t xml:space="preserve">http://10.1.2.174/swanddoc/AA6370AX/AA6370AX_3.0.0.0.028/</t>
  </si>
  <si>
    <t xml:space="preserve">GNR Package</t>
  </si>
  <si>
    <t xml:space="preserve">http://10.1.2.174/swanddoc/AA6273BX/AA6273BX_4.0.0.0.018/</t>
  </si>
  <si>
    <t xml:space="preserve">IMS WAC Package</t>
  </si>
  <si>
    <t xml:space="preserve">http://10.1.2.174/swanddoc/AA7022AX/AA7022AX_1.0.0.0.001/</t>
  </si>
  <si>
    <t xml:space="preserve">IMS WNC Package</t>
  </si>
  <si>
    <t xml:space="preserve">http://10.1.2.174/swanddoc/AA7021AX/AA7021AX_1.0.0.0.001/</t>
  </si>
  <si>
    <t xml:space="preserve">IMS WCP Package</t>
  </si>
  <si>
    <t xml:space="preserve">http://10.1.2.174/swanddoc/AA7023AX/AA7023AX_1.0.0.0.001/</t>
  </si>
  <si>
    <t xml:space="preserve">IMS CNS Package</t>
  </si>
  <si>
    <t xml:space="preserve">http://10.1.2.174/swanddoc/AA7025AX/AA7025AX_1.0.0.0.001/</t>
  </si>
  <si>
    <t xml:space="preserve">IMS SMB Package</t>
  </si>
  <si>
    <t xml:space="preserve">http://10.1.2.174/swanddoc/AA7026AX/AA7026AX_1.0.0.0.001/</t>
  </si>
  <si>
    <t xml:space="preserve">EM Admin Password</t>
  </si>
  <si>
    <t xml:space="preserve">EM Admin Email</t>
  </si>
  <si>
    <t xml:space="preserve">example@email.com</t>
  </si>
  <si>
    <t xml:space="preserve">Instance Location</t>
  </si>
  <si>
    <t xml:space="preserve">local | remote</t>
  </si>
  <si>
    <t xml:space="preserve">Solid Remote Hostname</t>
  </si>
  <si>
    <t xml:space="preserve">Solid Remote Username</t>
  </si>
  <si>
    <t xml:space="preserve">itsolid</t>
  </si>
  <si>
    <t xml:space="preserve">Solid Remote Password</t>
  </si>
  <si>
    <t xml:space="preserve">PostgreSQL</t>
  </si>
  <si>
    <t xml:space="preserve">InstanceName</t>
  </si>
  <si>
    <t xml:space="preserve">imsas</t>
  </si>
  <si>
    <t xml:space="preserve">Keycloak Properties</t>
  </si>
  <si>
    <t xml:space="preserve">Keycloak URL Address</t>
  </si>
  <si>
    <t xml:space="preserve">http://localhost:8081/auth</t>
  </si>
  <si>
    <t xml:space="preserve">Keycloak Realm</t>
  </si>
  <si>
    <t xml:space="preserve">Keycloak Resource</t>
  </si>
  <si>
    <t xml:space="preserve">iskratel-uc</t>
  </si>
  <si>
    <t xml:space="preserve">Keycloak Credential</t>
  </si>
  <si>
    <t xml:space="preserve">AAT Properties</t>
  </si>
  <si>
    <t xml:space="preserve">Create AAT Properties</t>
  </si>
  <si>
    <t xml:space="preserve">1</t>
  </si>
  <si>
    <t xml:space="preserve">Standalone Mode</t>
  </si>
  <si>
    <t xml:space="preserve">File Storage</t>
  </si>
  <si>
    <t xml:space="preserve">http://localhost/httpfs/att</t>
  </si>
  <si>
    <t xml:space="preserve">Internal Calling</t>
  </si>
  <si>
    <t xml:space="preserve">Languages Set</t>
  </si>
  <si>
    <t xml:space="preserve">en;ru;uk</t>
  </si>
  <si>
    <t xml:space="preserve">Use Branding</t>
  </si>
  <si>
    <t xml:space="preserve">0</t>
  </si>
  <si>
    <t xml:space="preserve">Skin Path</t>
  </si>
  <si>
    <t xml:space="preserve">/path/to/skin</t>
  </si>
  <si>
    <t xml:space="preserve">Enable Enterprise Logo</t>
  </si>
  <si>
    <t xml:space="preserve">SA URL</t>
  </si>
  <si>
    <t xml:space="preserve">http://localhost/sa</t>
  </si>
  <si>
    <t xml:space="preserve">Serv User Login</t>
  </si>
  <si>
    <t xml:space="preserve">sa_admin</t>
  </si>
  <si>
    <t xml:space="preserve">Enable Enterprise Banner</t>
  </si>
  <si>
    <t xml:space="preserve">Enable Local Banner</t>
  </si>
  <si>
    <t xml:space="preserve">Advert Img Path</t>
  </si>
  <si>
    <t xml:space="preserve">/path/to/banner</t>
  </si>
  <si>
    <t xml:space="preserve">Advert URL</t>
  </si>
  <si>
    <t xml:space="preserve">http://www.iskratel.com</t>
  </si>
  <si>
    <t xml:space="preserve">Enable Restrict Prefixes</t>
  </si>
  <si>
    <t xml:space="preserve">Enable DRS</t>
  </si>
  <si>
    <t xml:space="preserve">DRS Appl URL</t>
  </si>
  <si>
    <t xml:space="preserve">http://localhost/drs/</t>
  </si>
  <si>
    <t xml:space="preserve">DRS Login</t>
  </si>
  <si>
    <t xml:space="preserve">test</t>
  </si>
  <si>
    <t xml:space="preserve">DRS Password</t>
  </si>
  <si>
    <t xml:space="preserve">DRS Station</t>
  </si>
  <si>
    <t xml:space="preserve">Phone Prefix Len</t>
  </si>
  <si>
    <t xml:space="preserve">WAC Properties</t>
  </si>
  <si>
    <t xml:space="preserve">Data External Import Wac</t>
  </si>
  <si>
    <t xml:space="preserve">External Data Location Wac</t>
  </si>
  <si>
    <t xml:space="preserve">/opt/si2000/dbroot/import/IT_AA_WAC/</t>
  </si>
  <si>
    <t xml:space="preserve">Database Address Wac</t>
  </si>
  <si>
    <t xml:space="preserve">192.168.1.10</t>
  </si>
  <si>
    <t xml:space="preserve">WNC Properties</t>
  </si>
  <si>
    <t xml:space="preserve">Data External Import Wnc</t>
  </si>
  <si>
    <t xml:space="preserve">External Data Location Wnc</t>
  </si>
  <si>
    <t xml:space="preserve">/opt/si2000/dbroot/import/IT_AA_WNC/</t>
  </si>
  <si>
    <t xml:space="preserve">Database Address Wnc</t>
  </si>
  <si>
    <t xml:space="preserve">OM Properties</t>
  </si>
  <si>
    <t xml:space="preserve">Force</t>
  </si>
  <si>
    <t xml:space="preserve">true</t>
  </si>
  <si>
    <t xml:space="preserve">Conference Api Url</t>
  </si>
  <si>
    <t xml:space="preserve">https://127.0.0.1:8443</t>
  </si>
  <si>
    <t xml:space="preserve">Conference Api Connection Timeout</t>
  </si>
  <si>
    <t xml:space="preserve">20000</t>
  </si>
  <si>
    <t xml:space="preserve">Conference Max Templates User</t>
  </si>
  <si>
    <t xml:space="preserve">20</t>
  </si>
  <si>
    <t xml:space="preserve">Conference Max Templates System</t>
  </si>
  <si>
    <t xml:space="preserve">10000</t>
  </si>
  <si>
    <t xml:space="preserve">Notification Api Url</t>
  </si>
  <si>
    <t xml:space="preserve">Notification Api Connection Timeout</t>
  </si>
  <si>
    <t xml:space="preserve">Notification Max Templates User</t>
  </si>
  <si>
    <t xml:space="preserve">Notification Max Templates System</t>
  </si>
  <si>
    <t xml:space="preserve">Notification Schedule Periodic Maxdays</t>
  </si>
  <si>
    <t xml:space="preserve">90</t>
  </si>
  <si>
    <t xml:space="preserve">Phonebook Api Url</t>
  </si>
  <si>
    <t xml:space="preserve">http://127.0.0.1/sa/rest</t>
  </si>
  <si>
    <t xml:space="preserve">Phonebook Api Username</t>
  </si>
  <si>
    <t xml:space="preserve">abadmin</t>
  </si>
  <si>
    <t xml:space="preserve">Phonebook Api Password</t>
  </si>
  <si>
    <t xml:space="preserve">Forgotten Password Url</t>
  </si>
  <si>
    <t xml:space="preserve">http://127.0.0.1/sa/wp/sa-end-user-fp.xhtml</t>
  </si>
  <si>
    <t xml:space="preserve">Gnr Api Url</t>
  </si>
  <si>
    <t xml:space="preserve">https://127.0.0.1/gnr</t>
  </si>
  <si>
    <t xml:space="preserve">Gnr Vxml Dailin Number</t>
  </si>
  <si>
    <t xml:space="preserve">8996</t>
  </si>
  <si>
    <t xml:space="preserve">Gnr Vxml Dailin Number Second</t>
  </si>
  <si>
    <t xml:space="preserve">1234</t>
  </si>
  <si>
    <t xml:space="preserve">Public Login Url Old Gui</t>
  </si>
  <si>
    <t xml:space="preserve">http://127.0.0.1/wac/app/</t>
  </si>
  <si>
    <t xml:space="preserve">Public Login Url</t>
  </si>
  <si>
    <t xml:space="preserve">http://127.0.0.1/wacp/faces/login.xhtml</t>
  </si>
  <si>
    <t xml:space="preserve">Kalmia Turn Servers Json</t>
  </si>
  <si>
    <t xml:space="preserve">[{ "urls": "turn:numb.viagenie.ca:3478", "credential": "miha12", "username": "m.polak@iskratel.si"}, { "urls": "stun:stun.l.google.com:19302"}]
</t>
  </si>
  <si>
    <t xml:space="preserve">Kalmia Iframe Address</t>
  </si>
  <si>
    <t xml:space="preserve">/wacp/faces/javax.faces.resource/kalmia/iframe.html</t>
  </si>
  <si>
    <t xml:space="preserve">Kalmia Sip Websocket Address</t>
  </si>
  <si>
    <t xml:space="preserve">wss://lnxmak96.iskratel.si:5084</t>
  </si>
  <si>
    <t xml:space="preserve">Kalmia Sip Registrar Server</t>
  </si>
  <si>
    <t xml:space="preserve">sip:lnxmak96.iskratel.si</t>
  </si>
  <si>
    <t xml:space="preserve">Kalmia Sip Transport</t>
  </si>
  <si>
    <t xml:space="preserve">ws</t>
  </si>
  <si>
    <t xml:space="preserve">CNS Properties</t>
  </si>
  <si>
    <t xml:space="preserve">Data External Import Cns</t>
  </si>
  <si>
    <t xml:space="preserve">Use Blackhole</t>
  </si>
  <si>
    <t xml:space="preserve">External Data Location Cns</t>
  </si>
  <si>
    <t xml:space="preserve">/opt/si2000/dbroot/import/IT_AA_CNS/</t>
  </si>
  <si>
    <t xml:space="preserve">Database Address Cns</t>
  </si>
  <si>
    <t xml:space="preserve">GNR Properties</t>
  </si>
  <si>
    <t xml:space="preserve">SSO Enabled Gnr</t>
  </si>
  <si>
    <t xml:space="preserve">IMS WAC Properties</t>
  </si>
  <si>
    <t xml:space="preserve">Db Instance Cfg</t>
  </si>
  <si>
    <t xml:space="preserve">/opt/si3000/si2000/pg/imsas/pgnet.cfg</t>
  </si>
  <si>
    <t xml:space="preserve">SSO Enabled Wac</t>
  </si>
  <si>
    <t xml:space="preserve">IMS WNC Properties</t>
  </si>
  <si>
    <t xml:space="preserve">SSO Enabled Wnc</t>
  </si>
  <si>
    <t xml:space="preserve">IMS WCP Properties</t>
  </si>
  <si>
    <t xml:space="preserve">SSO Enabled Wcp</t>
  </si>
  <si>
    <t xml:space="preserve">https://127.0.0.1:443</t>
  </si>
  <si>
    <t xml:space="preserve">Db Instance Cfg Wcp</t>
  </si>
  <si>
    <t xml:space="preserve">IMS CNS Properties</t>
  </si>
  <si>
    <t xml:space="preserve">Db Instance Cfg Cns</t>
  </si>
  <si>
    <t xml:space="preserve">IMS SMB Properties</t>
  </si>
  <si>
    <t xml:space="preserve">Message Frequency</t>
  </si>
  <si>
    <t xml:space="preserve">25</t>
  </si>
  <si>
    <t xml:space="preserve">Rabbitmq Location</t>
  </si>
  <si>
    <t xml:space="preserve">localhost</t>
  </si>
  <si>
    <t xml:space="preserve">Sip Contains</t>
  </si>
  <si>
    <t xml:space="preserve">itServiceId=WAC\n itServiceId=NC\n</t>
  </si>
  <si>
    <t xml:space="preserve">Insert Node IP Address</t>
  </si>
  <si>
    <t xml:space="preserve">192.168.26.176</t>
  </si>
  <si>
    <t xml:space="preserve">HSB VoIP Float Hostname</t>
  </si>
  <si>
    <t xml:space="preserve">sehsbvoip</t>
  </si>
  <si>
    <t xml:space="preserve">voip-float-ip/cidr</t>
  </si>
  <si>
    <t xml:space="preserve">voip-geo-ip/cidr</t>
  </si>
  <si>
    <t xml:space="preserve">GEO VoIP Float Hostname</t>
  </si>
  <si>
    <t xml:space="preserve">voipgeohostname</t>
  </si>
  <si>
    <t xml:space="preserve">voip_net</t>
  </si>
  <si>
    <t xml:space="preserve">sehsb11</t>
  </si>
  <si>
    <t xml:space="preserve">segeo11</t>
  </si>
  <si>
    <t xml:space="preserve">voip-ip/cidr</t>
  </si>
  <si>
    <t xml:space="preserve">sehsb12</t>
  </si>
  <si>
    <t xml:space="preserve">segeo21</t>
  </si>
  <si>
    <t xml:space="preserve">IMS_SP-STANDALONE</t>
  </si>
  <si>
    <t xml:space="preserve">IMS_AS-STANDALONE</t>
  </si>
  <si>
    <t xml:space="preserve">IMS-COMPACT</t>
  </si>
  <si>
    <t xml:space="preserve">IMS_SP-CLUSTER</t>
  </si>
  <si>
    <t xml:space="preserve">IMS_AS-CLUSTER</t>
  </si>
  <si>
    <t xml:space="preserve">IMS_SP-GEO-CLUSTER</t>
  </si>
  <si>
    <t xml:space="preserve">IMS_AS-GEO-CLUSTER</t>
  </si>
  <si>
    <t xml:space="preserve">IMS_SP-7010-STANDALONE</t>
  </si>
  <si>
    <t xml:space="preserve">IMS_AS-7010-STANDALONE</t>
  </si>
  <si>
    <t xml:space="preserve">IMS-7010-COMPACT</t>
  </si>
  <si>
    <t xml:space="preserve">IMS_SP-7010-CLUSTER</t>
  </si>
  <si>
    <t xml:space="preserve">IMS_AS-7010-CLUSTER</t>
  </si>
  <si>
    <t xml:space="preserve">IMS_SP-7010-GEO_CLUSTER</t>
  </si>
  <si>
    <t xml:space="preserve">IMS_AS-7010-GEO_CLUSTER</t>
  </si>
  <si>
    <t xml:space="preserve">m1.small</t>
  </si>
  <si>
    <t xml:space="preserve">centos74ai-2.2.0.qcow2</t>
  </si>
  <si>
    <t xml:space="preserve">http://10.1.9.218/TEST_PACKAGES/CSP_TOOLS/</t>
  </si>
  <si>
    <t xml:space="preserve">http://10.1.9.212/IT_CSP/AI6211AX/5.4.0.0.076/IT_VGP_CSP/</t>
  </si>
  <si>
    <t xml:space="preserve">http://10.1.9.212/IT_CSP/AI6211AX/5.4.0.0.076/IT_CSI_CSP/</t>
  </si>
  <si>
    <t xml:space="preserve">http://10.1.9.212/IT_CSP/AI6211AX/5.4.0.0.076/IT_NET_SENSORS/</t>
  </si>
  <si>
    <t xml:space="preserve">http://10.1.2.174/swanddoc1/__IT_DISTR_SW/TESTNI_PAKETI/AP6211AX/MNAK0A82_SVN45210/</t>
  </si>
  <si>
    <t xml:space="preserve">Wildfly-15.0.1</t>
  </si>
  <si>
    <t xml:space="preserve">172.29.100.138</t>
  </si>
  <si>
    <t xml:space="preserve">SP7010AX</t>
  </si>
  <si>
    <t xml:space="preserve">SP7010AX SW Package</t>
  </si>
  <si>
    <t xml:space="preserve">http://10.1.2.174/swanddoc/SP7010AX/SP7010AX_1.0.0.0.001/</t>
  </si>
  <si>
    <t xml:space="preserve">AS7010AX</t>
  </si>
  <si>
    <t xml:space="preserve">AS7010AX SW Package</t>
  </si>
  <si>
    <t xml:space="preserve">http://10.1.9.218/TEST_PACKAGES/AS7010AX/</t>
  </si>
  <si>
    <t xml:space="preserve">itcloud-itRD-openbaton</t>
  </si>
  <si>
    <t xml:space="preserve">internal_net</t>
  </si>
  <si>
    <t xml:space="preserve">172.29.100.222</t>
  </si>
  <si>
    <t xml:space="preserve">Solid Remote Instance Name</t>
  </si>
  <si>
    <t xml:space="preserve">solidassrv</t>
  </si>
  <si>
    <t xml:space="preserve">solidmncommsrv, solidassrv</t>
  </si>
  <si>
    <t xml:space="preserve">Solid Server Hostnames</t>
  </si>
  <si>
    <t xml:space="preserve">172.29.100.220 172.29.100.221</t>
  </si>
  <si>
    <t xml:space="preserve">Solid Server Ports</t>
  </si>
  <si>
    <t xml:space="preserve">Solid Username</t>
  </si>
  <si>
    <t xml:space="preserve">itsolidmn,itsolid</t>
  </si>
  <si>
    <t xml:space="preserve">Solid Password</t>
  </si>
  <si>
    <t xml:space="preserve">YkFZM62K</t>
  </si>
  <si>
    <t xml:space="preserve">B3TVMYmn</t>
  </si>
  <si>
    <t xml:space="preserve">YkFZM62K,B3TVMYmn</t>
  </si>
  <si>
    <t xml:space="preserve">Cluster Float Hostname</t>
  </si>
  <si>
    <t xml:space="preserve">sp7010cluster1</t>
  </si>
  <si>
    <t xml:space="preserve">as7010cluster1</t>
  </si>
  <si>
    <t xml:space="preserve">sp7010geocluster1</t>
  </si>
  <si>
    <t xml:space="preserve">as7010geocluster1</t>
  </si>
  <si>
    <t xml:space="preserve">Cluster Float IP Address</t>
  </si>
  <si>
    <t xml:space="preserve">172.29.100.205</t>
  </si>
  <si>
    <t xml:space="preserve">172.29.100.206</t>
  </si>
  <si>
    <t xml:space="preserve">sp7010standalone</t>
  </si>
  <si>
    <t xml:space="preserve">as7010standalone</t>
  </si>
  <si>
    <t xml:space="preserve">ims7010compact</t>
  </si>
  <si>
    <t xml:space="preserve">sp7010cluster1a</t>
  </si>
  <si>
    <t xml:space="preserve">as7010cluster1a</t>
  </si>
  <si>
    <t xml:space="preserve">sp7010geocluster1a</t>
  </si>
  <si>
    <t xml:space="preserve">as7010geocluster1a</t>
  </si>
  <si>
    <t xml:space="preserve">172.29.100.210/24</t>
  </si>
  <si>
    <t xml:space="preserve">172.29.100.211/24</t>
  </si>
  <si>
    <t xml:space="preserve">172.29.100.212/24</t>
  </si>
  <si>
    <t xml:space="preserve">172.29.100.213/24</t>
  </si>
  <si>
    <t xml:space="preserve">172.29.100.215/24</t>
  </si>
  <si>
    <t xml:space="preserve">172.29.100.217/24</t>
  </si>
  <si>
    <t xml:space="preserve">172.29.100.219/24</t>
  </si>
  <si>
    <t xml:space="preserve">sp7010cluster1b</t>
  </si>
  <si>
    <t xml:space="preserve">as7010cluster1b</t>
  </si>
  <si>
    <t xml:space="preserve">sp7010geocluster1b</t>
  </si>
  <si>
    <t xml:space="preserve">as7010geocluster1b</t>
  </si>
  <si>
    <t xml:space="preserve">172.29.100.214/24</t>
  </si>
  <si>
    <t xml:space="preserve">172.29.100.216/24</t>
  </si>
  <si>
    <t xml:space="preserve">172.29.100.218/24</t>
  </si>
  <si>
    <t xml:space="preserve">172.29.100.220/24</t>
  </si>
  <si>
    <t xml:space="preserve">sp7010geocluster2</t>
  </si>
  <si>
    <t xml:space="preserve">as7010geocluster2</t>
  </si>
  <si>
    <t xml:space="preserve">sp7010geocluster2a</t>
  </si>
  <si>
    <t xml:space="preserve">as7010geocluster2a</t>
  </si>
  <si>
    <t xml:space="preserve">172.29.100.205/24</t>
  </si>
  <si>
    <t xml:space="preserve">sp7010geocluster2b</t>
  </si>
  <si>
    <t xml:space="preserve">as7010geocluster2b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</si>
</sst>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3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8064A2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0"/>
      <color rgb="FF00B050"/>
      <name val="Arial"/>
      <family val="2"/>
      <charset val="238"/>
    </font>
    <font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238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238"/>
    </font>
    <font>
      <b val="true"/>
      <sz val="10"/>
      <color rgb="FFE46C0A"/>
      <name val="Arial"/>
      <family val="2"/>
      <charset val="238"/>
    </font>
    <font>
      <sz val="11"/>
      <name val="Calibri"/>
      <family val="2"/>
      <charset val="238"/>
    </font>
    <font>
      <sz val="11"/>
      <color rgb="FFFF0000"/>
      <name val="Calibri"/>
      <family val="2"/>
      <charset val="238"/>
    </font>
    <font>
      <u val="single"/>
      <sz val="11"/>
      <color rgb="FF0000FF"/>
      <name val="Calibri"/>
      <family val="2"/>
      <charset val="1"/>
    </font>
    <font>
      <sz val="10"/>
      <name val="Arial"/>
      <family val="2"/>
      <charset val="238"/>
    </font>
    <font>
      <b val="true"/>
      <sz val="10"/>
      <name val="Arial"/>
      <family val="2"/>
      <charset val="1"/>
    </font>
    <font>
      <b val="true"/>
      <sz val="10"/>
      <color rgb="FF0000CC"/>
      <name val="Arial"/>
      <family val="2"/>
      <charset val="1"/>
    </font>
    <font>
      <sz val="10"/>
      <color rgb="FF0000CC"/>
      <name val="Arial"/>
      <family val="2"/>
      <charset val="1"/>
    </font>
    <font>
      <sz val="10"/>
      <name val="Ubuntu Light"/>
      <family val="0"/>
      <charset val="1"/>
    </font>
    <font>
      <b val="true"/>
      <sz val="10"/>
      <color rgb="FF00000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sz val="8"/>
      <name val="Ubuntu Light"/>
      <family val="0"/>
      <charset val="1"/>
    </font>
    <font>
      <sz val="8"/>
      <color rgb="FF0000CC"/>
      <name val="Ubuntu Light"/>
      <family val="0"/>
      <charset val="1"/>
    </font>
    <font>
      <sz val="8"/>
      <color rgb="FF000000"/>
      <name val="Ubuntu Light"/>
      <family val="0"/>
      <charset val="1"/>
    </font>
    <font>
      <sz val="8"/>
      <color rgb="FF0000FF"/>
      <name val="Ubuntu Light"/>
      <family val="0"/>
      <charset val="1"/>
    </font>
    <font>
      <b val="true"/>
      <sz val="8"/>
      <color rgb="FF000000"/>
      <name val="Tahoma"/>
      <family val="2"/>
      <charset val="238"/>
    </font>
    <font>
      <sz val="8"/>
      <color rgb="FF000000"/>
      <name val="Tahoma"/>
      <family val="2"/>
      <charset val="238"/>
    </font>
    <font>
      <sz val="11"/>
      <color rgb="FF1F497D"/>
      <name val="Calibri"/>
      <family val="2"/>
      <charset val="238"/>
    </font>
    <font>
      <sz val="8"/>
      <name val="Ubun"/>
      <family val="0"/>
      <charset val="1"/>
    </font>
    <font>
      <sz val="9"/>
      <name val="Arial"/>
      <family val="2"/>
      <charset val="238"/>
    </font>
    <font>
      <sz val="9"/>
      <color rgb="FF0000CC"/>
      <name val="Arial"/>
      <family val="2"/>
      <charset val="238"/>
    </font>
    <font>
      <sz val="9"/>
      <color rgb="FF000000"/>
      <name val="Arial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FFFFFF"/>
        <bgColor rgb="FFEEECE1"/>
      </patternFill>
    </fill>
    <fill>
      <patternFill patternType="solid">
        <fgColor rgb="FFFFFF00"/>
        <bgColor rgb="FFFFFF66"/>
      </patternFill>
    </fill>
    <fill>
      <patternFill patternType="solid">
        <fgColor rgb="FFBFBFBF"/>
        <bgColor rgb="FFC0C0C0"/>
      </patternFill>
    </fill>
    <fill>
      <patternFill patternType="solid">
        <fgColor rgb="FFB2B2B2"/>
        <bgColor rgb="FFBFBFBF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D9D9D9"/>
      </patternFill>
    </fill>
    <fill>
      <patternFill patternType="solid">
        <fgColor rgb="FF33FF99"/>
        <bgColor rgb="FF00FFFF"/>
      </patternFill>
    </fill>
    <fill>
      <patternFill patternType="solid">
        <fgColor rgb="FFFFFF99"/>
        <bgColor rgb="FFFFFF66"/>
      </patternFill>
    </fill>
    <fill>
      <patternFill patternType="solid">
        <fgColor rgb="FF808080"/>
        <bgColor rgb="FF8064A2"/>
      </patternFill>
    </fill>
    <fill>
      <patternFill patternType="solid">
        <fgColor rgb="FFC0C0C0"/>
        <bgColor rgb="FFBFBFBF"/>
      </patternFill>
    </fill>
    <fill>
      <patternFill patternType="solid">
        <fgColor rgb="FFCCFFFF"/>
        <bgColor rgb="FFEEECE1"/>
      </patternFill>
    </fill>
    <fill>
      <patternFill patternType="solid">
        <fgColor rgb="FFEEECE1"/>
        <bgColor rgb="FFDDDDDD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>
        <color rgb="FFB2B2B2"/>
      </left>
      <right style="hair">
        <color rgb="FF808080"/>
      </right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hair">
        <color rgb="FFB2B2B2"/>
      </left>
      <right style="hair">
        <color rgb="FFB2B2B2"/>
      </right>
      <top/>
      <bottom/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 style="hair">
        <color rgb="FFB2B2B2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4" fillId="0" borderId="6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5" fillId="0" borderId="1" xfId="2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7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6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7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6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8" borderId="7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8" fillId="8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0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1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8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9" fillId="8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1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8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1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1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0" borderId="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4" fillId="6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6" borderId="8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5" fillId="8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6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4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8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6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5" fillId="8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0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0" fillId="6" borderId="8" xfId="0" applyFont="false" applyBorder="true" applyAlignment="true" applyProtection="true">
      <alignment horizontal="general" vertical="bottom" textRotation="0" wrapText="true" indent="0" shrinkToFit="false"/>
      <protection locked="false" hidden="false"/>
    </xf>
    <xf numFmtId="164" fontId="27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6" fontId="24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6" fillId="0" borderId="8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24" fillId="8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5" fillId="8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4" fillId="2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8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14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26" fillId="6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0" borderId="8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14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1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1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24" fillId="14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4" fillId="0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2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8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4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33" fillId="8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3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2" fillId="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3" fillId="8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32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6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2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3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6" borderId="8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6" fillId="6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5" fontId="20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4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6" fillId="6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0" fillId="6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7" fillId="0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7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4" fillId="14" borderId="8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2">
    <dxf/>
    <dxf/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66"/>
      <rgbColor rgb="FF00FFFF"/>
      <rgbColor rgb="FF800080"/>
      <rgbColor rgb="FF800000"/>
      <rgbColor rgb="FF008080"/>
      <rgbColor rgb="FF0000CC"/>
      <rgbColor rgb="FF00CCFF"/>
      <rgbColor rgb="FF99FFFF"/>
      <rgbColor rgb="FFDDDDDD"/>
      <rgbColor rgb="FFFFFF99"/>
      <rgbColor rgb="FFBFBFBF"/>
      <rgbColor rgb="FFFF99CC"/>
      <rgbColor rgb="FFCC99FF"/>
      <rgbColor rgb="FFFFCC99"/>
      <rgbColor rgb="FF3366FF"/>
      <rgbColor rgb="FF33FF99"/>
      <rgbColor rgb="FF99FF66"/>
      <rgbColor rgb="FFFFCC00"/>
      <rgbColor rgb="FFFF9900"/>
      <rgbColor rgb="FFE46C0A"/>
      <rgbColor rgb="FF8064A2"/>
      <rgbColor rgb="FFB2B2B2"/>
      <rgbColor rgb="FF003366"/>
      <rgbColor rgb="FF00B050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117360</xdr:rowOff>
    </xdr:to>
    <xdr:sp>
      <xdr:nvSpPr>
        <xdr:cNvPr id="0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117360</xdr:rowOff>
    </xdr:to>
    <xdr:sp>
      <xdr:nvSpPr>
        <xdr:cNvPr id="1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117360</xdr:rowOff>
    </xdr:to>
    <xdr:sp>
      <xdr:nvSpPr>
        <xdr:cNvPr id="2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117360</xdr:rowOff>
    </xdr:to>
    <xdr:sp>
      <xdr:nvSpPr>
        <xdr:cNvPr id="3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117360</xdr:rowOff>
    </xdr:to>
    <xdr:sp>
      <xdr:nvSpPr>
        <xdr:cNvPr id="4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117360</xdr:rowOff>
    </xdr:to>
    <xdr:sp>
      <xdr:nvSpPr>
        <xdr:cNvPr id="5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117360</xdr:rowOff>
    </xdr:to>
    <xdr:sp>
      <xdr:nvSpPr>
        <xdr:cNvPr id="6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119520</xdr:rowOff>
    </xdr:to>
    <xdr:sp>
      <xdr:nvSpPr>
        <xdr:cNvPr id="7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119520</xdr:rowOff>
    </xdr:to>
    <xdr:sp>
      <xdr:nvSpPr>
        <xdr:cNvPr id="8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119520</xdr:rowOff>
    </xdr:to>
    <xdr:sp>
      <xdr:nvSpPr>
        <xdr:cNvPr id="9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119520</xdr:rowOff>
    </xdr:to>
    <xdr:sp>
      <xdr:nvSpPr>
        <xdr:cNvPr id="10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119520</xdr:rowOff>
    </xdr:to>
    <xdr:sp>
      <xdr:nvSpPr>
        <xdr:cNvPr id="11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119520</xdr:rowOff>
    </xdr:to>
    <xdr:sp>
      <xdr:nvSpPr>
        <xdr:cNvPr id="12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119520</xdr:rowOff>
    </xdr:to>
    <xdr:sp>
      <xdr:nvSpPr>
        <xdr:cNvPr id="13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119880</xdr:rowOff>
    </xdr:to>
    <xdr:sp>
      <xdr:nvSpPr>
        <xdr:cNvPr id="14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119880</xdr:rowOff>
    </xdr:to>
    <xdr:sp>
      <xdr:nvSpPr>
        <xdr:cNvPr id="15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119880</xdr:rowOff>
    </xdr:to>
    <xdr:sp>
      <xdr:nvSpPr>
        <xdr:cNvPr id="16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119880</xdr:rowOff>
    </xdr:to>
    <xdr:sp>
      <xdr:nvSpPr>
        <xdr:cNvPr id="17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119880</xdr:rowOff>
    </xdr:to>
    <xdr:sp>
      <xdr:nvSpPr>
        <xdr:cNvPr id="18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119880</xdr:rowOff>
    </xdr:to>
    <xdr:sp>
      <xdr:nvSpPr>
        <xdr:cNvPr id="19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119880</xdr:rowOff>
    </xdr:to>
    <xdr:sp>
      <xdr:nvSpPr>
        <xdr:cNvPr id="20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120240</xdr:rowOff>
    </xdr:to>
    <xdr:sp>
      <xdr:nvSpPr>
        <xdr:cNvPr id="21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120240</xdr:rowOff>
    </xdr:to>
    <xdr:sp>
      <xdr:nvSpPr>
        <xdr:cNvPr id="22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120240</xdr:rowOff>
    </xdr:to>
    <xdr:sp>
      <xdr:nvSpPr>
        <xdr:cNvPr id="23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120240</xdr:rowOff>
    </xdr:to>
    <xdr:sp>
      <xdr:nvSpPr>
        <xdr:cNvPr id="24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120240</xdr:rowOff>
    </xdr:to>
    <xdr:sp>
      <xdr:nvSpPr>
        <xdr:cNvPr id="25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120240</xdr:rowOff>
    </xdr:to>
    <xdr:sp>
      <xdr:nvSpPr>
        <xdr:cNvPr id="26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120240</xdr:rowOff>
    </xdr:to>
    <xdr:sp>
      <xdr:nvSpPr>
        <xdr:cNvPr id="27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124920</xdr:rowOff>
    </xdr:to>
    <xdr:sp>
      <xdr:nvSpPr>
        <xdr:cNvPr id="28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124920</xdr:rowOff>
    </xdr:to>
    <xdr:sp>
      <xdr:nvSpPr>
        <xdr:cNvPr id="29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124920</xdr:rowOff>
    </xdr:to>
    <xdr:sp>
      <xdr:nvSpPr>
        <xdr:cNvPr id="30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124920</xdr:rowOff>
    </xdr:to>
    <xdr:sp>
      <xdr:nvSpPr>
        <xdr:cNvPr id="31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124920</xdr:rowOff>
    </xdr:to>
    <xdr:sp>
      <xdr:nvSpPr>
        <xdr:cNvPr id="32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124920</xdr:rowOff>
    </xdr:to>
    <xdr:sp>
      <xdr:nvSpPr>
        <xdr:cNvPr id="33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124920</xdr:rowOff>
    </xdr:to>
    <xdr:sp>
      <xdr:nvSpPr>
        <xdr:cNvPr id="34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125280</xdr:rowOff>
    </xdr:to>
    <xdr:sp>
      <xdr:nvSpPr>
        <xdr:cNvPr id="35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125280</xdr:rowOff>
    </xdr:to>
    <xdr:sp>
      <xdr:nvSpPr>
        <xdr:cNvPr id="36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125280</xdr:rowOff>
    </xdr:to>
    <xdr:sp>
      <xdr:nvSpPr>
        <xdr:cNvPr id="37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125280</xdr:rowOff>
    </xdr:to>
    <xdr:sp>
      <xdr:nvSpPr>
        <xdr:cNvPr id="38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125280</xdr:rowOff>
    </xdr:to>
    <xdr:sp>
      <xdr:nvSpPr>
        <xdr:cNvPr id="39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125280</xdr:rowOff>
    </xdr:to>
    <xdr:sp>
      <xdr:nvSpPr>
        <xdr:cNvPr id="40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125280</xdr:rowOff>
    </xdr:to>
    <xdr:sp>
      <xdr:nvSpPr>
        <xdr:cNvPr id="41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126000</xdr:rowOff>
    </xdr:to>
    <xdr:sp>
      <xdr:nvSpPr>
        <xdr:cNvPr id="42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126000</xdr:rowOff>
    </xdr:to>
    <xdr:sp>
      <xdr:nvSpPr>
        <xdr:cNvPr id="43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126000</xdr:rowOff>
    </xdr:to>
    <xdr:sp>
      <xdr:nvSpPr>
        <xdr:cNvPr id="44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126000</xdr:rowOff>
    </xdr:to>
    <xdr:sp>
      <xdr:nvSpPr>
        <xdr:cNvPr id="45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126000</xdr:rowOff>
    </xdr:to>
    <xdr:sp>
      <xdr:nvSpPr>
        <xdr:cNvPr id="46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126000</xdr:rowOff>
    </xdr:to>
    <xdr:sp>
      <xdr:nvSpPr>
        <xdr:cNvPr id="47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126000</xdr:rowOff>
    </xdr:to>
    <xdr:sp>
      <xdr:nvSpPr>
        <xdr:cNvPr id="48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126360</xdr:rowOff>
    </xdr:to>
    <xdr:sp>
      <xdr:nvSpPr>
        <xdr:cNvPr id="49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126360</xdr:rowOff>
    </xdr:to>
    <xdr:sp>
      <xdr:nvSpPr>
        <xdr:cNvPr id="50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126360</xdr:rowOff>
    </xdr:to>
    <xdr:sp>
      <xdr:nvSpPr>
        <xdr:cNvPr id="51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126360</xdr:rowOff>
    </xdr:to>
    <xdr:sp>
      <xdr:nvSpPr>
        <xdr:cNvPr id="52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126360</xdr:rowOff>
    </xdr:to>
    <xdr:sp>
      <xdr:nvSpPr>
        <xdr:cNvPr id="53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126360</xdr:rowOff>
    </xdr:to>
    <xdr:sp>
      <xdr:nvSpPr>
        <xdr:cNvPr id="54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126360</xdr:rowOff>
    </xdr:to>
    <xdr:sp>
      <xdr:nvSpPr>
        <xdr:cNvPr id="55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126720</xdr:rowOff>
    </xdr:to>
    <xdr:sp>
      <xdr:nvSpPr>
        <xdr:cNvPr id="56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126720</xdr:rowOff>
    </xdr:to>
    <xdr:sp>
      <xdr:nvSpPr>
        <xdr:cNvPr id="57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126720</xdr:rowOff>
    </xdr:to>
    <xdr:sp>
      <xdr:nvSpPr>
        <xdr:cNvPr id="58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126720</xdr:rowOff>
    </xdr:to>
    <xdr:sp>
      <xdr:nvSpPr>
        <xdr:cNvPr id="59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126720</xdr:rowOff>
    </xdr:to>
    <xdr:sp>
      <xdr:nvSpPr>
        <xdr:cNvPr id="60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126720</xdr:rowOff>
    </xdr:to>
    <xdr:sp>
      <xdr:nvSpPr>
        <xdr:cNvPr id="61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126720</xdr:rowOff>
    </xdr:to>
    <xdr:sp>
      <xdr:nvSpPr>
        <xdr:cNvPr id="62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115920</xdr:rowOff>
    </xdr:to>
    <xdr:sp>
      <xdr:nvSpPr>
        <xdr:cNvPr id="63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115920</xdr:rowOff>
    </xdr:to>
    <xdr:sp>
      <xdr:nvSpPr>
        <xdr:cNvPr id="64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115920</xdr:rowOff>
    </xdr:to>
    <xdr:sp>
      <xdr:nvSpPr>
        <xdr:cNvPr id="65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115920</xdr:rowOff>
    </xdr:to>
    <xdr:sp>
      <xdr:nvSpPr>
        <xdr:cNvPr id="66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115920</xdr:rowOff>
    </xdr:to>
    <xdr:sp>
      <xdr:nvSpPr>
        <xdr:cNvPr id="67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115920</xdr:rowOff>
    </xdr:to>
    <xdr:sp>
      <xdr:nvSpPr>
        <xdr:cNvPr id="68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84240</xdr:colOff>
      <xdr:row>47</xdr:row>
      <xdr:rowOff>115920</xdr:rowOff>
    </xdr:to>
    <xdr:sp>
      <xdr:nvSpPr>
        <xdr:cNvPr id="69" name="CustomShape 1" hidden="1"/>
        <xdr:cNvSpPr/>
      </xdr:nvSpPr>
      <xdr:spPr>
        <a:xfrm>
          <a:off x="0" y="0"/>
          <a:ext cx="5875200" cy="7728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118080</xdr:rowOff>
    </xdr:to>
    <xdr:sp>
      <xdr:nvSpPr>
        <xdr:cNvPr id="70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118080</xdr:rowOff>
    </xdr:to>
    <xdr:sp>
      <xdr:nvSpPr>
        <xdr:cNvPr id="71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118080</xdr:rowOff>
    </xdr:to>
    <xdr:sp>
      <xdr:nvSpPr>
        <xdr:cNvPr id="72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118080</xdr:rowOff>
    </xdr:to>
    <xdr:sp>
      <xdr:nvSpPr>
        <xdr:cNvPr id="73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118080</xdr:rowOff>
    </xdr:to>
    <xdr:sp>
      <xdr:nvSpPr>
        <xdr:cNvPr id="74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118080</xdr:rowOff>
    </xdr:to>
    <xdr:sp>
      <xdr:nvSpPr>
        <xdr:cNvPr id="75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115200</xdr:colOff>
      <xdr:row>47</xdr:row>
      <xdr:rowOff>118080</xdr:rowOff>
    </xdr:to>
    <xdr:sp>
      <xdr:nvSpPr>
        <xdr:cNvPr id="76" name="CustomShape 1" hidden="1"/>
        <xdr:cNvSpPr/>
      </xdr:nvSpPr>
      <xdr:spPr>
        <a:xfrm>
          <a:off x="0" y="0"/>
          <a:ext cx="5906160" cy="77302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118440</xdr:rowOff>
    </xdr:to>
    <xdr:sp>
      <xdr:nvSpPr>
        <xdr:cNvPr id="77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118440</xdr:rowOff>
    </xdr:to>
    <xdr:sp>
      <xdr:nvSpPr>
        <xdr:cNvPr id="78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118440</xdr:rowOff>
    </xdr:to>
    <xdr:sp>
      <xdr:nvSpPr>
        <xdr:cNvPr id="79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118440</xdr:rowOff>
    </xdr:to>
    <xdr:sp>
      <xdr:nvSpPr>
        <xdr:cNvPr id="80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118440</xdr:rowOff>
    </xdr:to>
    <xdr:sp>
      <xdr:nvSpPr>
        <xdr:cNvPr id="81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118440</xdr:rowOff>
    </xdr:to>
    <xdr:sp>
      <xdr:nvSpPr>
        <xdr:cNvPr id="82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258480</xdr:colOff>
      <xdr:row>47</xdr:row>
      <xdr:rowOff>118440</xdr:rowOff>
    </xdr:to>
    <xdr:sp>
      <xdr:nvSpPr>
        <xdr:cNvPr id="83" name="CustomShape 1" hidden="1"/>
        <xdr:cNvSpPr/>
      </xdr:nvSpPr>
      <xdr:spPr>
        <a:xfrm>
          <a:off x="0" y="0"/>
          <a:ext cx="6049440" cy="77306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118800</xdr:rowOff>
    </xdr:to>
    <xdr:sp>
      <xdr:nvSpPr>
        <xdr:cNvPr id="84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118800</xdr:rowOff>
    </xdr:to>
    <xdr:sp>
      <xdr:nvSpPr>
        <xdr:cNvPr id="85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118800</xdr:rowOff>
    </xdr:to>
    <xdr:sp>
      <xdr:nvSpPr>
        <xdr:cNvPr id="86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118800</xdr:rowOff>
    </xdr:to>
    <xdr:sp>
      <xdr:nvSpPr>
        <xdr:cNvPr id="87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118800</xdr:rowOff>
    </xdr:to>
    <xdr:sp>
      <xdr:nvSpPr>
        <xdr:cNvPr id="88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118800</xdr:rowOff>
    </xdr:to>
    <xdr:sp>
      <xdr:nvSpPr>
        <xdr:cNvPr id="89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420840</xdr:colOff>
      <xdr:row>47</xdr:row>
      <xdr:rowOff>118800</xdr:rowOff>
    </xdr:to>
    <xdr:sp>
      <xdr:nvSpPr>
        <xdr:cNvPr id="90" name="CustomShape 1" hidden="1"/>
        <xdr:cNvSpPr/>
      </xdr:nvSpPr>
      <xdr:spPr>
        <a:xfrm>
          <a:off x="0" y="0"/>
          <a:ext cx="6211800" cy="77310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123480</xdr:rowOff>
    </xdr:to>
    <xdr:sp>
      <xdr:nvSpPr>
        <xdr:cNvPr id="91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123480</xdr:rowOff>
    </xdr:to>
    <xdr:sp>
      <xdr:nvSpPr>
        <xdr:cNvPr id="92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123480</xdr:rowOff>
    </xdr:to>
    <xdr:sp>
      <xdr:nvSpPr>
        <xdr:cNvPr id="93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123480</xdr:rowOff>
    </xdr:to>
    <xdr:sp>
      <xdr:nvSpPr>
        <xdr:cNvPr id="94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123480</xdr:rowOff>
    </xdr:to>
    <xdr:sp>
      <xdr:nvSpPr>
        <xdr:cNvPr id="95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123480</xdr:rowOff>
    </xdr:to>
    <xdr:sp>
      <xdr:nvSpPr>
        <xdr:cNvPr id="96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288000</xdr:colOff>
      <xdr:row>47</xdr:row>
      <xdr:rowOff>123480</xdr:rowOff>
    </xdr:to>
    <xdr:sp>
      <xdr:nvSpPr>
        <xdr:cNvPr id="97" name="CustomShape 1" hidden="1"/>
        <xdr:cNvSpPr/>
      </xdr:nvSpPr>
      <xdr:spPr>
        <a:xfrm>
          <a:off x="0" y="0"/>
          <a:ext cx="6078960" cy="77356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123840</xdr:rowOff>
    </xdr:to>
    <xdr:sp>
      <xdr:nvSpPr>
        <xdr:cNvPr id="98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123840</xdr:rowOff>
    </xdr:to>
    <xdr:sp>
      <xdr:nvSpPr>
        <xdr:cNvPr id="99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123840</xdr:rowOff>
    </xdr:to>
    <xdr:sp>
      <xdr:nvSpPr>
        <xdr:cNvPr id="100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123840</xdr:rowOff>
    </xdr:to>
    <xdr:sp>
      <xdr:nvSpPr>
        <xdr:cNvPr id="101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123840</xdr:rowOff>
    </xdr:to>
    <xdr:sp>
      <xdr:nvSpPr>
        <xdr:cNvPr id="102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123840</xdr:rowOff>
    </xdr:to>
    <xdr:sp>
      <xdr:nvSpPr>
        <xdr:cNvPr id="103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441000</xdr:colOff>
      <xdr:row>47</xdr:row>
      <xdr:rowOff>123840</xdr:rowOff>
    </xdr:to>
    <xdr:sp>
      <xdr:nvSpPr>
        <xdr:cNvPr id="104" name="CustomShape 1" hidden="1"/>
        <xdr:cNvSpPr/>
      </xdr:nvSpPr>
      <xdr:spPr>
        <a:xfrm>
          <a:off x="0" y="0"/>
          <a:ext cx="6231960" cy="773604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124560</xdr:rowOff>
    </xdr:to>
    <xdr:sp>
      <xdr:nvSpPr>
        <xdr:cNvPr id="105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124560</xdr:rowOff>
    </xdr:to>
    <xdr:sp>
      <xdr:nvSpPr>
        <xdr:cNvPr id="106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124560</xdr:rowOff>
    </xdr:to>
    <xdr:sp>
      <xdr:nvSpPr>
        <xdr:cNvPr id="107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124560</xdr:rowOff>
    </xdr:to>
    <xdr:sp>
      <xdr:nvSpPr>
        <xdr:cNvPr id="108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124560</xdr:rowOff>
    </xdr:to>
    <xdr:sp>
      <xdr:nvSpPr>
        <xdr:cNvPr id="109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124560</xdr:rowOff>
    </xdr:to>
    <xdr:sp>
      <xdr:nvSpPr>
        <xdr:cNvPr id="110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546120</xdr:colOff>
      <xdr:row>47</xdr:row>
      <xdr:rowOff>124560</xdr:rowOff>
    </xdr:to>
    <xdr:sp>
      <xdr:nvSpPr>
        <xdr:cNvPr id="111" name="CustomShape 1" hidden="1"/>
        <xdr:cNvSpPr/>
      </xdr:nvSpPr>
      <xdr:spPr>
        <a:xfrm>
          <a:off x="0" y="0"/>
          <a:ext cx="5765760" cy="773676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124920</xdr:rowOff>
    </xdr:to>
    <xdr:sp>
      <xdr:nvSpPr>
        <xdr:cNvPr id="112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124920</xdr:rowOff>
    </xdr:to>
    <xdr:sp>
      <xdr:nvSpPr>
        <xdr:cNvPr id="113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124920</xdr:rowOff>
    </xdr:to>
    <xdr:sp>
      <xdr:nvSpPr>
        <xdr:cNvPr id="114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124920</xdr:rowOff>
    </xdr:to>
    <xdr:sp>
      <xdr:nvSpPr>
        <xdr:cNvPr id="115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124920</xdr:rowOff>
    </xdr:to>
    <xdr:sp>
      <xdr:nvSpPr>
        <xdr:cNvPr id="116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124920</xdr:rowOff>
    </xdr:to>
    <xdr:sp>
      <xdr:nvSpPr>
        <xdr:cNvPr id="117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299160</xdr:colOff>
      <xdr:row>47</xdr:row>
      <xdr:rowOff>124920</xdr:rowOff>
    </xdr:to>
    <xdr:sp>
      <xdr:nvSpPr>
        <xdr:cNvPr id="118" name="CustomShape 1" hidden="1"/>
        <xdr:cNvSpPr/>
      </xdr:nvSpPr>
      <xdr:spPr>
        <a:xfrm>
          <a:off x="0" y="0"/>
          <a:ext cx="6090120" cy="773712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125280</xdr:rowOff>
    </xdr:to>
    <xdr:sp>
      <xdr:nvSpPr>
        <xdr:cNvPr id="119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125280</xdr:rowOff>
    </xdr:to>
    <xdr:sp>
      <xdr:nvSpPr>
        <xdr:cNvPr id="120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125280</xdr:rowOff>
    </xdr:to>
    <xdr:sp>
      <xdr:nvSpPr>
        <xdr:cNvPr id="121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125280</xdr:rowOff>
    </xdr:to>
    <xdr:sp>
      <xdr:nvSpPr>
        <xdr:cNvPr id="122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125280</xdr:rowOff>
    </xdr:to>
    <xdr:sp>
      <xdr:nvSpPr>
        <xdr:cNvPr id="123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125280</xdr:rowOff>
    </xdr:to>
    <xdr:sp>
      <xdr:nvSpPr>
        <xdr:cNvPr id="124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299520</xdr:colOff>
      <xdr:row>47</xdr:row>
      <xdr:rowOff>125280</xdr:rowOff>
    </xdr:to>
    <xdr:sp>
      <xdr:nvSpPr>
        <xdr:cNvPr id="125" name="CustomShape 1" hidden="1"/>
        <xdr:cNvSpPr/>
      </xdr:nvSpPr>
      <xdr:spPr>
        <a:xfrm>
          <a:off x="0" y="0"/>
          <a:ext cx="6090480" cy="773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26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27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28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29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30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31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32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33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34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35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36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37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38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39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40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41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42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43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44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45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46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142200</xdr:colOff>
      <xdr:row>58</xdr:row>
      <xdr:rowOff>132480</xdr:rowOff>
    </xdr:to>
    <xdr:sp>
      <xdr:nvSpPr>
        <xdr:cNvPr id="147" name="CustomShape 1" hidden="1"/>
        <xdr:cNvSpPr/>
      </xdr:nvSpPr>
      <xdr:spPr>
        <a:xfrm>
          <a:off x="0" y="0"/>
          <a:ext cx="9876600" cy="95238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8640</xdr:colOff>
      <xdr:row>47</xdr:row>
      <xdr:rowOff>189720</xdr:rowOff>
    </xdr:to>
    <xdr:sp>
      <xdr:nvSpPr>
        <xdr:cNvPr id="148" name="CustomShape 1" hidden="1"/>
        <xdr:cNvSpPr/>
      </xdr:nvSpPr>
      <xdr:spPr>
        <a:xfrm>
          <a:off x="0" y="0"/>
          <a:ext cx="488520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3</xdr:col>
      <xdr:colOff>1656720</xdr:colOff>
      <xdr:row>57</xdr:row>
      <xdr:rowOff>123120</xdr:rowOff>
    </xdr:to>
    <xdr:sp>
      <xdr:nvSpPr>
        <xdr:cNvPr id="149" name="CustomShape 1" hidden="1"/>
        <xdr:cNvSpPr/>
      </xdr:nvSpPr>
      <xdr:spPr>
        <a:xfrm>
          <a:off x="0" y="0"/>
          <a:ext cx="9790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1</xdr:col>
      <xdr:colOff>18360</xdr:colOff>
      <xdr:row>56</xdr:row>
      <xdr:rowOff>132480</xdr:rowOff>
    </xdr:to>
    <xdr:sp>
      <xdr:nvSpPr>
        <xdr:cNvPr id="150" name="CustomShape 1" hidden="1"/>
        <xdr:cNvSpPr/>
      </xdr:nvSpPr>
      <xdr:spPr>
        <a:xfrm>
          <a:off x="0" y="0"/>
          <a:ext cx="1637280" cy="1055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4</xdr:col>
      <xdr:colOff>208800</xdr:colOff>
      <xdr:row>57</xdr:row>
      <xdr:rowOff>104040</xdr:rowOff>
    </xdr:to>
    <xdr:sp>
      <xdr:nvSpPr>
        <xdr:cNvPr id="151" name="CustomShape 1" hidden="1"/>
        <xdr:cNvSpPr/>
      </xdr:nvSpPr>
      <xdr:spPr>
        <a:xfrm>
          <a:off x="0" y="0"/>
          <a:ext cx="9790920" cy="952416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10.1.9.212/IT_CSP/AO6211AX/1.0.0.0.006/IT_CSP_TOOLS/" TargetMode="External"/><Relationship Id="rId2" Type="http://schemas.openxmlformats.org/officeDocument/2006/relationships/hyperlink" Target="http://10.1.9.212/IT_CSP/AI6211AX/5.1.0.0.059/IT_VGP_CSP/" TargetMode="External"/><Relationship Id="rId3" Type="http://schemas.openxmlformats.org/officeDocument/2006/relationships/hyperlink" Target="http://10.1.9.212/IT_CSP/AI6211AX/5.1.0.0.059/IT_NET_SENSORS/" TargetMode="External"/><Relationship Id="rId4" Type="http://schemas.openxmlformats.org/officeDocument/2006/relationships/hyperlink" Target="http://10.1.9.120/paketi/users/OH1050AX/5.0.0.0.038/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hyperlink" Target="http://172.19.226.4/IT_CSP/AO6211AX/1.5.0.0.040/IT_CSP_TOOLS/" TargetMode="External"/><Relationship Id="rId3" Type="http://schemas.openxmlformats.org/officeDocument/2006/relationships/hyperlink" Target="http://172.19.226.4/IT_CSP/AO6211AX/1.5.0.0.040/IT_CSP_TOOLS/" TargetMode="External"/><Relationship Id="rId4" Type="http://schemas.openxmlformats.org/officeDocument/2006/relationships/hyperlink" Target="http://172.19.226.4/IT_CSP/AO6211AX/1.5.0.0.040/IT_CSP_TOOLS/" TargetMode="External"/><Relationship Id="rId5" Type="http://schemas.openxmlformats.org/officeDocument/2006/relationships/hyperlink" Target="http://172.19.226.4/IT_CSP/AO6211AX/1.5.0.0.041/IT_CSP_TOOLS/" TargetMode="External"/><Relationship Id="rId6" Type="http://schemas.openxmlformats.org/officeDocument/2006/relationships/hyperlink" Target="http://172.19.226.4/IT_CSP/AI6211AX/5.4.0.0.082/IT_VGP_CSP/" TargetMode="External"/><Relationship Id="rId7" Type="http://schemas.openxmlformats.org/officeDocument/2006/relationships/hyperlink" Target="http://172.19.226.4/IT_CSP/AI6211AX/5.4.0.0.082/IT_VGP_CSP/" TargetMode="External"/><Relationship Id="rId8" Type="http://schemas.openxmlformats.org/officeDocument/2006/relationships/hyperlink" Target="http://172.19.226.4/IT_CSP/AI6211AX/5.4.0.0.082/IT_VGP_CSP/" TargetMode="External"/><Relationship Id="rId9" Type="http://schemas.openxmlformats.org/officeDocument/2006/relationships/hyperlink" Target="http://172.19.226.4/IT_CSP/AI6211AX/5.4.0.0.082/IT_VGP_CSP/" TargetMode="External"/><Relationship Id="rId10" Type="http://schemas.openxmlformats.org/officeDocument/2006/relationships/hyperlink" Target="http://172.19.226.4/IT_CSP/AI6211AX/5.4.0.0.082/IT_CSI_CSP/" TargetMode="External"/><Relationship Id="rId11" Type="http://schemas.openxmlformats.org/officeDocument/2006/relationships/hyperlink" Target="http://172.19.226.4/IT_CSP/AI6211AX/5.4.0.0.082/IT_CSI_CSP/" TargetMode="External"/><Relationship Id="rId12" Type="http://schemas.openxmlformats.org/officeDocument/2006/relationships/hyperlink" Target="http://172.19.226.4/IT_CSP/AI6211AX/5.4.0.0.082/IT_CSI_CSP/" TargetMode="External"/><Relationship Id="rId13" Type="http://schemas.openxmlformats.org/officeDocument/2006/relationships/hyperlink" Target="http://172.19.226.4/IT_CSP/AI6211AX/5.4.0.0.082/IT_CSI_CSP/" TargetMode="External"/><Relationship Id="rId14" Type="http://schemas.openxmlformats.org/officeDocument/2006/relationships/hyperlink" Target="http://172.19.226.4/IT_CSP/AI6211AX/5.4.0.0.082/IT_NET_SENSORS/" TargetMode="External"/><Relationship Id="rId15" Type="http://schemas.openxmlformats.org/officeDocument/2006/relationships/hyperlink" Target="http://172.19.226.4/IT_CSP/AI6211AX/5.4.0.0.082/IT_NET_SENSORS/" TargetMode="External"/><Relationship Id="rId16" Type="http://schemas.openxmlformats.org/officeDocument/2006/relationships/hyperlink" Target="http://172.19.226.4/IT_CSP/AI6211AX/5.4.0.0.082/IT_NET_SENSORS/" TargetMode="External"/><Relationship Id="rId17" Type="http://schemas.openxmlformats.org/officeDocument/2006/relationships/hyperlink" Target="http://172.19.226.4/IT_CSP/AI6211AX/5.4.0.0.082/IT_NET_SENSORS/" TargetMode="External"/><Relationship Id="rId18" Type="http://schemas.openxmlformats.org/officeDocument/2006/relationships/hyperlink" Target="http://172.19.226.4/IT_CSP/AP6211AX/AP6211AX_6.0.0.0.084/" TargetMode="External"/><Relationship Id="rId19" Type="http://schemas.openxmlformats.org/officeDocument/2006/relationships/hyperlink" Target="http://172.19.226.4/IT_CSP/AP6211AX/AP6211AX_6.0.0.0.084/" TargetMode="External"/><Relationship Id="rId20" Type="http://schemas.openxmlformats.org/officeDocument/2006/relationships/hyperlink" Target="http://172.19.226.4/IT_CSP/AP6211AX/AP6211AX_6.0.0.0.084/" TargetMode="External"/><Relationship Id="rId21" Type="http://schemas.openxmlformats.org/officeDocument/2006/relationships/hyperlink" Target="http://172.19.226.4/IT_CSP/AP6211AX/AP6211AX_6.0.0.0.084/" TargetMode="External"/><Relationship Id="rId22" Type="http://schemas.openxmlformats.org/officeDocument/2006/relationships/hyperlink" Target="http://172.19.226.4/IT_CSP/AC0003AX/AC0003AX005/1.0.9/" TargetMode="External"/><Relationship Id="rId23" Type="http://schemas.openxmlformats.org/officeDocument/2006/relationships/hyperlink" Target="http://172.19.226.4/IT_CSP/AC0003AX/AC0003AX005/1.0.9/" TargetMode="External"/><Relationship Id="rId24" Type="http://schemas.openxmlformats.org/officeDocument/2006/relationships/hyperlink" Target="http://172.19.226.4/IT_CSP/AC0003AX/AC0003AX005/1.0.9/" TargetMode="External"/><Relationship Id="rId25" Type="http://schemas.openxmlformats.org/officeDocument/2006/relationships/hyperlink" Target="http://172.19.226.4/IT_CSP/AC0003AX/AC0003AX005/1.0.9/" TargetMode="External"/><Relationship Id="rId26" Type="http://schemas.openxmlformats.org/officeDocument/2006/relationships/hyperlink" Target="http://172.19.226.4/IT_CSP/SP2002AA/SP2002AA_6.2.1.0.161/" TargetMode="External"/><Relationship Id="rId27" Type="http://schemas.openxmlformats.org/officeDocument/2006/relationships/hyperlink" Target="http://172.19.226.4/IT_CSP/SP2002AA/SP2002AA_6.2.1.0.161/" TargetMode="External"/><Relationship Id="rId28" Type="http://schemas.openxmlformats.org/officeDocument/2006/relationships/drawing" Target="../drawings/drawing5.xml"/><Relationship Id="rId29" Type="http://schemas.openxmlformats.org/officeDocument/2006/relationships/vmlDrawing" Target="../drawings/vmlDrawing3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4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hyperlink" Target="http://172.19.226.4/IT_CSP/AO6211AX/1.5.0.0.040/IT_CSP_TOOLS/" TargetMode="External"/><Relationship Id="rId3" Type="http://schemas.openxmlformats.org/officeDocument/2006/relationships/hyperlink" Target="http://172.19.226.4/IT_CSP/AI6211AX/5.4.0.0.082/IT_VGP_CSP/" TargetMode="External"/><Relationship Id="rId4" Type="http://schemas.openxmlformats.org/officeDocument/2006/relationships/hyperlink" Target="http://172.19.226.4/IT_CSP/AI6211AX/5.4.0.0.082/IT_CSI_CSP/" TargetMode="External"/><Relationship Id="rId5" Type="http://schemas.openxmlformats.org/officeDocument/2006/relationships/hyperlink" Target="http://172.19.226.4/IT_CSP/AI6211AX/5.4.0.0.082/IT_NET_SENSORS/" TargetMode="External"/><Relationship Id="rId6" Type="http://schemas.openxmlformats.org/officeDocument/2006/relationships/hyperlink" Target="http://172.19.226.4/IT_CSP/AP6211AX/AP6211AX_6.0.0.0.084/" TargetMode="External"/><Relationship Id="rId7" Type="http://schemas.openxmlformats.org/officeDocument/2006/relationships/hyperlink" Target="http://172.19.226.4/IT_CSP/AC0003AX/AC0003AX005/1.0.9/" TargetMode="External"/><Relationship Id="rId8" Type="http://schemas.openxmlformats.org/officeDocument/2006/relationships/hyperlink" Target="http://172.19.226.4/IT_CSP/MN6211AX/MN6211AX_10.6.0.0.655/" TargetMode="External"/><Relationship Id="rId9" Type="http://schemas.openxmlformats.org/officeDocument/2006/relationships/hyperlink" Target="http://172.19.226.4/IT_CSP/MF6012AX/MF6012AX_7.0.0.0.649/" TargetMode="External"/><Relationship Id="rId10" Type="http://schemas.openxmlformats.org/officeDocument/2006/relationships/drawing" Target="../drawings/drawing7.xml"/><Relationship Id="rId11" Type="http://schemas.openxmlformats.org/officeDocument/2006/relationships/vmlDrawing" Target="../drawings/vmlDrawing5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localhost/httpfs/att" TargetMode="External"/><Relationship Id="rId2" Type="http://schemas.openxmlformats.org/officeDocument/2006/relationships/hyperlink" Target="http://localhost/httpfs/att" TargetMode="External"/><Relationship Id="rId3" Type="http://schemas.openxmlformats.org/officeDocument/2006/relationships/hyperlink" Target="http://localhost/httpfs/att" TargetMode="Externa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hyperlink" Target="http://10.1.9.212/IT_CSP/AI6211AX/5.4.0.0.076/IT_VGP_CSP/" TargetMode="External"/><Relationship Id="rId2" Type="http://schemas.openxmlformats.org/officeDocument/2006/relationships/hyperlink" Target="http://10.1.9.212/IT_CSP/AI6211AX/5.4.0.0.076/IT_VGP_CSP/" TargetMode="External"/><Relationship Id="rId3" Type="http://schemas.openxmlformats.org/officeDocument/2006/relationships/hyperlink" Target="http://10.1.9.212/IT_CSP/AI6211AX/5.4.0.0.076/IT_VGP_CSP/" TargetMode="External"/><Relationship Id="rId4" Type="http://schemas.openxmlformats.org/officeDocument/2006/relationships/hyperlink" Target="http://10.1.9.212/IT_CSP/AI6211AX/5.4.0.0.076/IT_VGP_CSP/" TargetMode="External"/><Relationship Id="rId5" Type="http://schemas.openxmlformats.org/officeDocument/2006/relationships/hyperlink" Target="http://10.1.9.212/IT_CSP/AI6211AX/5.4.0.0.076/IT_VGP_CSP/" TargetMode="External"/><Relationship Id="rId6" Type="http://schemas.openxmlformats.org/officeDocument/2006/relationships/hyperlink" Target="http://10.1.9.212/IT_CSP/AI6211AX/5.4.0.0.076/IT_VGP_CSP/" TargetMode="External"/><Relationship Id="rId7" Type="http://schemas.openxmlformats.org/officeDocument/2006/relationships/hyperlink" Target="http://10.1.9.212/IT_CSP/AI6211AX/5.4.0.0.076/IT_VGP_CSP/" TargetMode="External"/><Relationship Id="rId8" Type="http://schemas.openxmlformats.org/officeDocument/2006/relationships/hyperlink" Target="http://10.1.9.212/IT_CSP/AI6211AX/5.4.0.0.076/IT_CSI_CSP/" TargetMode="External"/><Relationship Id="rId9" Type="http://schemas.openxmlformats.org/officeDocument/2006/relationships/hyperlink" Target="http://10.1.9.212/IT_CSP/AI6211AX/5.4.0.0.076/IT_CSI_CSP/" TargetMode="External"/><Relationship Id="rId10" Type="http://schemas.openxmlformats.org/officeDocument/2006/relationships/hyperlink" Target="http://10.1.9.212/IT_CSP/AI6211AX/5.4.0.0.076/IT_CSI_CSP/" TargetMode="External"/><Relationship Id="rId11" Type="http://schemas.openxmlformats.org/officeDocument/2006/relationships/hyperlink" Target="http://10.1.9.212/IT_CSP/AI6211AX/5.4.0.0.076/IT_CSI_CSP/" TargetMode="External"/><Relationship Id="rId12" Type="http://schemas.openxmlformats.org/officeDocument/2006/relationships/hyperlink" Target="http://10.1.9.212/IT_CSP/AI6211AX/5.4.0.0.076/IT_CSI_CSP/" TargetMode="External"/><Relationship Id="rId13" Type="http://schemas.openxmlformats.org/officeDocument/2006/relationships/hyperlink" Target="http://10.1.9.212/IT_CSP/AI6211AX/5.4.0.0.076/IT_CSI_CSP/" TargetMode="External"/><Relationship Id="rId14" Type="http://schemas.openxmlformats.org/officeDocument/2006/relationships/hyperlink" Target="http://10.1.9.212/IT_CSP/AI6211AX/5.4.0.0.076/IT_CSI_CSP/" TargetMode="External"/><Relationship Id="rId15" Type="http://schemas.openxmlformats.org/officeDocument/2006/relationships/hyperlink" Target="http://10.1.9.212/IT_CSP/AI6211AX/5.4.0.0.076/IT_NET_SENSORS/" TargetMode="External"/><Relationship Id="rId16" Type="http://schemas.openxmlformats.org/officeDocument/2006/relationships/hyperlink" Target="http://10.1.9.212/IT_CSP/AI6211AX/5.4.0.0.076/IT_NET_SENSORS/" TargetMode="External"/><Relationship Id="rId17" Type="http://schemas.openxmlformats.org/officeDocument/2006/relationships/hyperlink" Target="http://10.1.9.212/IT_CSP/AI6211AX/5.4.0.0.076/IT_NET_SENSORS/" TargetMode="External"/><Relationship Id="rId18" Type="http://schemas.openxmlformats.org/officeDocument/2006/relationships/hyperlink" Target="http://10.1.9.212/IT_CSP/AI6211AX/5.4.0.0.076/IT_NET_SENSORS/" TargetMode="External"/><Relationship Id="rId19" Type="http://schemas.openxmlformats.org/officeDocument/2006/relationships/hyperlink" Target="http://10.1.9.212/IT_CSP/AI6211AX/5.4.0.0.076/IT_NET_SENSORS/" TargetMode="External"/><Relationship Id="rId20" Type="http://schemas.openxmlformats.org/officeDocument/2006/relationships/hyperlink" Target="http://10.1.9.212/IT_CSP/AI6211AX/5.4.0.0.076/IT_NET_SENSORS/" TargetMode="External"/><Relationship Id="rId21" Type="http://schemas.openxmlformats.org/officeDocument/2006/relationships/hyperlink" Target="http://10.1.9.212/IT_CSP/AI6211AX/5.4.0.0.076/IT_NET_SENSORS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centos70mano.iskratel.si/IT_MANO/IT_GOLDEN_VM/centos74/2.6.0/centos74ai_25G-2.6.0.raw" TargetMode="External"/><Relationship Id="rId2" Type="http://schemas.openxmlformats.org/officeDocument/2006/relationships/hyperlink" Target="http://centos70mano.iskratel.si/IT_MANO/IT_GOLDEN_VM/wrl7/wrl-7-fs-cloudimg_8G-4.2.0.qcow2" TargetMode="External"/><Relationship Id="rId3" Type="http://schemas.openxmlformats.org/officeDocument/2006/relationships/hyperlink" Target="http://centos70mano.iskratel.si/IT_MANO/IT_GOLDEN_VM/centos65/2.2.0/centos65ai_15G-2.2.0.qcow2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99FF66"/>
    <pageSetUpPr fitToPage="false"/>
  </sheetPr>
  <dimension ref="A1:C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RowHeight="12.75"/>
  <cols>
    <col collapsed="false" hidden="false" max="1" min="1" style="0" width="52.9183673469388"/>
    <col collapsed="false" hidden="false" max="2" min="2" style="1" width="44.0051020408163"/>
    <col collapsed="false" hidden="false" max="3" min="3" style="0" width="14.4438775510204"/>
    <col collapsed="false" hidden="false" max="1025" min="4" style="0" width="8.23469387755102"/>
  </cols>
  <sheetData>
    <row r="1" customFormat="false" ht="12.75" hidden="false" customHeight="false" outlineLevel="0" collapsed="false">
      <c r="B1" s="0"/>
    </row>
    <row r="2" customFormat="false" ht="12.75" hidden="false" customHeight="false" outlineLevel="0" collapsed="false">
      <c r="B2" s="0"/>
    </row>
    <row r="3" customFormat="false" ht="12.75" hidden="false" customHeight="false" outlineLevel="0" collapsed="false">
      <c r="B3" s="0"/>
    </row>
    <row r="4" customFormat="false" ht="12.75" hidden="false" customHeight="false" outlineLevel="0" collapsed="false">
      <c r="A4" s="2" t="s">
        <v>0</v>
      </c>
      <c r="B4" s="3" t="s">
        <v>1</v>
      </c>
      <c r="C4" s="4" t="s">
        <v>2</v>
      </c>
    </row>
    <row r="5" customFormat="false" ht="12.75" hidden="false" customHeight="false" outlineLevel="0" collapsed="false">
      <c r="A5" s="2" t="s">
        <v>3</v>
      </c>
      <c r="B5" s="3" t="s">
        <v>4</v>
      </c>
      <c r="C5" s="4" t="s">
        <v>2</v>
      </c>
    </row>
    <row r="6" customFormat="false" ht="12.75" hidden="false" customHeight="false" outlineLevel="0" collapsed="false">
      <c r="A6" s="2" t="s">
        <v>5</v>
      </c>
      <c r="B6" s="3" t="s">
        <v>6</v>
      </c>
      <c r="C6" s="4" t="s">
        <v>2</v>
      </c>
    </row>
    <row r="7" customFormat="false" ht="12.75" hidden="false" customHeight="false" outlineLevel="0" collapsed="false">
      <c r="A7" s="2" t="s">
        <v>7</v>
      </c>
      <c r="B7" s="3" t="s">
        <v>8</v>
      </c>
      <c r="C7" s="4" t="s">
        <v>2</v>
      </c>
    </row>
    <row r="8" customFormat="false" ht="12.75" hidden="false" customHeight="false" outlineLevel="0" collapsed="false">
      <c r="A8" s="2" t="s">
        <v>9</v>
      </c>
      <c r="B8" s="3" t="s">
        <v>10</v>
      </c>
      <c r="C8" s="4" t="s">
        <v>2</v>
      </c>
    </row>
    <row r="9" customFormat="false" ht="12.75" hidden="false" customHeight="false" outlineLevel="0" collapsed="false">
      <c r="A9" s="2" t="s">
        <v>11</v>
      </c>
      <c r="B9" s="3" t="s">
        <v>12</v>
      </c>
      <c r="C9" s="4" t="s">
        <v>2</v>
      </c>
    </row>
    <row r="10" customFormat="false" ht="12.75" hidden="false" customHeight="false" outlineLevel="0" collapsed="false">
      <c r="A10" s="2" t="s">
        <v>13</v>
      </c>
      <c r="B10" s="3" t="s">
        <v>14</v>
      </c>
      <c r="C10" s="4" t="s">
        <v>2</v>
      </c>
    </row>
    <row r="11" customFormat="false" ht="12.75" hidden="false" customHeight="false" outlineLevel="0" collapsed="false">
      <c r="A11" s="2" t="s">
        <v>15</v>
      </c>
      <c r="B11" s="3" t="s">
        <v>16</v>
      </c>
      <c r="C11" s="4" t="s">
        <v>2</v>
      </c>
    </row>
    <row r="12" customFormat="false" ht="12.75" hidden="false" customHeight="false" outlineLevel="0" collapsed="false">
      <c r="A12" s="2" t="s">
        <v>17</v>
      </c>
      <c r="B12" s="3" t="s">
        <v>6</v>
      </c>
      <c r="C12" s="4" t="s">
        <v>2</v>
      </c>
    </row>
    <row r="13" customFormat="false" ht="12.75" hidden="false" customHeight="false" outlineLevel="0" collapsed="false">
      <c r="A13" s="2" t="s">
        <v>18</v>
      </c>
      <c r="B13" s="3" t="s">
        <v>19</v>
      </c>
      <c r="C13" s="4" t="s">
        <v>2</v>
      </c>
    </row>
    <row r="14" customFormat="false" ht="12.75" hidden="false" customHeight="false" outlineLevel="0" collapsed="false">
      <c r="A14" s="2" t="s">
        <v>20</v>
      </c>
      <c r="B14" s="3" t="s">
        <v>21</v>
      </c>
      <c r="C14" s="4" t="s">
        <v>2</v>
      </c>
    </row>
    <row r="15" customFormat="false" ht="12.75" hidden="false" customHeight="false" outlineLevel="0" collapsed="false">
      <c r="A15" s="2" t="s">
        <v>22</v>
      </c>
      <c r="B15" s="3" t="s">
        <v>23</v>
      </c>
      <c r="C15" s="4" t="s">
        <v>24</v>
      </c>
    </row>
    <row r="16" customFormat="false" ht="12.75" hidden="false" customHeight="false" outlineLevel="0" collapsed="false">
      <c r="A16" s="2" t="s">
        <v>25</v>
      </c>
      <c r="B16" s="3" t="s">
        <v>6</v>
      </c>
      <c r="C16" s="4" t="s">
        <v>24</v>
      </c>
    </row>
    <row r="17" customFormat="false" ht="12.75" hidden="false" customHeight="false" outlineLevel="0" collapsed="false">
      <c r="A17" s="2" t="s">
        <v>26</v>
      </c>
      <c r="B17" s="3" t="s">
        <v>27</v>
      </c>
      <c r="C17" s="4" t="s">
        <v>24</v>
      </c>
    </row>
    <row r="18" customFormat="false" ht="12.75" hidden="false" customHeight="false" outlineLevel="0" collapsed="false">
      <c r="A18" s="2" t="s">
        <v>28</v>
      </c>
      <c r="B18" s="3" t="s">
        <v>29</v>
      </c>
      <c r="C18" s="4" t="s">
        <v>24</v>
      </c>
    </row>
    <row r="19" customFormat="false" ht="12.75" hidden="false" customHeight="false" outlineLevel="0" collapsed="false">
      <c r="A19" s="2" t="s">
        <v>30</v>
      </c>
      <c r="B19" s="5" t="s">
        <v>31</v>
      </c>
      <c r="C19" s="4" t="s">
        <v>2</v>
      </c>
    </row>
    <row r="20" customFormat="false" ht="12.75" hidden="false" customHeight="false" outlineLevel="0" collapsed="false">
      <c r="A20" s="2" t="s">
        <v>32</v>
      </c>
      <c r="B20" s="3" t="n">
        <v>5000</v>
      </c>
      <c r="C20" s="4" t="s">
        <v>2</v>
      </c>
    </row>
    <row r="21" customFormat="false" ht="12.75" hidden="false" customHeight="false" outlineLevel="0" collapsed="false">
      <c r="A21" s="2" t="s">
        <v>33</v>
      </c>
      <c r="B21" s="6" t="s">
        <v>34</v>
      </c>
      <c r="C21" s="4" t="s">
        <v>2</v>
      </c>
    </row>
    <row r="22" customFormat="false" ht="12.75" hidden="false" customHeight="false" outlineLevel="0" collapsed="false">
      <c r="A22" s="2" t="s">
        <v>35</v>
      </c>
      <c r="B22" s="6" t="s">
        <v>34</v>
      </c>
      <c r="C22" s="4" t="s">
        <v>2</v>
      </c>
    </row>
    <row r="23" customFormat="false" ht="12.75" hidden="false" customHeight="false" outlineLevel="0" collapsed="false">
      <c r="A23" s="2" t="s">
        <v>36</v>
      </c>
      <c r="B23" s="7" t="s">
        <v>37</v>
      </c>
      <c r="C23" s="4" t="s">
        <v>2</v>
      </c>
    </row>
    <row r="24" customFormat="false" ht="12.75" hidden="false" customHeight="false" outlineLevel="0" collapsed="false">
      <c r="B24" s="0"/>
    </row>
    <row r="25" customFormat="false" ht="12.75" hidden="false" customHeight="false" outlineLevel="0" collapsed="false">
      <c r="A25" s="8" t="s">
        <v>38</v>
      </c>
      <c r="B25" s="7" t="str">
        <f aca="false">CONCATENATE("oam.",B4)</f>
        <v>oam.comp-ims.t-com.de</v>
      </c>
    </row>
    <row r="26" customFormat="false" ht="12.75" hidden="false" customHeight="false" outlineLevel="0" collapsed="false">
      <c r="A26" s="9" t="s">
        <v>39</v>
      </c>
      <c r="B26" s="10" t="str">
        <f aca="false">CONCATENATE("voip.",B4)</f>
        <v>voip.comp-ims.t-com.de</v>
      </c>
    </row>
    <row r="27" customFormat="false" ht="12.75" hidden="false" customHeight="false" outlineLevel="0" collapsed="false">
      <c r="A27" s="11"/>
      <c r="B27" s="12"/>
    </row>
    <row r="28" customFormat="false" ht="12.75" hidden="false" customHeight="false" outlineLevel="0" collapsed="false">
      <c r="A28" s="13" t="s">
        <v>40</v>
      </c>
      <c r="B28" s="14" t="str">
        <f aca="false">CONCATENATE("icp.",B25)</f>
        <v>icp.oam.comp-ims.t-com.de</v>
      </c>
    </row>
    <row r="29" customFormat="false" ht="12.75" hidden="false" customHeight="false" outlineLevel="0" collapsed="false">
      <c r="A29" s="8" t="s">
        <v>41</v>
      </c>
      <c r="B29" s="7" t="str">
        <f aca="false">CONCATENATE("ims.",B25)</f>
        <v>ims.oam.comp-ims.t-com.de</v>
      </c>
    </row>
    <row r="30" customFormat="false" ht="12.75" hidden="false" customHeight="false" outlineLevel="0" collapsed="false">
      <c r="A30" s="9" t="s">
        <v>42</v>
      </c>
      <c r="B30" s="15" t="str">
        <f aca="false">CONCATENATE("ipa.",B25)</f>
        <v>ipa.oam.comp-ims.t-com.de</v>
      </c>
    </row>
    <row r="31" customFormat="false" ht="12.75" hidden="false" customHeight="false" outlineLevel="0" collapsed="false">
      <c r="A31" s="11"/>
      <c r="B31" s="16"/>
    </row>
    <row r="32" customFormat="false" ht="12.75" hidden="false" customHeight="false" outlineLevel="0" collapsed="false">
      <c r="A32" s="13" t="s">
        <v>43</v>
      </c>
      <c r="B32" s="17" t="str">
        <f aca="false">CONCATENATE("pcscf.",B26)</f>
        <v>pcscf.voip.comp-ims.t-com.de</v>
      </c>
    </row>
    <row r="33" customFormat="false" ht="12.75" hidden="false" customHeight="false" outlineLevel="0" collapsed="false">
      <c r="A33" s="13" t="s">
        <v>43</v>
      </c>
      <c r="B33" s="17" t="str">
        <f aca="false">CONCATENATE("pcscf-rtp.",B26)</f>
        <v>pcscf-rtp.voip.comp-ims.t-com.de</v>
      </c>
    </row>
    <row r="34" customFormat="false" ht="12.75" hidden="false" customHeight="false" outlineLevel="0" collapsed="false">
      <c r="B34" s="0"/>
    </row>
    <row r="35" customFormat="false" ht="12.75" hidden="false" customHeight="false" outlineLevel="0" collapsed="false">
      <c r="B35" s="0"/>
    </row>
    <row r="36" customFormat="false" ht="12.75" hidden="false" customHeight="false" outlineLevel="0" collapsed="false">
      <c r="B36" s="0"/>
    </row>
    <row r="37" customFormat="false" ht="12.75" hidden="false" customHeight="false" outlineLevel="0" collapsed="false">
      <c r="B37" s="0"/>
    </row>
    <row r="38" customFormat="false" ht="12.75" hidden="false" customHeight="false" outlineLevel="0" collapsed="false">
      <c r="B38" s="0"/>
    </row>
    <row r="39" customFormat="false" ht="12.75" hidden="false" customHeight="false" outlineLevel="0" collapsed="false">
      <c r="A39" s="2" t="s">
        <v>44</v>
      </c>
      <c r="B39" s="7" t="s">
        <v>45</v>
      </c>
    </row>
    <row r="40" customFormat="false" ht="12.75" hidden="false" customHeight="false" outlineLevel="0" collapsed="false">
      <c r="A40" s="18" t="s">
        <v>46</v>
      </c>
      <c r="B40" s="7" t="s">
        <v>47</v>
      </c>
    </row>
    <row r="41" customFormat="false" ht="12.75" hidden="false" customHeight="false" outlineLevel="0" collapsed="false">
      <c r="A41" s="8" t="s">
        <v>48</v>
      </c>
      <c r="B41" s="7" t="s">
        <v>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76"/>
  <sheetViews>
    <sheetView windowProtection="tru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pane xSplit="1" ySplit="0" topLeftCell="B13" activePane="topRight" state="frozen"/>
      <selection pane="topLeft" activeCell="A13" activeCellId="0" sqref="A13"/>
      <selection pane="topRight" activeCell="B51" activeCellId="0" sqref="B51"/>
    </sheetView>
  </sheetViews>
  <sheetFormatPr defaultRowHeight="12.75"/>
  <cols>
    <col collapsed="false" hidden="false" max="1" min="1" style="124" width="20.5204081632653"/>
    <col collapsed="false" hidden="false" max="2" min="2" style="124" width="36.4489795918367"/>
    <col collapsed="false" hidden="false" max="1021" min="3" style="124" width="6.0765306122449"/>
    <col collapsed="false" hidden="false" max="1025" min="1022" style="0" width="8.36734693877551"/>
  </cols>
  <sheetData>
    <row r="1" s="125" customFormat="true" ht="12.75" hidden="false" customHeight="false" outlineLevel="0" collapsed="false"/>
    <row r="2" s="126" customFormat="true" ht="11.25" hidden="false" customHeight="false" outlineLevel="0" collapsed="false">
      <c r="A2" s="126" t="s">
        <v>235</v>
      </c>
    </row>
    <row r="3" s="125" customFormat="true" ht="12.75" hidden="false" customHeight="false" outlineLevel="0" collapsed="false">
      <c r="A3" s="127" t="s">
        <v>236</v>
      </c>
      <c r="B3" s="124" t="s">
        <v>291</v>
      </c>
    </row>
    <row r="4" s="125" customFormat="true" ht="12.75" hidden="false" customHeight="false" outlineLevel="0" collapsed="false">
      <c r="A4" s="127" t="s">
        <v>238</v>
      </c>
      <c r="B4" s="124" t="s">
        <v>314</v>
      </c>
    </row>
    <row r="5" customFormat="false" ht="12.75" hidden="false" customHeight="false" outlineLevel="0" collapsed="false">
      <c r="A5" s="127" t="s">
        <v>240</v>
      </c>
      <c r="B5" s="124" t="s">
        <v>128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75" hidden="false" customHeight="false" outlineLevel="0" collapsed="false">
      <c r="A6" s="127" t="s">
        <v>243</v>
      </c>
      <c r="B6" s="124" t="s">
        <v>244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75" hidden="false" customHeight="false" outlineLevel="0" collapsed="false">
      <c r="A7" s="127" t="s">
        <v>245</v>
      </c>
      <c r="B7" s="124" t="s">
        <v>315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22.5" hidden="false" customHeight="false" outlineLevel="0" collapsed="false">
      <c r="A8" s="127" t="s">
        <v>246</v>
      </c>
      <c r="B8" s="124" t="s">
        <v>294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75" hidden="false" customHeight="false" outlineLevel="0" collapsed="false">
      <c r="A9" s="127" t="s">
        <v>316</v>
      </c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s="126" customFormat="true" ht="11.25" hidden="false" customHeight="false" outlineLevel="0" collapsed="false">
      <c r="A10" s="128" t="s">
        <v>247</v>
      </c>
    </row>
    <row r="11" s="125" customFormat="true" ht="22.5" hidden="false" customHeight="false" outlineLevel="0" collapsed="false">
      <c r="A11" s="127" t="s">
        <v>248</v>
      </c>
      <c r="B11" s="124" t="s">
        <v>295</v>
      </c>
    </row>
    <row r="12" s="125" customFormat="true" ht="22.5" hidden="false" customHeight="false" outlineLevel="0" collapsed="false">
      <c r="A12" s="127" t="s">
        <v>317</v>
      </c>
      <c r="B12" s="124" t="s">
        <v>318</v>
      </c>
    </row>
    <row r="13" s="125" customFormat="true" ht="22.5" hidden="false" customHeight="false" outlineLevel="0" collapsed="false">
      <c r="A13" s="127" t="s">
        <v>249</v>
      </c>
      <c r="B13" s="124" t="s">
        <v>296</v>
      </c>
    </row>
    <row r="14" s="125" customFormat="true" ht="22.5" hidden="false" customHeight="false" outlineLevel="0" collapsed="false">
      <c r="A14" s="127" t="s">
        <v>319</v>
      </c>
      <c r="B14" s="124" t="s">
        <v>320</v>
      </c>
    </row>
    <row r="15" s="125" customFormat="true" ht="12.75" hidden="false" customHeight="false" outlineLevel="0" collapsed="false">
      <c r="A15" s="127" t="s">
        <v>321</v>
      </c>
      <c r="B15" s="124" t="s">
        <v>322</v>
      </c>
    </row>
    <row r="16" customFormat="false" ht="12.75" hidden="false" customHeight="false" outlineLevel="0" collapsed="false">
      <c r="A16" s="127" t="s">
        <v>250</v>
      </c>
      <c r="B16" s="124" t="s">
        <v>297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</row>
    <row r="17" customFormat="false" ht="12.75" hidden="false" customHeight="false" outlineLevel="0" collapsed="false">
      <c r="A17" s="127" t="s">
        <v>252</v>
      </c>
      <c r="B17" s="124" t="s">
        <v>298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</row>
    <row r="18" s="130" customFormat="true" ht="12.75" hidden="false" customHeight="true" outlineLevel="0" collapsed="false">
      <c r="A18" s="129" t="s">
        <v>286</v>
      </c>
      <c r="B18" s="124" t="s">
        <v>323</v>
      </c>
      <c r="C18" s="124"/>
      <c r="D18" s="124"/>
      <c r="E18" s="113"/>
      <c r="F18" s="124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  <c r="HG18" s="113"/>
      <c r="HH18" s="113"/>
      <c r="HI18" s="113"/>
      <c r="HJ18" s="113"/>
      <c r="HK18" s="113"/>
      <c r="HL18" s="113"/>
      <c r="HM18" s="113"/>
      <c r="HN18" s="113"/>
      <c r="HO18" s="113"/>
      <c r="HP18" s="113"/>
      <c r="HQ18" s="113"/>
      <c r="HR18" s="113"/>
      <c r="HS18" s="113"/>
      <c r="HT18" s="113"/>
      <c r="HU18" s="113"/>
      <c r="HV18" s="113"/>
      <c r="HW18" s="113"/>
      <c r="HX18" s="113"/>
      <c r="HY18" s="113"/>
      <c r="HZ18" s="113"/>
      <c r="IA18" s="113"/>
      <c r="IB18" s="113"/>
      <c r="IC18" s="113"/>
      <c r="ID18" s="113"/>
      <c r="IE18" s="113"/>
      <c r="IF18" s="113"/>
      <c r="IG18" s="113"/>
      <c r="IH18" s="113"/>
      <c r="II18" s="113"/>
      <c r="IJ18" s="113"/>
      <c r="IK18" s="113"/>
      <c r="IL18" s="113"/>
      <c r="IM18" s="113"/>
      <c r="IN18" s="113"/>
      <c r="IO18" s="113"/>
      <c r="IP18" s="113"/>
      <c r="IQ18" s="113"/>
      <c r="IR18" s="113"/>
      <c r="IS18" s="113"/>
      <c r="IT18" s="113"/>
      <c r="IU18" s="113"/>
      <c r="IV18" s="113"/>
      <c r="IW18" s="113"/>
      <c r="IX18" s="113"/>
      <c r="IY18" s="113"/>
      <c r="IZ18" s="113"/>
      <c r="JA18" s="113"/>
      <c r="JB18" s="113"/>
    </row>
    <row r="19" s="126" customFormat="true" ht="11.25" hidden="false" customHeight="false" outlineLevel="0" collapsed="false">
      <c r="A19" s="128" t="s">
        <v>324</v>
      </c>
    </row>
    <row r="20" s="125" customFormat="true" ht="12.75" hidden="false" customHeight="false" outlineLevel="0" collapsed="false">
      <c r="A20" s="127" t="s">
        <v>325</v>
      </c>
      <c r="B20" s="124"/>
    </row>
    <row r="21" s="126" customFormat="true" ht="11.25" hidden="false" customHeight="false" outlineLevel="0" collapsed="false">
      <c r="A21" s="128" t="s">
        <v>254</v>
      </c>
    </row>
    <row r="22" s="125" customFormat="true" ht="22.5" hidden="false" customHeight="false" outlineLevel="0" collapsed="false">
      <c r="A22" s="127" t="s">
        <v>255</v>
      </c>
      <c r="B22" s="124" t="s">
        <v>306</v>
      </c>
    </row>
    <row r="23" s="125" customFormat="true" ht="22.5" hidden="false" customHeight="false" outlineLevel="0" collapsed="false">
      <c r="A23" s="127" t="s">
        <v>326</v>
      </c>
      <c r="B23" s="124" t="s">
        <v>327</v>
      </c>
    </row>
    <row r="24" customFormat="false" ht="22.5" hidden="false" customHeight="false" outlineLevel="0" collapsed="false">
      <c r="A24" s="127" t="s">
        <v>328</v>
      </c>
      <c r="B24" s="124" t="s">
        <v>329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</row>
    <row r="25" customFormat="false" ht="22.5" hidden="false" customHeight="false" outlineLevel="0" collapsed="false">
      <c r="A25" s="127" t="s">
        <v>330</v>
      </c>
      <c r="B25" s="124" t="s">
        <v>331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</row>
    <row r="26" customFormat="false" ht="22.5" hidden="false" customHeight="false" outlineLevel="0" collapsed="false">
      <c r="A26" s="127" t="s">
        <v>332</v>
      </c>
      <c r="B26" s="124" t="s">
        <v>333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</row>
    <row r="27" customFormat="false" ht="22.5" hidden="false" customHeight="false" outlineLevel="0" collapsed="false">
      <c r="A27" s="127" t="s">
        <v>334</v>
      </c>
      <c r="B27" s="124" t="s">
        <v>335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</row>
    <row r="28" customFormat="false" ht="22.5" hidden="false" customHeight="false" outlineLevel="0" collapsed="false">
      <c r="A28" s="127" t="s">
        <v>336</v>
      </c>
      <c r="B28" s="124" t="s">
        <v>337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</row>
    <row r="29" customFormat="false" ht="22.5" hidden="false" customHeight="false" outlineLevel="0" collapsed="false">
      <c r="A29" s="127" t="s">
        <v>338</v>
      </c>
      <c r="B29" s="124" t="s">
        <v>339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</row>
    <row r="30" customFormat="false" ht="22.5" hidden="false" customHeight="false" outlineLevel="0" collapsed="false">
      <c r="A30" s="127" t="s">
        <v>340</v>
      </c>
      <c r="B30" s="131" t="s">
        <v>341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</row>
    <row r="31" customFormat="false" ht="12.75" hidden="false" customHeight="false" outlineLevel="0" collapsed="false">
      <c r="A31" s="127" t="s">
        <v>342</v>
      </c>
      <c r="B31" s="124" t="s">
        <v>343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</row>
    <row r="32" customFormat="false" ht="12.75" hidden="false" customHeight="false" outlineLevel="0" collapsed="false">
      <c r="A32" s="127" t="s">
        <v>344</v>
      </c>
      <c r="B32" s="124" t="s">
        <v>345</v>
      </c>
      <c r="C32" s="0"/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</row>
    <row r="33" customFormat="false" ht="12.75" hidden="false" customHeight="false" outlineLevel="0" collapsed="false">
      <c r="A33" s="127" t="s">
        <v>346</v>
      </c>
      <c r="B33" s="124" t="s">
        <v>347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</row>
    <row r="34" customFormat="false" ht="12.75" hidden="false" customHeight="false" outlineLevel="0" collapsed="false">
      <c r="A34" s="127" t="s">
        <v>348</v>
      </c>
      <c r="B34" s="124" t="s">
        <v>349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</row>
    <row r="35" s="128" customFormat="true" ht="11.25" hidden="false" customHeight="false" outlineLevel="0" collapsed="false">
      <c r="A35" s="128" t="s">
        <v>350</v>
      </c>
    </row>
    <row r="36" s="125" customFormat="true" ht="12.75" hidden="false" customHeight="false" outlineLevel="0" collapsed="false">
      <c r="A36" s="127" t="s">
        <v>351</v>
      </c>
    </row>
    <row r="37" s="128" customFormat="true" ht="11.25" hidden="false" customHeight="false" outlineLevel="0" collapsed="false">
      <c r="A37" s="128" t="s">
        <v>352</v>
      </c>
    </row>
    <row r="38" s="125" customFormat="true" ht="12.75" hidden="false" customHeight="false" outlineLevel="0" collapsed="false">
      <c r="A38" s="127" t="s">
        <v>353</v>
      </c>
    </row>
    <row r="39" customFormat="false" ht="12.75" hidden="false" customHeight="false" outlineLevel="0" collapsed="false">
      <c r="A39" s="127" t="s">
        <v>354</v>
      </c>
      <c r="B39" s="125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</row>
    <row r="40" s="126" customFormat="true" ht="11.25" hidden="false" customHeight="false" outlineLevel="0" collapsed="false">
      <c r="A40" s="128" t="s">
        <v>260</v>
      </c>
    </row>
    <row r="41" s="125" customFormat="true" ht="12.75" hidden="false" customHeight="false" outlineLevel="0" collapsed="false">
      <c r="A41" s="127" t="s">
        <v>261</v>
      </c>
      <c r="B41" s="124" t="s">
        <v>307</v>
      </c>
    </row>
    <row r="42" s="125" customFormat="true" ht="22.5" hidden="false" customHeight="false" outlineLevel="0" collapsed="false">
      <c r="A42" s="127" t="s">
        <v>262</v>
      </c>
      <c r="B42" s="124" t="s">
        <v>72</v>
      </c>
    </row>
    <row r="43" s="125" customFormat="true" ht="12.75" hidden="false" customHeight="false" outlineLevel="0" collapsed="false">
      <c r="A43" s="127" t="s">
        <v>263</v>
      </c>
      <c r="B43" s="124" t="s">
        <v>74</v>
      </c>
    </row>
    <row r="44" customFormat="false" ht="12.75" hidden="false" customHeight="false" outlineLevel="0" collapsed="false">
      <c r="A44" s="127" t="s">
        <v>264</v>
      </c>
      <c r="B44" s="124" t="s">
        <v>265</v>
      </c>
      <c r="C44" s="0"/>
      <c r="D44" s="0"/>
      <c r="E44" s="0"/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</row>
    <row r="45" customFormat="false" ht="12.75" hidden="false" customHeight="false" outlineLevel="0" collapsed="false">
      <c r="A45" s="127" t="s">
        <v>266</v>
      </c>
      <c r="B45" s="124" t="s">
        <v>308</v>
      </c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</row>
    <row r="46" customFormat="false" ht="12.75" hidden="false" customHeight="false" outlineLevel="0" collapsed="false">
      <c r="A46" s="127" t="s">
        <v>268</v>
      </c>
      <c r="B46" s="124" t="s">
        <v>355</v>
      </c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</row>
    <row r="47" customFormat="false" ht="12.75" hidden="false" customHeight="false" outlineLevel="0" collapsed="false">
      <c r="A47" s="127" t="s">
        <v>270</v>
      </c>
      <c r="B47" s="124" t="s">
        <v>310</v>
      </c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</row>
    <row r="48" customFormat="false" ht="22.5" hidden="false" customHeight="false" outlineLevel="0" collapsed="false">
      <c r="A48" s="127" t="s">
        <v>271</v>
      </c>
      <c r="B48" s="124" t="s">
        <v>311</v>
      </c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</row>
    <row r="49" s="128" customFormat="true" ht="11.25" hidden="false" customHeight="false" outlineLevel="0" collapsed="false">
      <c r="A49" s="128" t="s">
        <v>273</v>
      </c>
    </row>
    <row r="50" s="125" customFormat="true" ht="12.75" hidden="false" customHeight="false" outlineLevel="0" collapsed="false">
      <c r="A50" s="127" t="s">
        <v>240</v>
      </c>
    </row>
    <row r="51" customFormat="false" ht="12.75" hidden="false" customHeight="false" outlineLevel="0" collapsed="false">
      <c r="A51" s="127" t="s">
        <v>274</v>
      </c>
      <c r="B51" s="124" t="s">
        <v>312</v>
      </c>
      <c r="C51" s="0"/>
      <c r="D51" s="0"/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</row>
    <row r="52" customFormat="false" ht="12.75" hidden="false" customHeight="false" outlineLevel="0" collapsed="false">
      <c r="A52" s="127" t="s">
        <v>276</v>
      </c>
      <c r="B52" s="124" t="s">
        <v>356</v>
      </c>
      <c r="C52" s="0"/>
      <c r="D52" s="0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</row>
    <row r="53" s="128" customFormat="true" ht="11.25" hidden="false" customHeight="false" outlineLevel="0" collapsed="false">
      <c r="A53" s="128" t="s">
        <v>357</v>
      </c>
    </row>
    <row r="54" s="125" customFormat="true" ht="12.75" hidden="false" customHeight="false" outlineLevel="0" collapsed="false">
      <c r="A54" s="127" t="s">
        <v>240</v>
      </c>
    </row>
    <row r="55" customFormat="false" ht="12.75" hidden="false" customHeight="false" outlineLevel="0" collapsed="false">
      <c r="A55" s="127" t="s">
        <v>274</v>
      </c>
      <c r="B55" s="125"/>
      <c r="C55" s="0"/>
      <c r="D55" s="0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</row>
    <row r="56" customFormat="false" ht="12.75" hidden="false" customHeight="false" outlineLevel="0" collapsed="false">
      <c r="A56" s="127" t="s">
        <v>276</v>
      </c>
      <c r="B56" s="0"/>
      <c r="C56" s="0"/>
      <c r="D56" s="0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</row>
    <row r="57" s="128" customFormat="true" ht="11.25" hidden="false" customHeight="false" outlineLevel="0" collapsed="false">
      <c r="A57" s="128" t="s">
        <v>358</v>
      </c>
    </row>
    <row r="58" s="125" customFormat="true" ht="12.75" hidden="false" customHeight="false" outlineLevel="0" collapsed="false">
      <c r="A58" s="127" t="s">
        <v>353</v>
      </c>
    </row>
    <row r="59" customFormat="false" ht="12.75" hidden="false" customHeight="false" outlineLevel="0" collapsed="false">
      <c r="A59" s="127" t="s">
        <v>354</v>
      </c>
      <c r="B59" s="125"/>
      <c r="C59" s="0"/>
      <c r="D59" s="0"/>
      <c r="E59" s="0"/>
      <c r="F59" s="0"/>
      <c r="G59" s="0"/>
      <c r="H59" s="0"/>
      <c r="I59" s="0"/>
      <c r="J59" s="0"/>
      <c r="K59" s="0"/>
      <c r="L59" s="0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</row>
    <row r="60" s="126" customFormat="true" ht="11.25" hidden="false" customHeight="false" outlineLevel="0" collapsed="false">
      <c r="A60" s="128" t="s">
        <v>359</v>
      </c>
    </row>
    <row r="61" s="125" customFormat="true" ht="12.75" hidden="false" customHeight="false" outlineLevel="0" collapsed="false">
      <c r="A61" s="127" t="s">
        <v>261</v>
      </c>
    </row>
    <row r="62" s="125" customFormat="true" ht="22.5" hidden="false" customHeight="false" outlineLevel="0" collapsed="false">
      <c r="A62" s="127" t="s">
        <v>262</v>
      </c>
    </row>
    <row r="63" s="125" customFormat="true" ht="12.75" hidden="false" customHeight="false" outlineLevel="0" collapsed="false">
      <c r="A63" s="127" t="s">
        <v>263</v>
      </c>
    </row>
    <row r="64" customFormat="false" ht="12.75" hidden="false" customHeight="false" outlineLevel="0" collapsed="false">
      <c r="A64" s="127" t="s">
        <v>264</v>
      </c>
      <c r="B64" s="125"/>
      <c r="C64" s="0"/>
      <c r="D64" s="0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</row>
    <row r="65" customFormat="false" ht="12.75" hidden="false" customHeight="false" outlineLevel="0" collapsed="false">
      <c r="A65" s="127" t="s">
        <v>266</v>
      </c>
      <c r="B65" s="125"/>
      <c r="C65" s="0"/>
      <c r="D65" s="0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</row>
    <row r="66" customFormat="false" ht="12.75" hidden="false" customHeight="false" outlineLevel="0" collapsed="false">
      <c r="A66" s="127" t="s">
        <v>268</v>
      </c>
      <c r="B66" s="125"/>
      <c r="C66" s="0"/>
      <c r="D66" s="0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</row>
    <row r="67" customFormat="false" ht="12.75" hidden="false" customHeight="false" outlineLevel="0" collapsed="false">
      <c r="A67" s="127" t="s">
        <v>270</v>
      </c>
      <c r="B67" s="125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</row>
    <row r="68" customFormat="false" ht="22.5" hidden="false" customHeight="false" outlineLevel="0" collapsed="false">
      <c r="A68" s="127" t="s">
        <v>271</v>
      </c>
      <c r="B68" s="125"/>
      <c r="C68" s="0"/>
      <c r="D68" s="0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</row>
    <row r="69" s="128" customFormat="true" ht="11.25" hidden="false" customHeight="false" outlineLevel="0" collapsed="false">
      <c r="A69" s="128" t="s">
        <v>360</v>
      </c>
    </row>
    <row r="70" s="125" customFormat="true" ht="12.75" hidden="false" customHeight="false" outlineLevel="0" collapsed="false">
      <c r="A70" s="127" t="s">
        <v>240</v>
      </c>
    </row>
    <row r="71" customFormat="false" ht="12.75" hidden="false" customHeight="false" outlineLevel="0" collapsed="false">
      <c r="A71" s="127" t="s">
        <v>274</v>
      </c>
      <c r="B71" s="125"/>
      <c r="C71" s="0"/>
      <c r="D71" s="0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</row>
    <row r="72" customFormat="false" ht="12.75" hidden="false" customHeight="false" outlineLevel="0" collapsed="false">
      <c r="A72" s="127" t="s">
        <v>276</v>
      </c>
      <c r="B72" s="0"/>
      <c r="C72" s="0"/>
      <c r="D72" s="0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</row>
    <row r="73" s="128" customFormat="true" ht="11.25" hidden="false" customHeight="false" outlineLevel="0" collapsed="false">
      <c r="A73" s="128" t="s">
        <v>361</v>
      </c>
    </row>
    <row r="74" customFormat="false" ht="12.75" hidden="false" customHeight="false" outlineLevel="0" collapsed="false">
      <c r="A74" s="127" t="s">
        <v>240</v>
      </c>
    </row>
    <row r="75" customFormat="false" ht="12.75" hidden="false" customHeight="false" outlineLevel="0" collapsed="false">
      <c r="A75" s="127" t="s">
        <v>274</v>
      </c>
    </row>
    <row r="76" customFormat="false" ht="12.75" hidden="false" customHeight="false" outlineLevel="0" collapsed="false">
      <c r="A76" s="127" t="s">
        <v>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7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22" activeCellId="0" sqref="U22"/>
    </sheetView>
  </sheetViews>
  <sheetFormatPr defaultRowHeight="12.75"/>
  <cols>
    <col collapsed="false" hidden="false" max="1" min="1" style="117" width="20.7908163265306"/>
    <col collapsed="false" hidden="false" max="2" min="2" style="117" width="39.6887755102041"/>
    <col collapsed="false" hidden="false" max="3" min="3" style="132" width="10.6632653061225"/>
    <col collapsed="false" hidden="false" max="4" min="4" style="132" width="13.9030612244898"/>
    <col collapsed="false" hidden="false" max="1022" min="5" style="132" width="6.0765306122449"/>
    <col collapsed="false" hidden="false" max="1025" min="1023" style="0" width="8.36734693877551"/>
  </cols>
  <sheetData>
    <row r="1" s="132" customFormat="true" ht="12.75" hidden="false" customHeight="false" outlineLevel="0" collapsed="false"/>
    <row r="2" s="133" customFormat="true" ht="12.75" hidden="false" customHeight="false" outlineLevel="0" collapsed="false">
      <c r="A2" s="119" t="s">
        <v>235</v>
      </c>
      <c r="B2" s="119"/>
    </row>
    <row r="3" customFormat="false" ht="12.75" hidden="false" customHeight="false" outlineLevel="0" collapsed="false">
      <c r="A3" s="121" t="s">
        <v>236</v>
      </c>
      <c r="B3" s="117" t="s">
        <v>237</v>
      </c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2.75" hidden="false" customHeight="false" outlineLevel="0" collapsed="false">
      <c r="A4" s="121" t="s">
        <v>238</v>
      </c>
      <c r="B4" s="117" t="s">
        <v>362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2.75" hidden="false" customHeight="false" outlineLevel="0" collapsed="false">
      <c r="A5" s="121" t="s">
        <v>243</v>
      </c>
      <c r="B5" s="117" t="s">
        <v>244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2.75" hidden="false" customHeight="false" outlineLevel="0" collapsed="false">
      <c r="A6" s="121" t="s">
        <v>245</v>
      </c>
      <c r="B6" s="117" t="s">
        <v>363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3.5" hidden="false" customHeight="true" outlineLevel="0" collapsed="false">
      <c r="A7" s="121" t="s">
        <v>246</v>
      </c>
      <c r="B7" s="134" t="s">
        <v>364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s="133" customFormat="true" ht="12.75" hidden="false" customHeight="false" outlineLevel="0" collapsed="false">
      <c r="A8" s="123" t="s">
        <v>247</v>
      </c>
      <c r="B8" s="119"/>
    </row>
    <row r="9" customFormat="false" ht="22.5" hidden="false" customHeight="false" outlineLevel="0" collapsed="false">
      <c r="A9" s="121" t="s">
        <v>248</v>
      </c>
      <c r="B9" s="134" t="s">
        <v>365</v>
      </c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5.75" hidden="false" customHeight="true" outlineLevel="0" collapsed="false">
      <c r="A10" s="121" t="s">
        <v>249</v>
      </c>
      <c r="B10" s="134" t="s">
        <v>366</v>
      </c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2.75" hidden="false" customHeight="false" outlineLevel="0" collapsed="false">
      <c r="A11" s="121" t="s">
        <v>250</v>
      </c>
      <c r="B11" s="135" t="n">
        <v>192168172133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2.75" hidden="false" customHeight="false" outlineLevel="0" collapsed="false">
      <c r="A12" s="121" t="s">
        <v>252</v>
      </c>
      <c r="B12" s="117" t="s">
        <v>367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s="133" customFormat="true" ht="12.75" hidden="false" customHeight="false" outlineLevel="0" collapsed="false">
      <c r="A13" s="123" t="s">
        <v>170</v>
      </c>
      <c r="B13" s="119"/>
    </row>
    <row r="14" customFormat="false" ht="22.5" hidden="false" customHeight="false" outlineLevel="0" collapsed="false">
      <c r="A14" s="121" t="s">
        <v>255</v>
      </c>
      <c r="B14" s="117" t="s">
        <v>256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2.75" hidden="false" customHeight="false" outlineLevel="0" collapsed="false">
      <c r="A15" s="121" t="s">
        <v>368</v>
      </c>
      <c r="B15" s="134" t="s">
        <v>369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s="133" customFormat="true" ht="12.75" hidden="false" customHeight="false" outlineLevel="0" collapsed="false">
      <c r="A16" s="123" t="s">
        <v>370</v>
      </c>
      <c r="B16" s="119"/>
    </row>
    <row r="17" customFormat="false" ht="12.75" hidden="false" customHeight="false" outlineLevel="0" collapsed="false">
      <c r="A17" s="121" t="s">
        <v>371</v>
      </c>
      <c r="B17" s="117" t="s">
        <v>372</v>
      </c>
      <c r="C17" s="0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2.75" hidden="false" customHeight="false" outlineLevel="0" collapsed="false">
      <c r="A18" s="121" t="s">
        <v>373</v>
      </c>
      <c r="B18" s="117" t="s">
        <v>374</v>
      </c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2.75" hidden="false" customHeight="false" outlineLevel="0" collapsed="false">
      <c r="A19" s="121" t="s">
        <v>375</v>
      </c>
      <c r="B19" s="117" t="s">
        <v>376</v>
      </c>
      <c r="C19" s="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2.75" hidden="false" customHeight="false" outlineLevel="0" collapsed="false">
      <c r="A20" s="121" t="s">
        <v>377</v>
      </c>
      <c r="B20" s="117" t="s">
        <v>378</v>
      </c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2.75" hidden="false" customHeight="false" outlineLevel="0" collapsed="false">
      <c r="A21" s="121" t="s">
        <v>379</v>
      </c>
      <c r="B21" s="117" t="s">
        <v>380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2.75" hidden="false" customHeight="false" outlineLevel="0" collapsed="false">
      <c r="A22" s="121" t="s">
        <v>381</v>
      </c>
      <c r="B22" s="117" t="s">
        <v>382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s="133" customFormat="true" ht="12.75" hidden="false" customHeight="false" outlineLevel="0" collapsed="false">
      <c r="A23" s="123" t="s">
        <v>260</v>
      </c>
      <c r="B23" s="119"/>
    </row>
    <row r="24" customFormat="false" ht="12.75" hidden="false" customHeight="false" outlineLevel="0" collapsed="false">
      <c r="A24" s="121" t="s">
        <v>261</v>
      </c>
      <c r="B24" s="117" t="s">
        <v>383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2.75" hidden="false" customHeight="false" outlineLevel="0" collapsed="false">
      <c r="A25" s="121" t="s">
        <v>262</v>
      </c>
      <c r="B25" s="117" t="s">
        <v>384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2.75" hidden="false" customHeight="false" outlineLevel="0" collapsed="false">
      <c r="A26" s="121" t="s">
        <v>263</v>
      </c>
      <c r="B26" s="117" t="s">
        <v>74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2.75" hidden="false" customHeight="false" outlineLevel="0" collapsed="false">
      <c r="A27" s="121" t="s">
        <v>264</v>
      </c>
      <c r="B27" s="117" t="s">
        <v>265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2.75" hidden="false" customHeight="false" outlineLevel="0" collapsed="false">
      <c r="A28" s="121" t="s">
        <v>266</v>
      </c>
      <c r="B28" s="117" t="s">
        <v>385</v>
      </c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2.75" hidden="false" customHeight="false" outlineLevel="0" collapsed="false">
      <c r="A29" s="121" t="s">
        <v>268</v>
      </c>
      <c r="B29" s="117" t="s">
        <v>386</v>
      </c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2.75" hidden="false" customHeight="false" outlineLevel="0" collapsed="false">
      <c r="A30" s="121" t="s">
        <v>270</v>
      </c>
      <c r="B30" s="117" t="s">
        <v>387</v>
      </c>
      <c r="C30" s="0"/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22.5" hidden="false" customHeight="false" outlineLevel="0" collapsed="false">
      <c r="A31" s="121" t="s">
        <v>271</v>
      </c>
      <c r="B31" s="117" t="s">
        <v>388</v>
      </c>
      <c r="C31" s="0"/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s="133" customFormat="true" ht="12.75" hidden="false" customHeight="false" outlineLevel="0" collapsed="false">
      <c r="A32" s="123" t="s">
        <v>273</v>
      </c>
      <c r="B32" s="123"/>
    </row>
    <row r="33" customFormat="false" ht="12.75" hidden="false" customHeight="false" outlineLevel="0" collapsed="false">
      <c r="A33" s="121" t="s">
        <v>240</v>
      </c>
      <c r="B33" s="136" t="s">
        <v>389</v>
      </c>
      <c r="C33" s="0"/>
      <c r="D33" s="0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4" customFormat="false" ht="12.75" hidden="false" customHeight="false" outlineLevel="0" collapsed="false">
      <c r="A34" s="121" t="s">
        <v>274</v>
      </c>
      <c r="B34" s="117" t="s">
        <v>390</v>
      </c>
      <c r="C34" s="0"/>
      <c r="D34" s="0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</row>
    <row r="35" customFormat="false" ht="12.75" hidden="false" customHeight="false" outlineLevel="0" collapsed="false">
      <c r="A35" s="121" t="s">
        <v>391</v>
      </c>
      <c r="B35" s="124" t="n">
        <v>20</v>
      </c>
      <c r="C35" s="0"/>
      <c r="D35" s="0"/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2.75" hidden="false" customHeight="false" outlineLevel="0" collapsed="false">
      <c r="A36" s="121" t="s">
        <v>392</v>
      </c>
      <c r="B36" s="137"/>
      <c r="C36" s="0"/>
      <c r="D36" s="0"/>
      <c r="E36" s="0"/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2.75" hidden="false" customHeight="false" outlineLevel="0" collapsed="false">
      <c r="A37" s="121" t="s">
        <v>276</v>
      </c>
      <c r="B37" s="124" t="s">
        <v>393</v>
      </c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s="133" customFormat="true" ht="12.75" hidden="false" customHeight="false" outlineLevel="0" collapsed="false">
      <c r="A38" s="123" t="s">
        <v>357</v>
      </c>
      <c r="B38" s="123"/>
    </row>
    <row r="39" customFormat="false" ht="12.75" hidden="false" customHeight="false" outlineLevel="0" collapsed="false">
      <c r="A39" s="121" t="s">
        <v>240</v>
      </c>
      <c r="B39" s="137"/>
      <c r="C39" s="0"/>
      <c r="D39" s="0"/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0" customFormat="false" ht="12.75" hidden="false" customHeight="false" outlineLevel="0" collapsed="false">
      <c r="A40" s="121" t="s">
        <v>274</v>
      </c>
      <c r="B40" s="137"/>
      <c r="C40" s="0"/>
      <c r="D40" s="0"/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</row>
    <row r="41" customFormat="false" ht="12.75" hidden="false" customHeight="false" outlineLevel="0" collapsed="false">
      <c r="A41" s="121" t="s">
        <v>391</v>
      </c>
      <c r="B41" s="137"/>
      <c r="C41" s="0"/>
      <c r="D41" s="0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</row>
    <row r="42" customFormat="false" ht="12.75" hidden="false" customHeight="false" outlineLevel="0" collapsed="false">
      <c r="A42" s="121" t="s">
        <v>392</v>
      </c>
      <c r="B42" s="137"/>
      <c r="C42" s="0"/>
      <c r="D42" s="0"/>
      <c r="E42" s="0"/>
      <c r="F42" s="0"/>
      <c r="G42" s="0"/>
      <c r="H42" s="0"/>
      <c r="I42" s="0"/>
      <c r="J42" s="0"/>
      <c r="K42" s="0"/>
      <c r="L42" s="0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</row>
    <row r="43" customFormat="false" ht="12.75" hidden="false" customHeight="false" outlineLevel="0" collapsed="false">
      <c r="A43" s="121" t="s">
        <v>276</v>
      </c>
      <c r="B43" s="137"/>
      <c r="C43" s="0"/>
      <c r="D43" s="0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s="133" customFormat="true" ht="12.75" hidden="false" customHeight="false" outlineLevel="0" collapsed="false">
      <c r="A44" s="123" t="s">
        <v>394</v>
      </c>
      <c r="B44" s="123"/>
    </row>
    <row r="45" customFormat="false" ht="12.75" hidden="false" customHeight="false" outlineLevel="0" collapsed="false">
      <c r="A45" s="121" t="s">
        <v>240</v>
      </c>
      <c r="B45" s="137"/>
      <c r="C45" s="0"/>
      <c r="D45" s="0"/>
      <c r="E45" s="0"/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2.75" hidden="false" customHeight="false" outlineLevel="0" collapsed="false">
      <c r="A46" s="121" t="s">
        <v>274</v>
      </c>
      <c r="B46" s="137"/>
      <c r="C46" s="0"/>
      <c r="D46" s="0"/>
      <c r="E46" s="0"/>
      <c r="F46" s="0"/>
      <c r="G46" s="0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2.75" hidden="false" customHeight="false" outlineLevel="0" collapsed="false">
      <c r="A47" s="121" t="s">
        <v>391</v>
      </c>
      <c r="B47" s="137"/>
      <c r="C47" s="0"/>
      <c r="D47" s="0"/>
      <c r="E47" s="0"/>
      <c r="F47" s="0"/>
      <c r="G47" s="0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2.75" hidden="false" customHeight="false" outlineLevel="0" collapsed="false">
      <c r="A48" s="121" t="s">
        <v>392</v>
      </c>
      <c r="B48" s="137"/>
      <c r="C48" s="0"/>
      <c r="D48" s="0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2.75" hidden="false" customHeight="false" outlineLevel="0" collapsed="false">
      <c r="A49" s="121" t="s">
        <v>276</v>
      </c>
      <c r="B49" s="137"/>
      <c r="C49" s="0"/>
      <c r="D49" s="0"/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s="133" customFormat="true" ht="12.75" hidden="false" customHeight="false" outlineLevel="0" collapsed="false">
      <c r="A50" s="123" t="s">
        <v>359</v>
      </c>
      <c r="B50" s="119"/>
    </row>
    <row r="51" customFormat="false" ht="12.75" hidden="false" customHeight="false" outlineLevel="0" collapsed="false">
      <c r="A51" s="121" t="s">
        <v>261</v>
      </c>
      <c r="B51" s="137"/>
    </row>
    <row r="52" customFormat="false" ht="12.75" hidden="false" customHeight="false" outlineLevel="0" collapsed="false">
      <c r="A52" s="121" t="s">
        <v>262</v>
      </c>
      <c r="B52" s="137"/>
    </row>
    <row r="53" customFormat="false" ht="12.75" hidden="false" customHeight="false" outlineLevel="0" collapsed="false">
      <c r="A53" s="121" t="s">
        <v>263</v>
      </c>
      <c r="B53" s="137"/>
    </row>
    <row r="54" customFormat="false" ht="12.75" hidden="false" customHeight="false" outlineLevel="0" collapsed="false">
      <c r="A54" s="121" t="s">
        <v>264</v>
      </c>
      <c r="B54" s="137"/>
    </row>
    <row r="55" customFormat="false" ht="12.75" hidden="false" customHeight="false" outlineLevel="0" collapsed="false">
      <c r="A55" s="121" t="s">
        <v>266</v>
      </c>
      <c r="B55" s="137"/>
    </row>
    <row r="56" customFormat="false" ht="12.75" hidden="false" customHeight="false" outlineLevel="0" collapsed="false">
      <c r="A56" s="121" t="s">
        <v>268</v>
      </c>
      <c r="B56" s="137"/>
    </row>
    <row r="57" customFormat="false" ht="12.75" hidden="false" customHeight="false" outlineLevel="0" collapsed="false">
      <c r="A57" s="121" t="s">
        <v>270</v>
      </c>
      <c r="B57" s="137"/>
    </row>
    <row r="58" customFormat="false" ht="22.5" hidden="false" customHeight="false" outlineLevel="0" collapsed="false">
      <c r="A58" s="121" t="s">
        <v>271</v>
      </c>
      <c r="B58" s="137"/>
    </row>
    <row r="59" customFormat="false" ht="12.75" hidden="false" customHeight="false" outlineLevel="0" collapsed="false">
      <c r="A59" s="123" t="s">
        <v>360</v>
      </c>
      <c r="B59" s="123"/>
    </row>
    <row r="60" customFormat="false" ht="12.75" hidden="false" customHeight="false" outlineLevel="0" collapsed="false">
      <c r="A60" s="121" t="s">
        <v>240</v>
      </c>
      <c r="B60" s="137"/>
    </row>
    <row r="61" customFormat="false" ht="12.75" hidden="false" customHeight="false" outlineLevel="0" collapsed="false">
      <c r="A61" s="121" t="s">
        <v>274</v>
      </c>
      <c r="B61" s="137"/>
    </row>
    <row r="62" customFormat="false" ht="12.75" hidden="false" customHeight="false" outlineLevel="0" collapsed="false">
      <c r="A62" s="121" t="s">
        <v>391</v>
      </c>
      <c r="B62" s="137"/>
    </row>
    <row r="63" customFormat="false" ht="12.75" hidden="false" customHeight="false" outlineLevel="0" collapsed="false">
      <c r="A63" s="121" t="s">
        <v>392</v>
      </c>
      <c r="B63" s="137"/>
    </row>
    <row r="64" customFormat="false" ht="12.75" hidden="false" customHeight="false" outlineLevel="0" collapsed="false">
      <c r="A64" s="121" t="s">
        <v>276</v>
      </c>
      <c r="B64" s="137"/>
    </row>
    <row r="65" customFormat="false" ht="12.75" hidden="false" customHeight="false" outlineLevel="0" collapsed="false">
      <c r="A65" s="123" t="s">
        <v>361</v>
      </c>
      <c r="B65" s="123"/>
    </row>
    <row r="66" customFormat="false" ht="12.75" hidden="false" customHeight="false" outlineLevel="0" collapsed="false">
      <c r="A66" s="121" t="s">
        <v>240</v>
      </c>
      <c r="B66" s="137"/>
    </row>
    <row r="67" customFormat="false" ht="12.75" hidden="false" customHeight="false" outlineLevel="0" collapsed="false">
      <c r="A67" s="121" t="s">
        <v>274</v>
      </c>
      <c r="B67" s="137"/>
    </row>
    <row r="68" customFormat="false" ht="12.75" hidden="false" customHeight="false" outlineLevel="0" collapsed="false">
      <c r="A68" s="121" t="s">
        <v>391</v>
      </c>
      <c r="B68" s="137"/>
    </row>
    <row r="69" customFormat="false" ht="12.75" hidden="false" customHeight="false" outlineLevel="0" collapsed="false">
      <c r="A69" s="121" t="s">
        <v>392</v>
      </c>
      <c r="B69" s="137"/>
    </row>
    <row r="70" customFormat="false" ht="12.75" hidden="false" customHeight="false" outlineLevel="0" collapsed="false">
      <c r="A70" s="121" t="s">
        <v>276</v>
      </c>
      <c r="B70" s="137"/>
    </row>
    <row r="71" customFormat="false" ht="12.75" hidden="false" customHeight="false" outlineLevel="0" collapsed="false">
      <c r="A71" s="123" t="s">
        <v>395</v>
      </c>
      <c r="B71" s="123"/>
    </row>
    <row r="72" customFormat="false" ht="12.75" hidden="false" customHeight="false" outlineLevel="0" collapsed="false">
      <c r="A72" s="121" t="s">
        <v>240</v>
      </c>
      <c r="B72" s="137"/>
    </row>
    <row r="73" customFormat="false" ht="12.75" hidden="false" customHeight="false" outlineLevel="0" collapsed="false">
      <c r="A73" s="121" t="s">
        <v>274</v>
      </c>
      <c r="B73" s="137"/>
    </row>
    <row r="74" customFormat="false" ht="12.75" hidden="false" customHeight="false" outlineLevel="0" collapsed="false">
      <c r="A74" s="121" t="s">
        <v>391</v>
      </c>
      <c r="B74" s="137"/>
    </row>
    <row r="75" customFormat="false" ht="12.75" hidden="false" customHeight="false" outlineLevel="0" collapsed="false">
      <c r="A75" s="121" t="s">
        <v>392</v>
      </c>
      <c r="B75" s="137"/>
    </row>
    <row r="76" customFormat="false" ht="12.75" hidden="false" customHeight="false" outlineLevel="0" collapsed="false">
      <c r="A76" s="121" t="s">
        <v>276</v>
      </c>
      <c r="B76" s="137"/>
    </row>
  </sheetData>
  <dataValidations count="1">
    <dataValidation allowBlank="false" operator="equal" showDropDown="false" showErrorMessage="true" showInputMessage="false" sqref="B35 B37" type="none">
      <formula1>#name?</formula1>
      <formula2>0</formula2>
    </dataValidation>
  </dataValidations>
  <hyperlinks>
    <hyperlink ref="B7" r:id="rId1" display="http://10.1.9.212/IT_CSP/AO6211AX/1.0.0.0.006/IT_CSP_TOOLS/"/>
    <hyperlink ref="B9" r:id="rId2" display="http://10.1.9.212/IT_CSP/AI6211AX/5.1.0.0.059/IT_VGP_CSP/"/>
    <hyperlink ref="B10" r:id="rId3" display="http://10.1.9.212/IT_CSP/AI6211AX/5.1.0.0.059/IT_NET_SENSORS/"/>
    <hyperlink ref="B15" r:id="rId4" display="http://10.1.9.120/paketi/users/OH1050AX/5.0.0.0.038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D24" activeCellId="0" sqref="D24"/>
    </sheetView>
  </sheetViews>
  <sheetFormatPr defaultRowHeight="12.75"/>
  <cols>
    <col collapsed="false" hidden="false" max="1" min="1" style="124" width="24.3010204081633"/>
    <col collapsed="false" hidden="false" max="3" min="2" style="124" width="45.4897959183674"/>
    <col collapsed="false" hidden="false" max="5" min="4" style="124" width="52.2397959183674"/>
    <col collapsed="false" hidden="false" max="7" min="6" style="124" width="59.9387755102041"/>
    <col collapsed="false" hidden="false" max="10" min="8" style="124" width="45.4897959183674"/>
    <col collapsed="false" hidden="false" max="12" min="11" style="124" width="36.1785714285714"/>
    <col collapsed="false" hidden="false" max="13" min="13" style="124" width="45.4897959183674"/>
    <col collapsed="false" hidden="false" max="1025" min="14" style="124" width="19.1683673469388"/>
  </cols>
  <sheetData>
    <row r="1" s="125" customFormat="true" ht="12.75" hidden="false" customHeight="false" outlineLevel="0" collapsed="false">
      <c r="A1" s="138"/>
      <c r="B1" s="138"/>
      <c r="C1" s="138"/>
      <c r="F1" s="138"/>
      <c r="G1" s="138"/>
      <c r="H1" s="138"/>
      <c r="I1" s="138"/>
      <c r="J1" s="138"/>
      <c r="K1" s="138"/>
      <c r="L1" s="138"/>
      <c r="M1" s="138"/>
    </row>
    <row r="2" customFormat="false" ht="12.75" hidden="false" customHeight="false" outlineLevel="0" collapsed="false">
      <c r="A2" s="139" t="s">
        <v>235</v>
      </c>
      <c r="B2" s="139"/>
      <c r="C2" s="139"/>
      <c r="D2" s="126"/>
      <c r="E2" s="126"/>
      <c r="F2" s="139"/>
      <c r="G2" s="139"/>
      <c r="H2" s="139"/>
      <c r="I2" s="139"/>
      <c r="J2" s="139"/>
      <c r="K2" s="139"/>
      <c r="L2" s="139"/>
      <c r="M2" s="139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25" customFormat="true" ht="12.75" hidden="false" customHeight="false" outlineLevel="0" collapsed="false">
      <c r="A3" s="140" t="s">
        <v>236</v>
      </c>
      <c r="B3" s="141" t="s">
        <v>291</v>
      </c>
      <c r="C3" s="141" t="s">
        <v>396</v>
      </c>
      <c r="D3" s="124" t="s">
        <v>291</v>
      </c>
      <c r="E3" s="124" t="s">
        <v>291</v>
      </c>
      <c r="F3" s="141" t="s">
        <v>397</v>
      </c>
      <c r="G3" s="141" t="s">
        <v>398</v>
      </c>
      <c r="H3" s="141" t="s">
        <v>399</v>
      </c>
      <c r="I3" s="141" t="s">
        <v>397</v>
      </c>
      <c r="J3" s="141" t="s">
        <v>400</v>
      </c>
      <c r="K3" s="141" t="s">
        <v>401</v>
      </c>
      <c r="L3" s="141" t="s">
        <v>398</v>
      </c>
      <c r="M3" s="141" t="s">
        <v>402</v>
      </c>
    </row>
    <row r="4" customFormat="false" ht="15" hidden="false" customHeight="false" outlineLevel="0" collapsed="false">
      <c r="A4" s="140" t="s">
        <v>238</v>
      </c>
      <c r="B4" s="142" t="s">
        <v>403</v>
      </c>
      <c r="C4" s="142" t="s">
        <v>404</v>
      </c>
      <c r="D4" s="143" t="s">
        <v>405</v>
      </c>
      <c r="E4" s="143" t="s">
        <v>406</v>
      </c>
      <c r="F4" s="143" t="s">
        <v>407</v>
      </c>
      <c r="G4" s="142" t="s">
        <v>408</v>
      </c>
      <c r="H4" s="142" t="s">
        <v>409</v>
      </c>
      <c r="I4" s="142" t="s">
        <v>410</v>
      </c>
      <c r="J4" s="142" t="s">
        <v>411</v>
      </c>
      <c r="K4" s="142" t="s">
        <v>412</v>
      </c>
      <c r="L4" s="142" t="s">
        <v>413</v>
      </c>
      <c r="M4" s="142" t="s">
        <v>414</v>
      </c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140" t="s">
        <v>240</v>
      </c>
      <c r="B5" s="142" t="s">
        <v>415</v>
      </c>
      <c r="C5" s="142" t="s">
        <v>415</v>
      </c>
      <c r="D5" s="143" t="s">
        <v>405</v>
      </c>
      <c r="E5" s="143" t="s">
        <v>406</v>
      </c>
      <c r="F5" s="142" t="s">
        <v>407</v>
      </c>
      <c r="G5" s="142" t="s">
        <v>408</v>
      </c>
      <c r="H5" s="142" t="s">
        <v>416</v>
      </c>
      <c r="I5" s="142" t="s">
        <v>416</v>
      </c>
      <c r="J5" s="142" t="s">
        <v>416</v>
      </c>
      <c r="K5" s="142" t="s">
        <v>417</v>
      </c>
      <c r="L5" s="142" t="s">
        <v>417</v>
      </c>
      <c r="M5" s="142" t="s">
        <v>417</v>
      </c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140" t="s">
        <v>243</v>
      </c>
      <c r="B6" s="144" t="s">
        <v>244</v>
      </c>
      <c r="C6" s="144" t="s">
        <v>244</v>
      </c>
      <c r="D6" s="124" t="s">
        <v>418</v>
      </c>
      <c r="E6" s="124" t="s">
        <v>418</v>
      </c>
      <c r="F6" s="144" t="s">
        <v>244</v>
      </c>
      <c r="G6" s="144" t="s">
        <v>244</v>
      </c>
      <c r="H6" s="144" t="s">
        <v>244</v>
      </c>
      <c r="I6" s="144" t="s">
        <v>244</v>
      </c>
      <c r="J6" s="144" t="s">
        <v>244</v>
      </c>
      <c r="K6" s="144" t="s">
        <v>244</v>
      </c>
      <c r="L6" s="144" t="s">
        <v>244</v>
      </c>
      <c r="M6" s="144" t="s">
        <v>244</v>
      </c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140" t="s">
        <v>245</v>
      </c>
      <c r="B7" s="142" t="s">
        <v>419</v>
      </c>
      <c r="C7" s="142" t="s">
        <v>419</v>
      </c>
      <c r="D7" s="0" t="s">
        <v>420</v>
      </c>
      <c r="E7" s="0" t="s">
        <v>420</v>
      </c>
      <c r="F7" s="0" t="s">
        <v>420</v>
      </c>
      <c r="G7" s="0" t="s">
        <v>420</v>
      </c>
      <c r="H7" s="142" t="s">
        <v>419</v>
      </c>
      <c r="I7" s="142" t="s">
        <v>419</v>
      </c>
      <c r="J7" s="142" t="s">
        <v>419</v>
      </c>
      <c r="K7" s="142" t="s">
        <v>419</v>
      </c>
      <c r="L7" s="142" t="s">
        <v>419</v>
      </c>
      <c r="M7" s="142" t="s">
        <v>419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" hidden="false" customHeight="false" outlineLevel="0" collapsed="false">
      <c r="A8" s="140" t="s">
        <v>246</v>
      </c>
      <c r="B8" s="145" t="s">
        <v>421</v>
      </c>
      <c r="C8" s="145" t="s">
        <v>421</v>
      </c>
      <c r="D8" s="146" t="s">
        <v>422</v>
      </c>
      <c r="E8" s="146" t="s">
        <v>422</v>
      </c>
      <c r="F8" s="146" t="s">
        <v>422</v>
      </c>
      <c r="G8" s="146" t="s">
        <v>423</v>
      </c>
      <c r="H8" s="145" t="s">
        <v>421</v>
      </c>
      <c r="I8" s="145" t="s">
        <v>421</v>
      </c>
      <c r="J8" s="145" t="s">
        <v>421</v>
      </c>
      <c r="K8" s="145" t="s">
        <v>421</v>
      </c>
      <c r="L8" s="145" t="s">
        <v>421</v>
      </c>
      <c r="M8" s="145" t="s">
        <v>421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2.75" hidden="false" customHeight="false" outlineLevel="0" collapsed="false">
      <c r="A9" s="140" t="s">
        <v>316</v>
      </c>
      <c r="B9" s="147"/>
      <c r="C9" s="147"/>
      <c r="D9" s="147"/>
      <c r="E9" s="147"/>
      <c r="F9" s="144" t="n">
        <v>40</v>
      </c>
      <c r="G9" s="144" t="n">
        <v>40</v>
      </c>
      <c r="H9" s="144" t="n">
        <v>40</v>
      </c>
      <c r="I9" s="144" t="n">
        <v>40</v>
      </c>
      <c r="J9" s="144" t="n">
        <v>40</v>
      </c>
      <c r="K9" s="144" t="n">
        <v>40</v>
      </c>
      <c r="L9" s="144" t="n">
        <v>40</v>
      </c>
      <c r="M9" s="144" t="n">
        <v>40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2.75" hidden="false" customHeight="false" outlineLevel="0" collapsed="false">
      <c r="A10" s="148" t="s">
        <v>247</v>
      </c>
      <c r="B10" s="139"/>
      <c r="C10" s="139"/>
      <c r="D10" s="126"/>
      <c r="E10" s="126"/>
      <c r="F10" s="126"/>
      <c r="G10" s="126"/>
      <c r="H10" s="139"/>
      <c r="I10" s="139"/>
      <c r="J10" s="139"/>
      <c r="K10" s="139"/>
      <c r="L10" s="139"/>
      <c r="M10" s="139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125" customFormat="true" ht="15" hidden="false" customHeight="false" outlineLevel="0" collapsed="false">
      <c r="A11" s="140" t="s">
        <v>248</v>
      </c>
      <c r="B11" s="145" t="s">
        <v>424</v>
      </c>
      <c r="C11" s="145" t="s">
        <v>424</v>
      </c>
      <c r="D11" s="149" t="s">
        <v>425</v>
      </c>
      <c r="E11" s="149" t="s">
        <v>425</v>
      </c>
      <c r="F11" s="149" t="s">
        <v>425</v>
      </c>
      <c r="G11" s="149" t="s">
        <v>425</v>
      </c>
      <c r="H11" s="145" t="s">
        <v>424</v>
      </c>
      <c r="I11" s="145" t="s">
        <v>424</v>
      </c>
      <c r="J11" s="145" t="s">
        <v>424</v>
      </c>
      <c r="K11" s="145" t="s">
        <v>424</v>
      </c>
      <c r="L11" s="145" t="s">
        <v>424</v>
      </c>
      <c r="M11" s="145" t="s">
        <v>424</v>
      </c>
    </row>
    <row r="12" customFormat="false" ht="15" hidden="false" customHeight="false" outlineLevel="0" collapsed="false">
      <c r="A12" s="140" t="s">
        <v>317</v>
      </c>
      <c r="B12" s="142" t="s">
        <v>426</v>
      </c>
      <c r="C12" s="142" t="s">
        <v>426</v>
      </c>
      <c r="D12" s="146" t="s">
        <v>427</v>
      </c>
      <c r="E12" s="146" t="s">
        <v>427</v>
      </c>
      <c r="F12" s="146" t="s">
        <v>427</v>
      </c>
      <c r="G12" s="146" t="s">
        <v>427</v>
      </c>
      <c r="H12" s="142" t="s">
        <v>426</v>
      </c>
      <c r="I12" s="142" t="s">
        <v>426</v>
      </c>
      <c r="J12" s="142" t="s">
        <v>426</v>
      </c>
      <c r="K12" s="142" t="s">
        <v>426</v>
      </c>
      <c r="L12" s="142" t="s">
        <v>426</v>
      </c>
      <c r="M12" s="142" t="s">
        <v>426</v>
      </c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40" t="s">
        <v>249</v>
      </c>
      <c r="B13" s="142" t="s">
        <v>428</v>
      </c>
      <c r="C13" s="142" t="s">
        <v>428</v>
      </c>
      <c r="D13" s="146" t="s">
        <v>429</v>
      </c>
      <c r="E13" s="146" t="s">
        <v>429</v>
      </c>
      <c r="F13" s="146" t="s">
        <v>429</v>
      </c>
      <c r="G13" s="146" t="s">
        <v>429</v>
      </c>
      <c r="H13" s="142" t="s">
        <v>428</v>
      </c>
      <c r="I13" s="142" t="s">
        <v>428</v>
      </c>
      <c r="J13" s="142" t="s">
        <v>428</v>
      </c>
      <c r="K13" s="142" t="s">
        <v>428</v>
      </c>
      <c r="L13" s="142" t="s">
        <v>428</v>
      </c>
      <c r="M13" s="142" t="s">
        <v>428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40" t="s">
        <v>319</v>
      </c>
      <c r="B14" s="142" t="s">
        <v>430</v>
      </c>
      <c r="C14" s="142" t="s">
        <v>430</v>
      </c>
      <c r="D14" s="146" t="s">
        <v>431</v>
      </c>
      <c r="E14" s="146" t="s">
        <v>431</v>
      </c>
      <c r="F14" s="146" t="s">
        <v>431</v>
      </c>
      <c r="G14" s="146" t="s">
        <v>431</v>
      </c>
      <c r="H14" s="142" t="s">
        <v>430</v>
      </c>
      <c r="I14" s="142" t="s">
        <v>430</v>
      </c>
      <c r="J14" s="142" t="s">
        <v>430</v>
      </c>
      <c r="K14" s="142" t="s">
        <v>430</v>
      </c>
      <c r="L14" s="142" t="s">
        <v>430</v>
      </c>
      <c r="M14" s="142" t="s">
        <v>430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140" t="s">
        <v>321</v>
      </c>
      <c r="B15" s="144" t="s">
        <v>322</v>
      </c>
      <c r="C15" s="144" t="s">
        <v>322</v>
      </c>
      <c r="D15" s="124" t="s">
        <v>432</v>
      </c>
      <c r="E15" s="124" t="s">
        <v>432</v>
      </c>
      <c r="F15" s="124" t="s">
        <v>432</v>
      </c>
      <c r="G15" s="124" t="s">
        <v>432</v>
      </c>
      <c r="H15" s="150"/>
      <c r="I15" s="150"/>
      <c r="J15" s="150"/>
      <c r="K15" s="150"/>
      <c r="L15" s="150"/>
      <c r="M15" s="15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2.75" hidden="false" customHeight="false" outlineLevel="0" collapsed="false">
      <c r="A16" s="140" t="s">
        <v>250</v>
      </c>
      <c r="B16" s="142" t="s">
        <v>433</v>
      </c>
      <c r="C16" s="142" t="s">
        <v>433</v>
      </c>
      <c r="D16" s="124" t="s">
        <v>434</v>
      </c>
      <c r="E16" s="124" t="s">
        <v>434</v>
      </c>
      <c r="F16" s="124" t="s">
        <v>434</v>
      </c>
      <c r="G16" s="124" t="s">
        <v>434</v>
      </c>
      <c r="H16" s="142" t="s">
        <v>433</v>
      </c>
      <c r="I16" s="142" t="s">
        <v>433</v>
      </c>
      <c r="J16" s="142" t="s">
        <v>433</v>
      </c>
      <c r="K16" s="142" t="s">
        <v>433</v>
      </c>
      <c r="L16" s="142" t="s">
        <v>433</v>
      </c>
      <c r="M16" s="142" t="s">
        <v>433</v>
      </c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75" hidden="false" customHeight="false" outlineLevel="0" collapsed="false">
      <c r="A17" s="140" t="s">
        <v>252</v>
      </c>
      <c r="B17" s="142" t="s">
        <v>435</v>
      </c>
      <c r="C17" s="142" t="s">
        <v>435</v>
      </c>
      <c r="D17" s="124" t="s">
        <v>436</v>
      </c>
      <c r="E17" s="124" t="s">
        <v>436</v>
      </c>
      <c r="F17" s="124" t="s">
        <v>436</v>
      </c>
      <c r="G17" s="124" t="s">
        <v>436</v>
      </c>
      <c r="H17" s="142" t="s">
        <v>435</v>
      </c>
      <c r="I17" s="142" t="s">
        <v>435</v>
      </c>
      <c r="J17" s="142" t="s">
        <v>435</v>
      </c>
      <c r="K17" s="142" t="s">
        <v>435</v>
      </c>
      <c r="L17" s="142" t="s">
        <v>435</v>
      </c>
      <c r="M17" s="142" t="s">
        <v>435</v>
      </c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130" customFormat="true" ht="12.75" hidden="false" customHeight="true" outlineLevel="0" collapsed="false">
      <c r="A18" s="129" t="s">
        <v>286</v>
      </c>
      <c r="B18" s="124" t="s">
        <v>323</v>
      </c>
      <c r="C18" s="124" t="s">
        <v>323</v>
      </c>
      <c r="D18" s="124" t="s">
        <v>323</v>
      </c>
      <c r="E18" s="124" t="s">
        <v>323</v>
      </c>
      <c r="F18" s="124" t="s">
        <v>323</v>
      </c>
      <c r="G18" s="124" t="s">
        <v>323</v>
      </c>
      <c r="H18" s="124" t="s">
        <v>323</v>
      </c>
      <c r="I18" s="113" t="s">
        <v>222</v>
      </c>
      <c r="J18" s="124" t="s">
        <v>323</v>
      </c>
      <c r="K18" s="113" t="s">
        <v>222</v>
      </c>
      <c r="L18" s="124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3"/>
      <c r="BE18" s="113"/>
      <c r="BF18" s="113"/>
      <c r="BG18" s="113"/>
      <c r="BH18" s="113"/>
      <c r="BI18" s="113"/>
      <c r="BJ18" s="113"/>
      <c r="BK18" s="113"/>
      <c r="BL18" s="113"/>
      <c r="BM18" s="113"/>
      <c r="BN18" s="113"/>
      <c r="BO18" s="113"/>
      <c r="BP18" s="113"/>
      <c r="BQ18" s="113"/>
      <c r="BR18" s="113"/>
      <c r="BS18" s="113"/>
      <c r="BT18" s="113"/>
      <c r="BU18" s="113"/>
      <c r="BV18" s="113"/>
      <c r="BW18" s="113"/>
      <c r="BX18" s="113"/>
      <c r="BY18" s="113"/>
      <c r="BZ18" s="113"/>
      <c r="CA18" s="113"/>
      <c r="CB18" s="113"/>
      <c r="CC18" s="113"/>
      <c r="CD18" s="113"/>
      <c r="CE18" s="113"/>
      <c r="CF18" s="113"/>
      <c r="CG18" s="113"/>
      <c r="CH18" s="113"/>
      <c r="CI18" s="113"/>
      <c r="CJ18" s="113"/>
      <c r="CK18" s="113"/>
      <c r="CL18" s="113"/>
      <c r="CM18" s="113"/>
      <c r="CN18" s="113"/>
      <c r="CO18" s="113"/>
      <c r="CP18" s="113"/>
      <c r="CQ18" s="113"/>
      <c r="CR18" s="113"/>
      <c r="CS18" s="113"/>
      <c r="CT18" s="113"/>
      <c r="CU18" s="113"/>
      <c r="CV18" s="113"/>
      <c r="CW18" s="113"/>
      <c r="CX18" s="113"/>
      <c r="CY18" s="113"/>
      <c r="CZ18" s="113"/>
      <c r="DA18" s="113"/>
      <c r="DB18" s="113"/>
      <c r="DC18" s="113"/>
      <c r="DD18" s="113"/>
      <c r="DE18" s="113"/>
      <c r="DF18" s="113"/>
      <c r="DG18" s="113"/>
      <c r="DH18" s="113"/>
      <c r="DI18" s="113"/>
      <c r="DJ18" s="113"/>
      <c r="DK18" s="113"/>
      <c r="DL18" s="113"/>
      <c r="DM18" s="113"/>
      <c r="DN18" s="113"/>
      <c r="DO18" s="113"/>
      <c r="DP18" s="113"/>
      <c r="DQ18" s="113"/>
      <c r="DR18" s="113"/>
      <c r="DS18" s="113"/>
      <c r="DT18" s="113"/>
      <c r="DU18" s="113"/>
      <c r="DV18" s="113"/>
      <c r="DW18" s="113"/>
      <c r="DX18" s="113"/>
      <c r="DY18" s="113"/>
      <c r="DZ18" s="113"/>
      <c r="EA18" s="113"/>
      <c r="EB18" s="113"/>
      <c r="EC18" s="113"/>
      <c r="ED18" s="113"/>
      <c r="EE18" s="113"/>
      <c r="EF18" s="113"/>
      <c r="EG18" s="113"/>
      <c r="EH18" s="113"/>
      <c r="EI18" s="113"/>
      <c r="EJ18" s="113"/>
      <c r="EK18" s="113"/>
      <c r="EL18" s="113"/>
      <c r="EM18" s="113"/>
      <c r="EN18" s="113"/>
      <c r="EO18" s="113"/>
      <c r="EP18" s="113"/>
      <c r="EQ18" s="113"/>
      <c r="ER18" s="113"/>
      <c r="ES18" s="113"/>
      <c r="ET18" s="113"/>
      <c r="EU18" s="113"/>
      <c r="EV18" s="113"/>
      <c r="EW18" s="113"/>
      <c r="EX18" s="113"/>
      <c r="EY18" s="113"/>
      <c r="EZ18" s="113"/>
      <c r="FA18" s="113"/>
      <c r="FB18" s="113"/>
      <c r="FC18" s="113"/>
      <c r="FD18" s="113"/>
      <c r="FE18" s="113"/>
      <c r="FF18" s="113"/>
      <c r="FG18" s="113"/>
      <c r="FH18" s="113"/>
      <c r="FI18" s="113"/>
      <c r="FJ18" s="113"/>
      <c r="FK18" s="113"/>
      <c r="FL18" s="113"/>
      <c r="FM18" s="113"/>
      <c r="FN18" s="113"/>
      <c r="FO18" s="113"/>
      <c r="FP18" s="113"/>
      <c r="FQ18" s="113"/>
      <c r="FR18" s="113"/>
      <c r="FS18" s="113"/>
      <c r="FT18" s="113"/>
      <c r="FU18" s="113"/>
      <c r="FV18" s="113"/>
      <c r="FW18" s="113"/>
      <c r="FX18" s="113"/>
      <c r="FY18" s="113"/>
      <c r="FZ18" s="113"/>
      <c r="GA18" s="113"/>
      <c r="GB18" s="113"/>
      <c r="GC18" s="113"/>
      <c r="GD18" s="113"/>
      <c r="GE18" s="113"/>
      <c r="GF18" s="113"/>
      <c r="GG18" s="113"/>
      <c r="GH18" s="113"/>
      <c r="GI18" s="113"/>
      <c r="GJ18" s="113"/>
      <c r="GK18" s="113"/>
      <c r="GL18" s="113"/>
      <c r="GM18" s="113"/>
      <c r="GN18" s="113"/>
      <c r="GO18" s="113"/>
      <c r="GP18" s="113"/>
      <c r="GQ18" s="113"/>
      <c r="GR18" s="113"/>
      <c r="GS18" s="113"/>
      <c r="GT18" s="113"/>
      <c r="GU18" s="113"/>
      <c r="GV18" s="113"/>
      <c r="GW18" s="113"/>
      <c r="GX18" s="113"/>
      <c r="GY18" s="113"/>
      <c r="GZ18" s="113"/>
      <c r="HA18" s="113"/>
      <c r="HB18" s="113"/>
      <c r="HC18" s="113"/>
      <c r="HD18" s="113"/>
      <c r="HE18" s="113"/>
      <c r="HF18" s="113"/>
      <c r="HG18" s="113"/>
      <c r="HH18" s="113"/>
      <c r="HI18" s="113"/>
      <c r="HJ18" s="113"/>
      <c r="HK18" s="113"/>
      <c r="HL18" s="113"/>
      <c r="HM18" s="113"/>
      <c r="HN18" s="113"/>
      <c r="HO18" s="113"/>
      <c r="HP18" s="113"/>
      <c r="HQ18" s="113"/>
      <c r="HR18" s="113"/>
      <c r="HS18" s="113"/>
      <c r="HT18" s="113"/>
      <c r="HU18" s="113"/>
      <c r="HV18" s="113"/>
      <c r="HW18" s="113"/>
      <c r="HX18" s="113"/>
      <c r="HY18" s="113"/>
      <c r="HZ18" s="113"/>
      <c r="IA18" s="113"/>
      <c r="IB18" s="113"/>
      <c r="IC18" s="113"/>
      <c r="ID18" s="113"/>
      <c r="IE18" s="113"/>
      <c r="IF18" s="113"/>
      <c r="IG18" s="113"/>
      <c r="IH18" s="113"/>
      <c r="II18" s="113"/>
      <c r="IJ18" s="113"/>
      <c r="IK18" s="113"/>
      <c r="IL18" s="113"/>
      <c r="IM18" s="113"/>
      <c r="IN18" s="113"/>
      <c r="IO18" s="113"/>
      <c r="IP18" s="113"/>
      <c r="IQ18" s="113"/>
      <c r="IR18" s="113"/>
      <c r="IS18" s="113"/>
      <c r="IT18" s="113"/>
      <c r="IU18" s="113"/>
      <c r="IV18" s="113"/>
      <c r="IW18" s="113"/>
      <c r="IX18" s="113"/>
      <c r="IY18" s="113"/>
      <c r="IZ18" s="113"/>
      <c r="JA18" s="113"/>
      <c r="JB18" s="113"/>
      <c r="JC18" s="113"/>
      <c r="JD18" s="113"/>
      <c r="JE18" s="113"/>
      <c r="JF18" s="113"/>
      <c r="JG18" s="113"/>
      <c r="JH18" s="113"/>
    </row>
    <row r="19" s="126" customFormat="true" ht="11.25" hidden="false" customHeight="false" outlineLevel="0" collapsed="false">
      <c r="A19" s="128" t="s">
        <v>324</v>
      </c>
    </row>
    <row r="20" s="125" customFormat="true" ht="12.75" hidden="false" customHeight="false" outlineLevel="0" collapsed="false">
      <c r="A20" s="127" t="s">
        <v>325</v>
      </c>
      <c r="B20" s="124"/>
      <c r="C20" s="124"/>
      <c r="D20" s="124"/>
      <c r="E20" s="124"/>
      <c r="F20" s="124"/>
      <c r="H20" s="124"/>
      <c r="I20" s="124"/>
    </row>
    <row r="21" customFormat="false" ht="12.75" hidden="false" customHeight="false" outlineLevel="0" collapsed="false">
      <c r="A21" s="148" t="s">
        <v>254</v>
      </c>
      <c r="B21" s="139"/>
      <c r="C21" s="139"/>
      <c r="D21" s="128"/>
      <c r="E21" s="128"/>
      <c r="F21" s="128"/>
      <c r="G21" s="128"/>
      <c r="H21" s="139"/>
      <c r="I21" s="139"/>
      <c r="J21" s="139"/>
      <c r="K21" s="139"/>
      <c r="L21" s="139"/>
      <c r="M21" s="139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125" customFormat="true" ht="15" hidden="false" customHeight="false" outlineLevel="0" collapsed="false">
      <c r="A22" s="140" t="s">
        <v>255</v>
      </c>
      <c r="B22" s="145" t="s">
        <v>256</v>
      </c>
      <c r="C22" s="145" t="s">
        <v>256</v>
      </c>
      <c r="D22" s="146" t="s">
        <v>437</v>
      </c>
      <c r="E22" s="146" t="s">
        <v>437</v>
      </c>
      <c r="F22" s="146" t="s">
        <v>437</v>
      </c>
      <c r="G22" s="146" t="s">
        <v>437</v>
      </c>
      <c r="H22" s="145" t="s">
        <v>256</v>
      </c>
      <c r="I22" s="145" t="s">
        <v>256</v>
      </c>
      <c r="J22" s="145" t="s">
        <v>256</v>
      </c>
      <c r="K22" s="145" t="s">
        <v>256</v>
      </c>
      <c r="L22" s="145" t="s">
        <v>256</v>
      </c>
      <c r="M22" s="145" t="s">
        <v>256</v>
      </c>
    </row>
    <row r="23" customFormat="false" ht="12.75" hidden="false" customHeight="false" outlineLevel="0" collapsed="false">
      <c r="A23" s="148" t="s">
        <v>438</v>
      </c>
      <c r="B23" s="139"/>
      <c r="C23" s="139"/>
      <c r="D23" s="126"/>
      <c r="E23" s="126"/>
      <c r="F23" s="139"/>
      <c r="G23" s="139"/>
      <c r="H23" s="139"/>
      <c r="I23" s="139"/>
      <c r="J23" s="139"/>
      <c r="K23" s="139"/>
      <c r="L23" s="139"/>
      <c r="M23" s="139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125" customFormat="true" ht="15" hidden="false" customHeight="false" outlineLevel="0" collapsed="false">
      <c r="A24" s="140" t="s">
        <v>439</v>
      </c>
      <c r="B24" s="142" t="s">
        <v>440</v>
      </c>
      <c r="C24" s="142" t="s">
        <v>440</v>
      </c>
      <c r="D24" s="146" t="s">
        <v>441</v>
      </c>
      <c r="E24" s="146" t="s">
        <v>441</v>
      </c>
      <c r="F24" s="150"/>
      <c r="G24" s="150"/>
      <c r="H24" s="150"/>
      <c r="I24" s="150"/>
      <c r="J24" s="150"/>
      <c r="K24" s="150"/>
      <c r="L24" s="150"/>
      <c r="M24" s="150"/>
    </row>
    <row r="25" customFormat="false" ht="12.75" hidden="false" customHeight="false" outlineLevel="0" collapsed="false">
      <c r="A25" s="140" t="s">
        <v>442</v>
      </c>
      <c r="B25" s="142" t="s">
        <v>443</v>
      </c>
      <c r="C25" s="142" t="s">
        <v>443</v>
      </c>
      <c r="D25" s="117" t="s">
        <v>444</v>
      </c>
      <c r="E25" s="117" t="s">
        <v>445</v>
      </c>
      <c r="F25" s="150"/>
      <c r="G25" s="150"/>
      <c r="H25" s="150"/>
      <c r="I25" s="150"/>
      <c r="J25" s="150"/>
      <c r="K25" s="150"/>
      <c r="L25" s="150"/>
      <c r="M25" s="15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140" t="s">
        <v>446</v>
      </c>
      <c r="B26" s="142" t="s">
        <v>447</v>
      </c>
      <c r="C26" s="142" t="s">
        <v>447</v>
      </c>
      <c r="D26" s="142" t="s">
        <v>448</v>
      </c>
      <c r="E26" s="142" t="s">
        <v>448</v>
      </c>
      <c r="F26" s="150"/>
      <c r="G26" s="150"/>
      <c r="H26" s="150"/>
      <c r="I26" s="150"/>
      <c r="J26" s="150"/>
      <c r="K26" s="150"/>
      <c r="L26" s="150"/>
      <c r="M26" s="15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2.75" hidden="false" customHeight="false" outlineLevel="0" collapsed="false">
      <c r="A27" s="140" t="s">
        <v>449</v>
      </c>
      <c r="B27" s="142" t="s">
        <v>416</v>
      </c>
      <c r="C27" s="142" t="s">
        <v>416</v>
      </c>
      <c r="D27" s="125" t="s">
        <v>407</v>
      </c>
      <c r="E27" s="125" t="s">
        <v>407</v>
      </c>
      <c r="F27" s="150"/>
      <c r="G27" s="150"/>
      <c r="H27" s="150"/>
      <c r="I27" s="150"/>
      <c r="J27" s="150"/>
      <c r="K27" s="150"/>
      <c r="L27" s="150"/>
      <c r="M27" s="15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2.75" hidden="false" customHeight="false" outlineLevel="0" collapsed="false">
      <c r="A28" s="140" t="s">
        <v>450</v>
      </c>
      <c r="B28" s="142" t="s">
        <v>451</v>
      </c>
      <c r="C28" s="142" t="s">
        <v>451</v>
      </c>
      <c r="D28" s="142" t="s">
        <v>407</v>
      </c>
      <c r="E28" s="142" t="s">
        <v>407</v>
      </c>
      <c r="F28" s="150"/>
      <c r="G28" s="150"/>
      <c r="H28" s="150"/>
      <c r="I28" s="150"/>
      <c r="J28" s="150"/>
      <c r="K28" s="150"/>
      <c r="L28" s="150"/>
      <c r="M28" s="15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75" hidden="false" customHeight="false" outlineLevel="0" collapsed="false">
      <c r="A29" s="140" t="s">
        <v>342</v>
      </c>
      <c r="B29" s="144" t="s">
        <v>343</v>
      </c>
      <c r="C29" s="144" t="s">
        <v>343</v>
      </c>
      <c r="D29" s="124" t="s">
        <v>452</v>
      </c>
      <c r="E29" s="124" t="s">
        <v>452</v>
      </c>
      <c r="F29" s="150"/>
      <c r="G29" s="150"/>
      <c r="H29" s="150"/>
      <c r="I29" s="150"/>
      <c r="J29" s="150"/>
      <c r="K29" s="150"/>
      <c r="L29" s="150"/>
      <c r="M29" s="15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customFormat="false" ht="12.75" hidden="false" customHeight="false" outlineLevel="0" collapsed="false">
      <c r="A30" s="140" t="s">
        <v>344</v>
      </c>
      <c r="B30" s="144" t="s">
        <v>453</v>
      </c>
      <c r="C30" s="144" t="s">
        <v>453</v>
      </c>
      <c r="D30" s="144" t="s">
        <v>454</v>
      </c>
      <c r="E30" s="144" t="s">
        <v>454</v>
      </c>
      <c r="F30" s="150"/>
      <c r="G30" s="150"/>
      <c r="H30" s="150"/>
      <c r="I30" s="150"/>
      <c r="J30" s="150"/>
      <c r="K30" s="150"/>
      <c r="L30" s="150"/>
      <c r="M30" s="15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customFormat="false" ht="12.75" hidden="false" customHeight="false" outlineLevel="0" collapsed="false">
      <c r="A31" s="140" t="s">
        <v>346</v>
      </c>
      <c r="B31" s="144" t="s">
        <v>347</v>
      </c>
      <c r="C31" s="144" t="s">
        <v>347</v>
      </c>
      <c r="D31" s="144" t="s">
        <v>455</v>
      </c>
      <c r="E31" s="144" t="s">
        <v>455</v>
      </c>
      <c r="F31" s="150"/>
      <c r="G31" s="150"/>
      <c r="H31" s="150"/>
      <c r="I31" s="150"/>
      <c r="J31" s="150"/>
      <c r="K31" s="150"/>
      <c r="L31" s="150"/>
      <c r="M31" s="15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75" hidden="false" customHeight="false" outlineLevel="0" collapsed="false">
      <c r="A32" s="140" t="s">
        <v>348</v>
      </c>
      <c r="B32" s="144" t="s">
        <v>349</v>
      </c>
      <c r="C32" s="144" t="s">
        <v>349</v>
      </c>
      <c r="D32" s="144" t="s">
        <v>456</v>
      </c>
      <c r="E32" s="144" t="s">
        <v>456</v>
      </c>
      <c r="F32" s="150"/>
      <c r="G32" s="150"/>
      <c r="H32" s="150"/>
      <c r="I32" s="150"/>
      <c r="J32" s="150"/>
      <c r="K32" s="150"/>
      <c r="L32" s="150"/>
      <c r="M32" s="15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151" customFormat="true" ht="11.25" hidden="false" customHeight="false" outlineLevel="0" collapsed="false">
      <c r="A33" s="148" t="s">
        <v>457</v>
      </c>
      <c r="B33" s="148"/>
      <c r="C33" s="148"/>
      <c r="D33" s="128"/>
      <c r="E33" s="128"/>
      <c r="F33" s="148"/>
      <c r="G33" s="148"/>
      <c r="H33" s="148"/>
      <c r="I33" s="148"/>
      <c r="J33" s="148"/>
      <c r="K33" s="148"/>
      <c r="L33" s="148"/>
      <c r="M33" s="148"/>
    </row>
    <row r="34" s="125" customFormat="true" ht="12.75" hidden="false" customHeight="false" outlineLevel="0" collapsed="false">
      <c r="A34" s="140" t="s">
        <v>458</v>
      </c>
      <c r="B34" s="144" t="s">
        <v>459</v>
      </c>
      <c r="C34" s="144" t="s">
        <v>459</v>
      </c>
      <c r="F34" s="144" t="s">
        <v>459</v>
      </c>
      <c r="G34" s="150"/>
      <c r="H34" s="144" t="s">
        <v>459</v>
      </c>
      <c r="I34" s="144" t="s">
        <v>459</v>
      </c>
      <c r="J34" s="144" t="s">
        <v>459</v>
      </c>
      <c r="K34" s="150"/>
      <c r="L34" s="150"/>
      <c r="M34" s="150"/>
    </row>
    <row r="35" s="125" customFormat="true" ht="12.75" hidden="false" customHeight="false" outlineLevel="0" collapsed="false">
      <c r="A35" s="140" t="s">
        <v>460</v>
      </c>
      <c r="B35" s="144" t="n">
        <v>1321</v>
      </c>
      <c r="C35" s="144" t="n">
        <v>1321</v>
      </c>
      <c r="F35" s="144" t="n">
        <v>1321</v>
      </c>
      <c r="G35" s="150"/>
      <c r="H35" s="144" t="n">
        <v>1321</v>
      </c>
      <c r="I35" s="144" t="n">
        <v>1321</v>
      </c>
      <c r="J35" s="144" t="n">
        <v>1321</v>
      </c>
      <c r="K35" s="150"/>
      <c r="L35" s="150"/>
      <c r="M35" s="150"/>
    </row>
    <row r="36" s="125" customFormat="true" ht="12.75" hidden="false" customHeight="false" outlineLevel="0" collapsed="false">
      <c r="A36" s="140" t="s">
        <v>55</v>
      </c>
      <c r="B36" s="144" t="s">
        <v>461</v>
      </c>
      <c r="C36" s="144" t="s">
        <v>461</v>
      </c>
      <c r="F36" s="144" t="s">
        <v>461</v>
      </c>
      <c r="G36" s="150"/>
      <c r="H36" s="144" t="s">
        <v>461</v>
      </c>
      <c r="I36" s="144" t="s">
        <v>461</v>
      </c>
      <c r="J36" s="144" t="s">
        <v>461</v>
      </c>
      <c r="K36" s="150"/>
      <c r="L36" s="150"/>
      <c r="M36" s="150"/>
    </row>
    <row r="37" s="125" customFormat="true" ht="12.75" hidden="false" customHeight="false" outlineLevel="0" collapsed="false">
      <c r="A37" s="140" t="s">
        <v>57</v>
      </c>
      <c r="B37" s="144" t="s">
        <v>461</v>
      </c>
      <c r="C37" s="144" t="s">
        <v>461</v>
      </c>
      <c r="F37" s="144" t="s">
        <v>461</v>
      </c>
      <c r="G37" s="150"/>
      <c r="H37" s="144" t="s">
        <v>461</v>
      </c>
      <c r="I37" s="144" t="s">
        <v>461</v>
      </c>
      <c r="J37" s="144" t="s">
        <v>461</v>
      </c>
      <c r="K37" s="150"/>
      <c r="L37" s="150"/>
      <c r="M37" s="150"/>
    </row>
    <row r="38" s="151" customFormat="true" ht="11.25" hidden="false" customHeight="false" outlineLevel="0" collapsed="false">
      <c r="A38" s="148" t="s">
        <v>350</v>
      </c>
      <c r="B38" s="148"/>
      <c r="C38" s="148"/>
      <c r="D38" s="128"/>
      <c r="E38" s="128"/>
      <c r="F38" s="148"/>
      <c r="G38" s="148"/>
      <c r="H38" s="148"/>
      <c r="I38" s="148"/>
      <c r="J38" s="148"/>
      <c r="K38" s="148"/>
      <c r="L38" s="148"/>
      <c r="M38" s="148"/>
    </row>
    <row r="39" s="125" customFormat="true" ht="12.75" hidden="false" customHeight="false" outlineLevel="0" collapsed="false">
      <c r="A39" s="140" t="s">
        <v>351</v>
      </c>
      <c r="B39" s="150"/>
      <c r="C39" s="150"/>
      <c r="F39" s="150"/>
      <c r="G39" s="144"/>
      <c r="H39" s="150"/>
      <c r="I39" s="142" t="s">
        <v>462</v>
      </c>
      <c r="J39" s="142" t="s">
        <v>462</v>
      </c>
      <c r="K39" s="138"/>
      <c r="L39" s="142" t="s">
        <v>463</v>
      </c>
      <c r="M39" s="142" t="s">
        <v>463</v>
      </c>
    </row>
    <row r="40" s="151" customFormat="true" ht="11.25" hidden="false" customHeight="false" outlineLevel="0" collapsed="false">
      <c r="A40" s="148" t="s">
        <v>352</v>
      </c>
      <c r="B40" s="148"/>
      <c r="C40" s="148"/>
      <c r="D40" s="128"/>
      <c r="E40" s="128"/>
      <c r="F40" s="148"/>
      <c r="G40" s="148"/>
      <c r="H40" s="148"/>
      <c r="I40" s="148"/>
      <c r="J40" s="148"/>
      <c r="K40" s="148"/>
      <c r="L40" s="148"/>
      <c r="M40" s="148"/>
    </row>
    <row r="41" s="125" customFormat="true" ht="12.75" hidden="false" customHeight="false" outlineLevel="0" collapsed="false">
      <c r="A41" s="140" t="s">
        <v>353</v>
      </c>
      <c r="B41" s="150"/>
      <c r="C41" s="150"/>
      <c r="F41" s="142"/>
      <c r="G41" s="142"/>
      <c r="H41" s="152"/>
      <c r="I41" s="150"/>
      <c r="J41" s="142" t="s">
        <v>464</v>
      </c>
      <c r="K41" s="152"/>
      <c r="L41" s="150"/>
      <c r="M41" s="142" t="s">
        <v>465</v>
      </c>
    </row>
    <row r="42" customFormat="false" ht="12.75" hidden="false" customHeight="false" outlineLevel="0" collapsed="false">
      <c r="A42" s="140" t="s">
        <v>354</v>
      </c>
      <c r="B42" s="150"/>
      <c r="C42" s="150"/>
      <c r="D42" s="125"/>
      <c r="E42" s="125"/>
      <c r="F42" s="150"/>
      <c r="G42" s="150"/>
      <c r="H42" s="142" t="s">
        <v>462</v>
      </c>
      <c r="I42" s="150"/>
      <c r="J42" s="142" t="s">
        <v>466</v>
      </c>
      <c r="K42" s="142" t="s">
        <v>463</v>
      </c>
      <c r="L42" s="150"/>
      <c r="M42" s="142" t="s">
        <v>467</v>
      </c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2.75" hidden="false" customHeight="false" outlineLevel="0" collapsed="false">
      <c r="A43" s="148" t="s">
        <v>260</v>
      </c>
      <c r="B43" s="139"/>
      <c r="C43" s="139"/>
      <c r="D43" s="126"/>
      <c r="E43" s="126"/>
      <c r="F43" s="139"/>
      <c r="G43" s="139"/>
      <c r="H43" s="139"/>
      <c r="I43" s="139"/>
      <c r="J43" s="139"/>
      <c r="K43" s="139"/>
      <c r="L43" s="139"/>
      <c r="M43" s="139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125" customFormat="true" ht="12.75" hidden="false" customHeight="false" outlineLevel="0" collapsed="false">
      <c r="A44" s="140" t="s">
        <v>261</v>
      </c>
      <c r="B44" s="142" t="s">
        <v>383</v>
      </c>
      <c r="C44" s="142" t="s">
        <v>383</v>
      </c>
      <c r="D44" s="142" t="s">
        <v>468</v>
      </c>
      <c r="E44" s="142" t="s">
        <v>225</v>
      </c>
      <c r="F44" s="142" t="s">
        <v>468</v>
      </c>
      <c r="G44" s="142" t="s">
        <v>468</v>
      </c>
      <c r="H44" s="142" t="s">
        <v>383</v>
      </c>
      <c r="I44" s="142" t="s">
        <v>383</v>
      </c>
      <c r="J44" s="142" t="s">
        <v>383</v>
      </c>
      <c r="K44" s="142" t="s">
        <v>383</v>
      </c>
      <c r="L44" s="142" t="s">
        <v>383</v>
      </c>
      <c r="M44" s="142" t="s">
        <v>383</v>
      </c>
    </row>
    <row r="45" customFormat="false" ht="12.75" hidden="false" customHeight="false" outlineLevel="0" collapsed="false">
      <c r="A45" s="140" t="s">
        <v>262</v>
      </c>
      <c r="B45" s="142" t="s">
        <v>384</v>
      </c>
      <c r="C45" s="142" t="s">
        <v>384</v>
      </c>
      <c r="D45" s="142" t="s">
        <v>384</v>
      </c>
      <c r="E45" s="0" t="s">
        <v>469</v>
      </c>
      <c r="F45" s="142" t="s">
        <v>384</v>
      </c>
      <c r="G45" s="142" t="s">
        <v>384</v>
      </c>
      <c r="H45" s="142" t="s">
        <v>384</v>
      </c>
      <c r="I45" s="142" t="s">
        <v>384</v>
      </c>
      <c r="J45" s="142" t="s">
        <v>384</v>
      </c>
      <c r="K45" s="142" t="s">
        <v>384</v>
      </c>
      <c r="L45" s="142" t="s">
        <v>384</v>
      </c>
      <c r="M45" s="142" t="s">
        <v>384</v>
      </c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customFormat="false" ht="12.75" hidden="false" customHeight="false" outlineLevel="0" collapsed="false">
      <c r="A46" s="140" t="s">
        <v>263</v>
      </c>
      <c r="B46" s="142" t="s">
        <v>74</v>
      </c>
      <c r="C46" s="142" t="s">
        <v>74</v>
      </c>
      <c r="D46" s="142" t="s">
        <v>74</v>
      </c>
      <c r="E46" s="0" t="s">
        <v>470</v>
      </c>
      <c r="F46" s="142" t="s">
        <v>74</v>
      </c>
      <c r="G46" s="142" t="s">
        <v>74</v>
      </c>
      <c r="H46" s="142" t="s">
        <v>74</v>
      </c>
      <c r="I46" s="142" t="s">
        <v>74</v>
      </c>
      <c r="J46" s="142" t="s">
        <v>74</v>
      </c>
      <c r="K46" s="142" t="s">
        <v>74</v>
      </c>
      <c r="L46" s="142" t="s">
        <v>74</v>
      </c>
      <c r="M46" s="142" t="s">
        <v>74</v>
      </c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customFormat="false" ht="12.75" hidden="false" customHeight="false" outlineLevel="0" collapsed="false">
      <c r="A47" s="140" t="s">
        <v>264</v>
      </c>
      <c r="B47" s="144" t="s">
        <v>265</v>
      </c>
      <c r="C47" s="144" t="s">
        <v>265</v>
      </c>
      <c r="D47" s="144" t="s">
        <v>265</v>
      </c>
      <c r="E47" s="144" t="s">
        <v>265</v>
      </c>
      <c r="F47" s="144" t="s">
        <v>265</v>
      </c>
      <c r="G47" s="144" t="s">
        <v>265</v>
      </c>
      <c r="H47" s="144" t="s">
        <v>265</v>
      </c>
      <c r="I47" s="144" t="s">
        <v>265</v>
      </c>
      <c r="J47" s="144" t="s">
        <v>265</v>
      </c>
      <c r="K47" s="144" t="s">
        <v>265</v>
      </c>
      <c r="L47" s="144" t="s">
        <v>265</v>
      </c>
      <c r="M47" s="144" t="s">
        <v>265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customFormat="false" ht="12.75" hidden="false" customHeight="false" outlineLevel="0" collapsed="false">
      <c r="A48" s="140" t="s">
        <v>266</v>
      </c>
      <c r="B48" s="142" t="s">
        <v>385</v>
      </c>
      <c r="C48" s="142" t="s">
        <v>385</v>
      </c>
      <c r="D48" s="142" t="s">
        <v>471</v>
      </c>
      <c r="E48" s="0" t="s">
        <v>472</v>
      </c>
      <c r="F48" s="142" t="s">
        <v>471</v>
      </c>
      <c r="G48" s="142" t="s">
        <v>471</v>
      </c>
      <c r="H48" s="142" t="s">
        <v>385</v>
      </c>
      <c r="I48" s="142" t="s">
        <v>385</v>
      </c>
      <c r="J48" s="142" t="s">
        <v>385</v>
      </c>
      <c r="K48" s="142" t="s">
        <v>385</v>
      </c>
      <c r="L48" s="142" t="s">
        <v>385</v>
      </c>
      <c r="M48" s="142" t="s">
        <v>385</v>
      </c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75" hidden="false" customHeight="false" outlineLevel="0" collapsed="false">
      <c r="A49" s="140" t="s">
        <v>268</v>
      </c>
      <c r="B49" s="144" t="s">
        <v>473</v>
      </c>
      <c r="C49" s="144" t="s">
        <v>473</v>
      </c>
      <c r="D49" s="144" t="s">
        <v>474</v>
      </c>
      <c r="E49" s="144" t="s">
        <v>475</v>
      </c>
      <c r="F49" s="144" t="s">
        <v>475</v>
      </c>
      <c r="G49" s="144" t="s">
        <v>475</v>
      </c>
      <c r="H49" s="144" t="s">
        <v>473</v>
      </c>
      <c r="I49" s="144" t="s">
        <v>473</v>
      </c>
      <c r="J49" s="144" t="s">
        <v>473</v>
      </c>
      <c r="K49" s="144" t="s">
        <v>473</v>
      </c>
      <c r="L49" s="144" t="s">
        <v>473</v>
      </c>
      <c r="M49" s="144" t="s">
        <v>473</v>
      </c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75" hidden="false" customHeight="false" outlineLevel="0" collapsed="false">
      <c r="A50" s="140" t="s">
        <v>270</v>
      </c>
      <c r="B50" s="142" t="s">
        <v>222</v>
      </c>
      <c r="C50" s="142" t="s">
        <v>222</v>
      </c>
      <c r="D50" s="142" t="s">
        <v>222</v>
      </c>
      <c r="E50" s="142" t="s">
        <v>57</v>
      </c>
      <c r="F50" s="142" t="s">
        <v>57</v>
      </c>
      <c r="G50" s="142" t="s">
        <v>57</v>
      </c>
      <c r="H50" s="142" t="s">
        <v>222</v>
      </c>
      <c r="I50" s="142" t="s">
        <v>222</v>
      </c>
      <c r="J50" s="142" t="s">
        <v>222</v>
      </c>
      <c r="K50" s="142" t="s">
        <v>222</v>
      </c>
      <c r="L50" s="142" t="s">
        <v>222</v>
      </c>
      <c r="M50" s="142" t="s">
        <v>222</v>
      </c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75" hidden="false" customHeight="false" outlineLevel="0" collapsed="false">
      <c r="A51" s="140" t="s">
        <v>271</v>
      </c>
      <c r="B51" s="142" t="s">
        <v>222</v>
      </c>
      <c r="C51" s="142" t="s">
        <v>222</v>
      </c>
      <c r="D51" s="142" t="s">
        <v>222</v>
      </c>
      <c r="E51" s="142" t="s">
        <v>476</v>
      </c>
      <c r="F51" s="142" t="s">
        <v>476</v>
      </c>
      <c r="G51" s="142" t="s">
        <v>476</v>
      </c>
      <c r="H51" s="142" t="s">
        <v>222</v>
      </c>
      <c r="I51" s="142" t="s">
        <v>222</v>
      </c>
      <c r="J51" s="142" t="s">
        <v>222</v>
      </c>
      <c r="K51" s="142" t="s">
        <v>222</v>
      </c>
      <c r="L51" s="142" t="s">
        <v>222</v>
      </c>
      <c r="M51" s="142" t="s">
        <v>222</v>
      </c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75" hidden="false" customHeight="false" outlineLevel="0" collapsed="false">
      <c r="A52" s="140" t="s">
        <v>477</v>
      </c>
      <c r="B52" s="150"/>
      <c r="C52" s="150"/>
      <c r="D52" s="142"/>
      <c r="E52" s="142"/>
      <c r="F52" s="142"/>
      <c r="G52" s="142" t="s">
        <v>478</v>
      </c>
      <c r="H52" s="150"/>
      <c r="I52" s="150"/>
      <c r="J52" s="150"/>
      <c r="K52" s="144" t="s">
        <v>479</v>
      </c>
      <c r="L52" s="142" t="s">
        <v>479</v>
      </c>
      <c r="M52" s="142" t="s">
        <v>479</v>
      </c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51" customFormat="true" ht="11.25" hidden="false" customHeight="false" outlineLevel="0" collapsed="false">
      <c r="A53" s="148" t="s">
        <v>273</v>
      </c>
      <c r="B53" s="148"/>
      <c r="C53" s="148"/>
      <c r="D53" s="128"/>
      <c r="E53" s="128"/>
      <c r="F53" s="128"/>
      <c r="G53" s="128"/>
      <c r="H53" s="148"/>
      <c r="I53" s="148"/>
      <c r="J53" s="148"/>
      <c r="K53" s="148"/>
      <c r="L53" s="148"/>
      <c r="M53" s="148"/>
    </row>
    <row r="54" s="125" customFormat="true" ht="15" hidden="false" customHeight="false" outlineLevel="0" collapsed="false">
      <c r="A54" s="140" t="s">
        <v>240</v>
      </c>
      <c r="B54" s="150"/>
      <c r="C54" s="150"/>
      <c r="D54" s="143" t="s">
        <v>405</v>
      </c>
      <c r="E54" s="143" t="s">
        <v>406</v>
      </c>
      <c r="F54" s="125" t="s">
        <v>480</v>
      </c>
      <c r="G54" s="125" t="s">
        <v>481</v>
      </c>
      <c r="H54" s="142" t="s">
        <v>482</v>
      </c>
      <c r="I54" s="142" t="s">
        <v>482</v>
      </c>
      <c r="J54" s="142" t="s">
        <v>482</v>
      </c>
      <c r="K54" s="142" t="s">
        <v>483</v>
      </c>
      <c r="L54" s="142" t="s">
        <v>483</v>
      </c>
      <c r="M54" s="142" t="s">
        <v>483</v>
      </c>
    </row>
    <row r="55" customFormat="false" ht="12.75" hidden="false" customHeight="false" outlineLevel="0" collapsed="false">
      <c r="A55" s="140" t="s">
        <v>274</v>
      </c>
      <c r="B55" s="142" t="s">
        <v>484</v>
      </c>
      <c r="C55" s="142" t="s">
        <v>484</v>
      </c>
      <c r="D55" s="142" t="s">
        <v>485</v>
      </c>
      <c r="E55" s="0" t="s">
        <v>486</v>
      </c>
      <c r="F55" s="142" t="s">
        <v>487</v>
      </c>
      <c r="G55" s="142" t="s">
        <v>488</v>
      </c>
      <c r="H55" s="142" t="s">
        <v>489</v>
      </c>
      <c r="I55" s="142" t="s">
        <v>489</v>
      </c>
      <c r="J55" s="142" t="s">
        <v>489</v>
      </c>
      <c r="K55" s="142" t="s">
        <v>490</v>
      </c>
      <c r="L55" s="142" t="s">
        <v>490</v>
      </c>
      <c r="M55" s="142" t="s">
        <v>490</v>
      </c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customFormat="false" ht="12.75" hidden="false" customHeight="false" outlineLevel="0" collapsed="false">
      <c r="A56" s="140" t="s">
        <v>276</v>
      </c>
      <c r="B56" s="142" t="s">
        <v>313</v>
      </c>
      <c r="C56" s="142" t="s">
        <v>313</v>
      </c>
      <c r="D56" s="153" t="s">
        <v>491</v>
      </c>
      <c r="E56" s="153" t="s">
        <v>491</v>
      </c>
      <c r="F56" s="153" t="s">
        <v>491</v>
      </c>
      <c r="G56" s="153" t="s">
        <v>491</v>
      </c>
      <c r="H56" s="142" t="s">
        <v>313</v>
      </c>
      <c r="I56" s="142" t="s">
        <v>313</v>
      </c>
      <c r="J56" s="142" t="s">
        <v>313</v>
      </c>
      <c r="K56" s="142" t="s">
        <v>313</v>
      </c>
      <c r="L56" s="142" t="s">
        <v>313</v>
      </c>
      <c r="M56" s="142" t="s">
        <v>313</v>
      </c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151" customFormat="true" ht="11.25" hidden="false" customHeight="false" outlineLevel="0" collapsed="false">
      <c r="A57" s="148" t="s">
        <v>357</v>
      </c>
      <c r="B57" s="148"/>
      <c r="C57" s="148"/>
      <c r="D57" s="128"/>
      <c r="E57" s="128"/>
      <c r="F57" s="148"/>
      <c r="G57" s="148"/>
      <c r="H57" s="148"/>
      <c r="I57" s="148"/>
      <c r="J57" s="148"/>
      <c r="K57" s="148"/>
      <c r="L57" s="148"/>
      <c r="M57" s="148"/>
    </row>
    <row r="58" s="125" customFormat="true" ht="15" hidden="false" customHeight="false" outlineLevel="0" collapsed="false">
      <c r="A58" s="140" t="s">
        <v>240</v>
      </c>
      <c r="B58" s="150"/>
      <c r="C58" s="150"/>
      <c r="F58" s="143"/>
      <c r="G58" s="150"/>
      <c r="H58" s="142" t="s">
        <v>492</v>
      </c>
      <c r="I58" s="142" t="s">
        <v>492</v>
      </c>
      <c r="J58" s="142" t="s">
        <v>492</v>
      </c>
      <c r="K58" s="142" t="s">
        <v>493</v>
      </c>
      <c r="L58" s="150"/>
      <c r="M58" s="142" t="s">
        <v>493</v>
      </c>
    </row>
    <row r="59" customFormat="false" ht="12.75" hidden="false" customHeight="false" outlineLevel="0" collapsed="false">
      <c r="A59" s="140" t="s">
        <v>274</v>
      </c>
      <c r="B59" s="150"/>
      <c r="C59" s="150"/>
      <c r="D59" s="125"/>
      <c r="E59" s="125"/>
      <c r="F59" s="142"/>
      <c r="G59" s="147"/>
      <c r="H59" s="142" t="s">
        <v>494</v>
      </c>
      <c r="I59" s="142" t="s">
        <v>494</v>
      </c>
      <c r="J59" s="142" t="s">
        <v>494</v>
      </c>
      <c r="K59" s="142" t="s">
        <v>495</v>
      </c>
      <c r="L59" s="147"/>
      <c r="M59" s="142" t="s">
        <v>495</v>
      </c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  <c r="IX59" s="0"/>
      <c r="IY59" s="0"/>
      <c r="IZ59" s="0"/>
      <c r="JA59" s="0"/>
      <c r="JB59" s="0"/>
      <c r="JC59" s="0"/>
      <c r="JD59" s="0"/>
      <c r="JE59" s="0"/>
      <c r="JF59" s="0"/>
      <c r="JG59" s="0"/>
      <c r="JH59" s="0"/>
      <c r="JI59" s="0"/>
      <c r="JJ59" s="0"/>
      <c r="JK59" s="0"/>
      <c r="JL59" s="0"/>
      <c r="JM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customFormat="false" ht="12.75" hidden="false" customHeight="false" outlineLevel="0" collapsed="false">
      <c r="A60" s="140" t="s">
        <v>276</v>
      </c>
      <c r="B60" s="154"/>
      <c r="C60" s="154"/>
      <c r="D60" s="125"/>
      <c r="E60" s="125"/>
      <c r="F60" s="142"/>
      <c r="G60" s="142" t="s">
        <v>313</v>
      </c>
      <c r="H60" s="142" t="s">
        <v>313</v>
      </c>
      <c r="I60" s="142" t="s">
        <v>313</v>
      </c>
      <c r="J60" s="142" t="s">
        <v>313</v>
      </c>
      <c r="K60" s="142" t="s">
        <v>313</v>
      </c>
      <c r="L60" s="142" t="s">
        <v>313</v>
      </c>
      <c r="M60" s="142" t="s">
        <v>313</v>
      </c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  <c r="IX60" s="0"/>
      <c r="IY60" s="0"/>
      <c r="IZ60" s="0"/>
      <c r="JA60" s="0"/>
      <c r="JB60" s="0"/>
      <c r="JC60" s="0"/>
      <c r="JD60" s="0"/>
      <c r="JE60" s="0"/>
      <c r="JF60" s="0"/>
      <c r="JG60" s="0"/>
      <c r="JH60" s="0"/>
      <c r="JI60" s="0"/>
      <c r="JJ60" s="0"/>
      <c r="JK60" s="0"/>
      <c r="JL60" s="0"/>
      <c r="JM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151" customFormat="true" ht="11.25" hidden="false" customHeight="false" outlineLevel="0" collapsed="false">
      <c r="A61" s="148" t="s">
        <v>358</v>
      </c>
      <c r="B61" s="148"/>
      <c r="C61" s="148"/>
      <c r="D61" s="128"/>
      <c r="E61" s="128"/>
      <c r="F61" s="148"/>
      <c r="G61" s="148"/>
      <c r="H61" s="148"/>
      <c r="I61" s="148"/>
      <c r="J61" s="148"/>
      <c r="K61" s="148"/>
      <c r="L61" s="148"/>
      <c r="M61" s="148"/>
    </row>
    <row r="62" s="125" customFormat="true" ht="12.75" hidden="false" customHeight="false" outlineLevel="0" collapsed="false">
      <c r="A62" s="140" t="s">
        <v>353</v>
      </c>
      <c r="B62" s="150"/>
      <c r="C62" s="150"/>
      <c r="F62" s="150"/>
      <c r="G62" s="150"/>
      <c r="H62" s="150"/>
      <c r="I62" s="150"/>
      <c r="J62" s="142" t="s">
        <v>496</v>
      </c>
      <c r="K62" s="150"/>
      <c r="L62" s="150"/>
      <c r="M62" s="142" t="s">
        <v>497</v>
      </c>
    </row>
    <row r="63" customFormat="false" ht="12.75" hidden="false" customHeight="false" outlineLevel="0" collapsed="false">
      <c r="A63" s="140" t="s">
        <v>354</v>
      </c>
      <c r="B63" s="150"/>
      <c r="C63" s="150"/>
      <c r="D63" s="125"/>
      <c r="E63" s="125"/>
      <c r="F63" s="150"/>
      <c r="G63" s="150"/>
      <c r="H63" s="150"/>
      <c r="I63" s="150"/>
      <c r="J63" s="142" t="s">
        <v>498</v>
      </c>
      <c r="K63" s="150"/>
      <c r="L63" s="150"/>
      <c r="M63" s="142" t="s">
        <v>499</v>
      </c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customFormat="false" ht="12.75" hidden="false" customHeight="false" outlineLevel="0" collapsed="false">
      <c r="A64" s="148" t="s">
        <v>359</v>
      </c>
      <c r="B64" s="139"/>
      <c r="C64" s="139"/>
      <c r="D64" s="126"/>
      <c r="E64" s="126"/>
      <c r="F64" s="139"/>
      <c r="G64" s="139"/>
      <c r="H64" s="139"/>
      <c r="I64" s="139"/>
      <c r="J64" s="139"/>
      <c r="K64" s="139"/>
      <c r="L64" s="139"/>
      <c r="M64" s="139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125" customFormat="true" ht="12.75" hidden="false" customHeight="false" outlineLevel="0" collapsed="false">
      <c r="A65" s="140" t="s">
        <v>261</v>
      </c>
      <c r="B65" s="150"/>
      <c r="C65" s="150"/>
      <c r="F65" s="142" t="s">
        <v>225</v>
      </c>
      <c r="G65" s="142" t="s">
        <v>225</v>
      </c>
      <c r="H65" s="150"/>
      <c r="I65" s="142" t="s">
        <v>383</v>
      </c>
      <c r="J65" s="142" t="s">
        <v>383</v>
      </c>
      <c r="K65" s="150"/>
      <c r="L65" s="142" t="s">
        <v>383</v>
      </c>
      <c r="M65" s="142" t="s">
        <v>383</v>
      </c>
    </row>
    <row r="66" customFormat="false" ht="12.75" hidden="false" customHeight="false" outlineLevel="0" collapsed="false">
      <c r="A66" s="140" t="s">
        <v>262</v>
      </c>
      <c r="B66" s="150"/>
      <c r="C66" s="150"/>
      <c r="D66" s="125"/>
      <c r="E66" s="125"/>
      <c r="F66" s="0" t="s">
        <v>469</v>
      </c>
      <c r="G66" s="0" t="s">
        <v>469</v>
      </c>
      <c r="H66" s="150"/>
      <c r="I66" s="142" t="s">
        <v>384</v>
      </c>
      <c r="J66" s="142" t="s">
        <v>384</v>
      </c>
      <c r="K66" s="150"/>
      <c r="L66" s="142" t="s">
        <v>384</v>
      </c>
      <c r="M66" s="142" t="s">
        <v>384</v>
      </c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customFormat="false" ht="12.75" hidden="false" customHeight="false" outlineLevel="0" collapsed="false">
      <c r="A67" s="140" t="s">
        <v>263</v>
      </c>
      <c r="B67" s="150"/>
      <c r="C67" s="150"/>
      <c r="D67" s="125"/>
      <c r="E67" s="125"/>
      <c r="F67" s="0" t="s">
        <v>470</v>
      </c>
      <c r="G67" s="0" t="s">
        <v>470</v>
      </c>
      <c r="H67" s="150"/>
      <c r="I67" s="142" t="s">
        <v>74</v>
      </c>
      <c r="J67" s="142" t="s">
        <v>74</v>
      </c>
      <c r="K67" s="150"/>
      <c r="L67" s="142" t="s">
        <v>74</v>
      </c>
      <c r="M67" s="142" t="s">
        <v>74</v>
      </c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2.75" hidden="false" customHeight="false" outlineLevel="0" collapsed="false">
      <c r="A68" s="140" t="s">
        <v>264</v>
      </c>
      <c r="B68" s="150"/>
      <c r="C68" s="150"/>
      <c r="D68" s="125"/>
      <c r="E68" s="125"/>
      <c r="F68" s="144" t="s">
        <v>265</v>
      </c>
      <c r="G68" s="144" t="s">
        <v>265</v>
      </c>
      <c r="H68" s="150"/>
      <c r="I68" s="144" t="s">
        <v>265</v>
      </c>
      <c r="J68" s="144" t="s">
        <v>265</v>
      </c>
      <c r="K68" s="150"/>
      <c r="L68" s="144" t="s">
        <v>265</v>
      </c>
      <c r="M68" s="144" t="s">
        <v>265</v>
      </c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customFormat="false" ht="12.75" hidden="false" customHeight="false" outlineLevel="0" collapsed="false">
      <c r="A69" s="140" t="s">
        <v>266</v>
      </c>
      <c r="B69" s="150"/>
      <c r="C69" s="150"/>
      <c r="D69" s="125"/>
      <c r="E69" s="125"/>
      <c r="F69" s="0" t="s">
        <v>472</v>
      </c>
      <c r="G69" s="0" t="s">
        <v>472</v>
      </c>
      <c r="H69" s="150"/>
      <c r="I69" s="142" t="s">
        <v>385</v>
      </c>
      <c r="J69" s="142" t="s">
        <v>385</v>
      </c>
      <c r="K69" s="147"/>
      <c r="L69" s="142" t="s">
        <v>385</v>
      </c>
      <c r="M69" s="142" t="s">
        <v>385</v>
      </c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customFormat="false" ht="12.75" hidden="false" customHeight="false" outlineLevel="0" collapsed="false">
      <c r="A70" s="140" t="s">
        <v>268</v>
      </c>
      <c r="B70" s="150"/>
      <c r="C70" s="150"/>
      <c r="D70" s="125"/>
      <c r="E70" s="125"/>
      <c r="F70" s="144" t="s">
        <v>475</v>
      </c>
      <c r="G70" s="144" t="s">
        <v>475</v>
      </c>
      <c r="H70" s="150"/>
      <c r="I70" s="144" t="s">
        <v>473</v>
      </c>
      <c r="J70" s="144" t="s">
        <v>473</v>
      </c>
      <c r="K70" s="147"/>
      <c r="L70" s="144" t="s">
        <v>473</v>
      </c>
      <c r="M70" s="144" t="s">
        <v>473</v>
      </c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customFormat="false" ht="12.75" hidden="false" customHeight="false" outlineLevel="0" collapsed="false">
      <c r="A71" s="140" t="s">
        <v>270</v>
      </c>
      <c r="B71" s="150"/>
      <c r="C71" s="150"/>
      <c r="D71" s="125"/>
      <c r="E71" s="125"/>
      <c r="F71" s="142" t="s">
        <v>57</v>
      </c>
      <c r="G71" s="142" t="s">
        <v>57</v>
      </c>
      <c r="H71" s="150"/>
      <c r="I71" s="142" t="s">
        <v>222</v>
      </c>
      <c r="J71" s="142" t="s">
        <v>222</v>
      </c>
      <c r="K71" s="147"/>
      <c r="L71" s="142" t="s">
        <v>222</v>
      </c>
      <c r="M71" s="142" t="s">
        <v>222</v>
      </c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customFormat="false" ht="12.75" hidden="false" customHeight="false" outlineLevel="0" collapsed="false">
      <c r="A72" s="140" t="s">
        <v>271</v>
      </c>
      <c r="B72" s="150"/>
      <c r="C72" s="150"/>
      <c r="D72" s="125"/>
      <c r="E72" s="125"/>
      <c r="F72" s="142" t="s">
        <v>476</v>
      </c>
      <c r="G72" s="142" t="s">
        <v>476</v>
      </c>
      <c r="H72" s="150"/>
      <c r="I72" s="142" t="s">
        <v>222</v>
      </c>
      <c r="J72" s="142" t="s">
        <v>222</v>
      </c>
      <c r="K72" s="147"/>
      <c r="L72" s="142" t="s">
        <v>222</v>
      </c>
      <c r="M72" s="142" t="s">
        <v>222</v>
      </c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customFormat="false" ht="12.75" hidden="false" customHeight="false" outlineLevel="0" collapsed="false">
      <c r="A73" s="140" t="s">
        <v>477</v>
      </c>
      <c r="B73" s="150"/>
      <c r="C73" s="150"/>
      <c r="D73" s="125"/>
      <c r="E73" s="125"/>
      <c r="F73" s="142"/>
      <c r="G73" s="142" t="s">
        <v>500</v>
      </c>
      <c r="H73" s="150"/>
      <c r="I73" s="150"/>
      <c r="J73" s="150"/>
      <c r="K73" s="150"/>
      <c r="L73" s="142" t="s">
        <v>501</v>
      </c>
      <c r="M73" s="142" t="s">
        <v>501</v>
      </c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151" customFormat="true" ht="11.25" hidden="false" customHeight="false" outlineLevel="0" collapsed="false">
      <c r="A74" s="148" t="s">
        <v>360</v>
      </c>
      <c r="B74" s="148"/>
      <c r="C74" s="148"/>
      <c r="D74" s="128"/>
      <c r="E74" s="128"/>
      <c r="F74" s="128"/>
      <c r="G74" s="128"/>
      <c r="H74" s="148"/>
      <c r="I74" s="148"/>
      <c r="J74" s="148"/>
      <c r="K74" s="148"/>
      <c r="L74" s="148"/>
      <c r="M74" s="148"/>
    </row>
    <row r="75" s="125" customFormat="true" ht="12.75" hidden="false" customHeight="false" outlineLevel="0" collapsed="false">
      <c r="A75" s="140" t="s">
        <v>240</v>
      </c>
      <c r="B75" s="150"/>
      <c r="C75" s="150"/>
      <c r="F75" s="125" t="s">
        <v>502</v>
      </c>
      <c r="G75" s="125" t="s">
        <v>503</v>
      </c>
      <c r="H75" s="150"/>
      <c r="I75" s="142" t="s">
        <v>504</v>
      </c>
      <c r="J75" s="142" t="s">
        <v>504</v>
      </c>
      <c r="K75" s="150"/>
      <c r="L75" s="142" t="s">
        <v>505</v>
      </c>
      <c r="M75" s="142" t="s">
        <v>505</v>
      </c>
    </row>
    <row r="76" customFormat="false" ht="12.75" hidden="false" customHeight="false" outlineLevel="0" collapsed="false">
      <c r="A76" s="140" t="s">
        <v>274</v>
      </c>
      <c r="B76" s="150"/>
      <c r="C76" s="150"/>
      <c r="D76" s="125"/>
      <c r="E76" s="125"/>
      <c r="F76" s="0" t="s">
        <v>506</v>
      </c>
      <c r="G76" s="0" t="s">
        <v>507</v>
      </c>
      <c r="H76" s="150"/>
      <c r="I76" s="142" t="s">
        <v>508</v>
      </c>
      <c r="J76" s="142" t="s">
        <v>508</v>
      </c>
      <c r="K76" s="150"/>
      <c r="L76" s="142" t="s">
        <v>509</v>
      </c>
      <c r="M76" s="142" t="s">
        <v>509</v>
      </c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  <c r="IX76" s="0"/>
      <c r="IY76" s="0"/>
      <c r="IZ76" s="0"/>
      <c r="JA76" s="0"/>
      <c r="JB76" s="0"/>
      <c r="JC76" s="0"/>
      <c r="JD76" s="0"/>
      <c r="JE76" s="0"/>
      <c r="JF76" s="0"/>
      <c r="JG76" s="0"/>
      <c r="JH76" s="0"/>
      <c r="JI76" s="0"/>
      <c r="JJ76" s="0"/>
      <c r="JK76" s="0"/>
      <c r="JL76" s="0"/>
      <c r="JM76" s="0"/>
      <c r="JN76" s="0"/>
      <c r="JO76" s="0"/>
      <c r="JP76" s="0"/>
      <c r="JQ76" s="0"/>
      <c r="JR76" s="0"/>
      <c r="JS76" s="0"/>
      <c r="JT76" s="0"/>
      <c r="JU76" s="0"/>
      <c r="JV76" s="0"/>
      <c r="JW76" s="0"/>
      <c r="JX76" s="0"/>
      <c r="JY76" s="0"/>
      <c r="JZ76" s="0"/>
      <c r="KA76" s="0"/>
      <c r="KB76" s="0"/>
      <c r="KC76" s="0"/>
      <c r="KD76" s="0"/>
      <c r="KE76" s="0"/>
      <c r="KF76" s="0"/>
      <c r="KG76" s="0"/>
      <c r="KH76" s="0"/>
      <c r="KI76" s="0"/>
      <c r="KJ76" s="0"/>
      <c r="KK76" s="0"/>
      <c r="KL76" s="0"/>
      <c r="KM76" s="0"/>
      <c r="KN76" s="0"/>
      <c r="KO76" s="0"/>
      <c r="KP76" s="0"/>
      <c r="KQ76" s="0"/>
      <c r="KR76" s="0"/>
      <c r="KS76" s="0"/>
      <c r="KT76" s="0"/>
      <c r="KU76" s="0"/>
      <c r="KV76" s="0"/>
      <c r="KW76" s="0"/>
      <c r="KX76" s="0"/>
      <c r="KY76" s="0"/>
      <c r="KZ76" s="0"/>
      <c r="LA76" s="0"/>
      <c r="LB76" s="0"/>
      <c r="LC76" s="0"/>
      <c r="LD76" s="0"/>
      <c r="LE76" s="0"/>
      <c r="LF76" s="0"/>
      <c r="LG76" s="0"/>
      <c r="LH76" s="0"/>
      <c r="LI76" s="0"/>
      <c r="LJ76" s="0"/>
      <c r="LK76" s="0"/>
      <c r="LL76" s="0"/>
      <c r="LM76" s="0"/>
      <c r="LN76" s="0"/>
      <c r="LO76" s="0"/>
      <c r="LP76" s="0"/>
      <c r="LQ76" s="0"/>
      <c r="LR76" s="0"/>
      <c r="LS76" s="0"/>
      <c r="LT76" s="0"/>
      <c r="LU76" s="0"/>
      <c r="LV76" s="0"/>
      <c r="LW76" s="0"/>
      <c r="LX76" s="0"/>
      <c r="LY76" s="0"/>
      <c r="LZ76" s="0"/>
      <c r="MA76" s="0"/>
      <c r="MB76" s="0"/>
      <c r="MC76" s="0"/>
      <c r="MD76" s="0"/>
      <c r="ME76" s="0"/>
      <c r="MF76" s="0"/>
      <c r="MG76" s="0"/>
      <c r="MH76" s="0"/>
      <c r="MI76" s="0"/>
      <c r="MJ76" s="0"/>
      <c r="MK76" s="0"/>
      <c r="ML76" s="0"/>
      <c r="MM76" s="0"/>
      <c r="MN76" s="0"/>
      <c r="MO76" s="0"/>
      <c r="MP76" s="0"/>
      <c r="MQ76" s="0"/>
      <c r="MR76" s="0"/>
      <c r="MS76" s="0"/>
      <c r="MT76" s="0"/>
      <c r="MU76" s="0"/>
      <c r="MV76" s="0"/>
      <c r="MW76" s="0"/>
      <c r="MX76" s="0"/>
      <c r="MY76" s="0"/>
      <c r="MZ76" s="0"/>
      <c r="NA76" s="0"/>
      <c r="NB76" s="0"/>
      <c r="NC76" s="0"/>
      <c r="ND76" s="0"/>
      <c r="NE76" s="0"/>
      <c r="NF76" s="0"/>
      <c r="NG76" s="0"/>
      <c r="NH76" s="0"/>
      <c r="NI76" s="0"/>
      <c r="NJ76" s="0"/>
      <c r="NK76" s="0"/>
      <c r="NL76" s="0"/>
      <c r="NM76" s="0"/>
      <c r="NN76" s="0"/>
      <c r="NO76" s="0"/>
      <c r="NP76" s="0"/>
      <c r="NQ76" s="0"/>
      <c r="NR76" s="0"/>
      <c r="NS76" s="0"/>
      <c r="NT76" s="0"/>
      <c r="NU76" s="0"/>
      <c r="NV76" s="0"/>
      <c r="NW76" s="0"/>
      <c r="NX76" s="0"/>
      <c r="NY76" s="0"/>
      <c r="NZ76" s="0"/>
      <c r="OA76" s="0"/>
      <c r="OB76" s="0"/>
      <c r="OC76" s="0"/>
      <c r="OD76" s="0"/>
      <c r="OE76" s="0"/>
      <c r="OF76" s="0"/>
      <c r="OG76" s="0"/>
      <c r="OH76" s="0"/>
      <c r="OI76" s="0"/>
      <c r="OJ76" s="0"/>
      <c r="OK76" s="0"/>
      <c r="OL76" s="0"/>
      <c r="OM76" s="0"/>
      <c r="ON76" s="0"/>
      <c r="OO76" s="0"/>
      <c r="OP76" s="0"/>
      <c r="OQ76" s="0"/>
      <c r="OR76" s="0"/>
      <c r="OS76" s="0"/>
      <c r="OT76" s="0"/>
      <c r="OU76" s="0"/>
      <c r="OV76" s="0"/>
      <c r="OW76" s="0"/>
      <c r="OX76" s="0"/>
      <c r="OY76" s="0"/>
      <c r="OZ76" s="0"/>
      <c r="PA76" s="0"/>
      <c r="PB76" s="0"/>
      <c r="PC76" s="0"/>
      <c r="PD76" s="0"/>
      <c r="PE76" s="0"/>
      <c r="PF76" s="0"/>
      <c r="PG76" s="0"/>
      <c r="PH76" s="0"/>
      <c r="PI76" s="0"/>
      <c r="PJ76" s="0"/>
      <c r="PK76" s="0"/>
      <c r="PL76" s="0"/>
      <c r="PM76" s="0"/>
      <c r="PN76" s="0"/>
      <c r="PO76" s="0"/>
      <c r="PP76" s="0"/>
      <c r="PQ76" s="0"/>
      <c r="PR76" s="0"/>
      <c r="PS76" s="0"/>
      <c r="PT76" s="0"/>
      <c r="PU76" s="0"/>
      <c r="PV76" s="0"/>
      <c r="PW76" s="0"/>
      <c r="PX76" s="0"/>
      <c r="PY76" s="0"/>
      <c r="PZ76" s="0"/>
      <c r="QA76" s="0"/>
      <c r="QB76" s="0"/>
      <c r="QC76" s="0"/>
      <c r="QD76" s="0"/>
      <c r="QE76" s="0"/>
      <c r="QF76" s="0"/>
      <c r="QG76" s="0"/>
      <c r="QH76" s="0"/>
      <c r="QI76" s="0"/>
      <c r="QJ76" s="0"/>
      <c r="QK76" s="0"/>
      <c r="QL76" s="0"/>
      <c r="QM76" s="0"/>
      <c r="QN76" s="0"/>
      <c r="QO76" s="0"/>
      <c r="QP76" s="0"/>
      <c r="QQ76" s="0"/>
      <c r="QR76" s="0"/>
      <c r="QS76" s="0"/>
      <c r="QT76" s="0"/>
      <c r="QU76" s="0"/>
      <c r="QV76" s="0"/>
      <c r="QW76" s="0"/>
      <c r="QX76" s="0"/>
      <c r="QY76" s="0"/>
      <c r="QZ76" s="0"/>
      <c r="RA76" s="0"/>
      <c r="RB76" s="0"/>
      <c r="RC76" s="0"/>
      <c r="RD76" s="0"/>
      <c r="RE76" s="0"/>
      <c r="RF76" s="0"/>
      <c r="RG76" s="0"/>
      <c r="RH76" s="0"/>
      <c r="RI76" s="0"/>
      <c r="RJ76" s="0"/>
      <c r="RK76" s="0"/>
      <c r="RL76" s="0"/>
      <c r="RM76" s="0"/>
      <c r="RN76" s="0"/>
      <c r="RO76" s="0"/>
      <c r="RP76" s="0"/>
      <c r="RQ76" s="0"/>
      <c r="RR76" s="0"/>
      <c r="RS76" s="0"/>
      <c r="RT76" s="0"/>
      <c r="RU76" s="0"/>
      <c r="RV76" s="0"/>
      <c r="RW76" s="0"/>
      <c r="RX76" s="0"/>
      <c r="RY76" s="0"/>
      <c r="RZ76" s="0"/>
      <c r="SA76" s="0"/>
      <c r="SB76" s="0"/>
      <c r="SC76" s="0"/>
      <c r="SD76" s="0"/>
      <c r="SE76" s="0"/>
      <c r="SF76" s="0"/>
      <c r="SG76" s="0"/>
      <c r="SH76" s="0"/>
      <c r="SI76" s="0"/>
      <c r="SJ76" s="0"/>
      <c r="SK76" s="0"/>
      <c r="SL76" s="0"/>
      <c r="SM76" s="0"/>
      <c r="SN76" s="0"/>
      <c r="SO76" s="0"/>
      <c r="SP76" s="0"/>
      <c r="SQ76" s="0"/>
      <c r="SR76" s="0"/>
      <c r="SS76" s="0"/>
      <c r="ST76" s="0"/>
      <c r="SU76" s="0"/>
      <c r="SV76" s="0"/>
      <c r="SW76" s="0"/>
      <c r="SX76" s="0"/>
      <c r="SY76" s="0"/>
      <c r="SZ76" s="0"/>
      <c r="TA76" s="0"/>
      <c r="TB76" s="0"/>
      <c r="TC76" s="0"/>
      <c r="TD76" s="0"/>
      <c r="TE76" s="0"/>
      <c r="TF76" s="0"/>
      <c r="TG76" s="0"/>
      <c r="TH76" s="0"/>
      <c r="TI76" s="0"/>
      <c r="TJ76" s="0"/>
      <c r="TK76" s="0"/>
      <c r="TL76" s="0"/>
      <c r="TM76" s="0"/>
      <c r="TN76" s="0"/>
      <c r="TO76" s="0"/>
      <c r="TP76" s="0"/>
      <c r="TQ76" s="0"/>
      <c r="TR76" s="0"/>
      <c r="TS76" s="0"/>
      <c r="TT76" s="0"/>
      <c r="TU76" s="0"/>
      <c r="TV76" s="0"/>
      <c r="TW76" s="0"/>
      <c r="TX76" s="0"/>
      <c r="TY76" s="0"/>
      <c r="TZ76" s="0"/>
      <c r="UA76" s="0"/>
      <c r="UB76" s="0"/>
      <c r="UC76" s="0"/>
      <c r="UD76" s="0"/>
      <c r="UE76" s="0"/>
      <c r="UF76" s="0"/>
      <c r="UG76" s="0"/>
      <c r="UH76" s="0"/>
      <c r="UI76" s="0"/>
      <c r="UJ76" s="0"/>
      <c r="UK76" s="0"/>
      <c r="UL76" s="0"/>
      <c r="UM76" s="0"/>
      <c r="UN76" s="0"/>
      <c r="UO76" s="0"/>
      <c r="UP76" s="0"/>
      <c r="UQ76" s="0"/>
      <c r="UR76" s="0"/>
      <c r="US76" s="0"/>
      <c r="UT76" s="0"/>
      <c r="UU76" s="0"/>
      <c r="UV76" s="0"/>
      <c r="UW76" s="0"/>
      <c r="UX76" s="0"/>
      <c r="UY76" s="0"/>
      <c r="UZ76" s="0"/>
      <c r="VA76" s="0"/>
      <c r="VB76" s="0"/>
      <c r="VC76" s="0"/>
      <c r="VD76" s="0"/>
      <c r="VE76" s="0"/>
      <c r="VF76" s="0"/>
      <c r="VG76" s="0"/>
      <c r="VH76" s="0"/>
      <c r="VI76" s="0"/>
      <c r="VJ76" s="0"/>
      <c r="VK76" s="0"/>
      <c r="VL76" s="0"/>
      <c r="VM76" s="0"/>
      <c r="VN76" s="0"/>
      <c r="VO76" s="0"/>
      <c r="VP76" s="0"/>
      <c r="VQ76" s="0"/>
      <c r="VR76" s="0"/>
      <c r="VS76" s="0"/>
      <c r="VT76" s="0"/>
      <c r="VU76" s="0"/>
      <c r="VV76" s="0"/>
      <c r="VW76" s="0"/>
      <c r="VX76" s="0"/>
      <c r="VY76" s="0"/>
      <c r="VZ76" s="0"/>
      <c r="WA76" s="0"/>
      <c r="WB76" s="0"/>
      <c r="WC76" s="0"/>
      <c r="WD76" s="0"/>
      <c r="WE76" s="0"/>
      <c r="WF76" s="0"/>
      <c r="WG76" s="0"/>
      <c r="WH76" s="0"/>
      <c r="WI76" s="0"/>
      <c r="WJ76" s="0"/>
      <c r="WK76" s="0"/>
      <c r="WL76" s="0"/>
      <c r="WM76" s="0"/>
      <c r="WN76" s="0"/>
      <c r="WO76" s="0"/>
      <c r="WP76" s="0"/>
      <c r="WQ76" s="0"/>
      <c r="WR76" s="0"/>
      <c r="WS76" s="0"/>
      <c r="WT76" s="0"/>
      <c r="WU76" s="0"/>
      <c r="WV76" s="0"/>
      <c r="WW76" s="0"/>
      <c r="WX76" s="0"/>
      <c r="WY76" s="0"/>
      <c r="WZ76" s="0"/>
      <c r="XA76" s="0"/>
      <c r="XB76" s="0"/>
      <c r="XC76" s="0"/>
      <c r="XD76" s="0"/>
      <c r="XE76" s="0"/>
      <c r="XF76" s="0"/>
      <c r="XG76" s="0"/>
      <c r="XH76" s="0"/>
      <c r="XI76" s="0"/>
      <c r="XJ76" s="0"/>
      <c r="XK76" s="0"/>
      <c r="XL76" s="0"/>
      <c r="XM76" s="0"/>
      <c r="XN76" s="0"/>
      <c r="XO76" s="0"/>
      <c r="XP76" s="0"/>
      <c r="XQ76" s="0"/>
      <c r="XR76" s="0"/>
      <c r="XS76" s="0"/>
      <c r="XT76" s="0"/>
      <c r="XU76" s="0"/>
      <c r="XV76" s="0"/>
      <c r="XW76" s="0"/>
      <c r="XX76" s="0"/>
      <c r="XY76" s="0"/>
      <c r="XZ76" s="0"/>
      <c r="YA76" s="0"/>
      <c r="YB76" s="0"/>
      <c r="YC76" s="0"/>
      <c r="YD76" s="0"/>
      <c r="YE76" s="0"/>
      <c r="YF76" s="0"/>
      <c r="YG76" s="0"/>
      <c r="YH76" s="0"/>
      <c r="YI76" s="0"/>
      <c r="YJ76" s="0"/>
      <c r="YK76" s="0"/>
      <c r="YL76" s="0"/>
      <c r="YM76" s="0"/>
      <c r="YN76" s="0"/>
      <c r="YO76" s="0"/>
      <c r="YP76" s="0"/>
      <c r="YQ76" s="0"/>
      <c r="YR76" s="0"/>
      <c r="YS76" s="0"/>
      <c r="YT76" s="0"/>
      <c r="YU76" s="0"/>
      <c r="YV76" s="0"/>
      <c r="YW76" s="0"/>
      <c r="YX76" s="0"/>
      <c r="YY76" s="0"/>
      <c r="YZ76" s="0"/>
      <c r="ZA76" s="0"/>
      <c r="ZB76" s="0"/>
      <c r="ZC76" s="0"/>
      <c r="ZD76" s="0"/>
      <c r="ZE76" s="0"/>
      <c r="ZF76" s="0"/>
      <c r="ZG76" s="0"/>
      <c r="ZH76" s="0"/>
      <c r="ZI76" s="0"/>
      <c r="ZJ76" s="0"/>
      <c r="ZK76" s="0"/>
      <c r="ZL76" s="0"/>
      <c r="ZM76" s="0"/>
      <c r="ZN76" s="0"/>
      <c r="ZO76" s="0"/>
      <c r="ZP76" s="0"/>
      <c r="ZQ76" s="0"/>
      <c r="ZR76" s="0"/>
      <c r="ZS76" s="0"/>
      <c r="ZT76" s="0"/>
      <c r="ZU76" s="0"/>
      <c r="ZV76" s="0"/>
      <c r="ZW76" s="0"/>
      <c r="ZX76" s="0"/>
      <c r="ZY76" s="0"/>
      <c r="ZZ76" s="0"/>
      <c r="AAA76" s="0"/>
      <c r="AAB76" s="0"/>
      <c r="AAC76" s="0"/>
      <c r="AAD76" s="0"/>
      <c r="AAE76" s="0"/>
      <c r="AAF76" s="0"/>
      <c r="AAG76" s="0"/>
      <c r="AAH76" s="0"/>
      <c r="AAI76" s="0"/>
      <c r="AAJ76" s="0"/>
      <c r="AAK76" s="0"/>
      <c r="AAL76" s="0"/>
      <c r="AAM76" s="0"/>
      <c r="AAN76" s="0"/>
      <c r="AAO76" s="0"/>
      <c r="AAP76" s="0"/>
      <c r="AAQ76" s="0"/>
      <c r="AAR76" s="0"/>
      <c r="AAS76" s="0"/>
      <c r="AAT76" s="0"/>
      <c r="AAU76" s="0"/>
      <c r="AAV76" s="0"/>
      <c r="AAW76" s="0"/>
      <c r="AAX76" s="0"/>
      <c r="AAY76" s="0"/>
      <c r="AAZ76" s="0"/>
      <c r="ABA76" s="0"/>
      <c r="ABB76" s="0"/>
      <c r="ABC76" s="0"/>
      <c r="ABD76" s="0"/>
      <c r="ABE76" s="0"/>
      <c r="ABF76" s="0"/>
      <c r="ABG76" s="0"/>
      <c r="ABH76" s="0"/>
      <c r="ABI76" s="0"/>
      <c r="ABJ76" s="0"/>
      <c r="ABK76" s="0"/>
      <c r="ABL76" s="0"/>
      <c r="ABM76" s="0"/>
      <c r="ABN76" s="0"/>
      <c r="ABO76" s="0"/>
      <c r="ABP76" s="0"/>
      <c r="ABQ76" s="0"/>
      <c r="ABR76" s="0"/>
      <c r="ABS76" s="0"/>
      <c r="ABT76" s="0"/>
      <c r="ABU76" s="0"/>
      <c r="ABV76" s="0"/>
      <c r="ABW76" s="0"/>
      <c r="ABX76" s="0"/>
      <c r="ABY76" s="0"/>
      <c r="ABZ76" s="0"/>
      <c r="ACA76" s="0"/>
      <c r="ACB76" s="0"/>
      <c r="ACC76" s="0"/>
      <c r="ACD76" s="0"/>
      <c r="ACE76" s="0"/>
      <c r="ACF76" s="0"/>
      <c r="ACG76" s="0"/>
      <c r="ACH76" s="0"/>
      <c r="ACI76" s="0"/>
      <c r="ACJ76" s="0"/>
      <c r="ACK76" s="0"/>
      <c r="ACL76" s="0"/>
      <c r="ACM76" s="0"/>
      <c r="ACN76" s="0"/>
      <c r="ACO76" s="0"/>
      <c r="ACP76" s="0"/>
      <c r="ACQ76" s="0"/>
      <c r="ACR76" s="0"/>
      <c r="ACS76" s="0"/>
      <c r="ACT76" s="0"/>
      <c r="ACU76" s="0"/>
      <c r="ACV76" s="0"/>
      <c r="ACW76" s="0"/>
      <c r="ACX76" s="0"/>
      <c r="ACY76" s="0"/>
      <c r="ACZ76" s="0"/>
      <c r="ADA76" s="0"/>
      <c r="ADB76" s="0"/>
      <c r="ADC76" s="0"/>
      <c r="ADD76" s="0"/>
      <c r="ADE76" s="0"/>
      <c r="ADF76" s="0"/>
      <c r="ADG76" s="0"/>
      <c r="ADH76" s="0"/>
      <c r="ADI76" s="0"/>
      <c r="ADJ76" s="0"/>
      <c r="ADK76" s="0"/>
      <c r="ADL76" s="0"/>
      <c r="ADM76" s="0"/>
      <c r="ADN76" s="0"/>
      <c r="ADO76" s="0"/>
      <c r="ADP76" s="0"/>
      <c r="ADQ76" s="0"/>
      <c r="ADR76" s="0"/>
      <c r="ADS76" s="0"/>
      <c r="ADT76" s="0"/>
      <c r="ADU76" s="0"/>
      <c r="ADV76" s="0"/>
      <c r="ADW76" s="0"/>
      <c r="ADX76" s="0"/>
      <c r="ADY76" s="0"/>
      <c r="ADZ76" s="0"/>
      <c r="AEA76" s="0"/>
      <c r="AEB76" s="0"/>
      <c r="AEC76" s="0"/>
      <c r="AED76" s="0"/>
      <c r="AEE76" s="0"/>
      <c r="AEF76" s="0"/>
      <c r="AEG76" s="0"/>
      <c r="AEH76" s="0"/>
      <c r="AEI76" s="0"/>
      <c r="AEJ76" s="0"/>
      <c r="AEK76" s="0"/>
      <c r="AEL76" s="0"/>
      <c r="AEM76" s="0"/>
      <c r="AEN76" s="0"/>
      <c r="AEO76" s="0"/>
      <c r="AEP76" s="0"/>
      <c r="AEQ76" s="0"/>
      <c r="AER76" s="0"/>
      <c r="AES76" s="0"/>
      <c r="AET76" s="0"/>
      <c r="AEU76" s="0"/>
      <c r="AEV76" s="0"/>
      <c r="AEW76" s="0"/>
      <c r="AEX76" s="0"/>
      <c r="AEY76" s="0"/>
      <c r="AEZ76" s="0"/>
      <c r="AFA76" s="0"/>
      <c r="AFB76" s="0"/>
      <c r="AFC76" s="0"/>
      <c r="AFD76" s="0"/>
      <c r="AFE76" s="0"/>
      <c r="AFF76" s="0"/>
      <c r="AFG76" s="0"/>
      <c r="AFH76" s="0"/>
      <c r="AFI76" s="0"/>
      <c r="AFJ76" s="0"/>
      <c r="AFK76" s="0"/>
      <c r="AFL76" s="0"/>
      <c r="AFM76" s="0"/>
      <c r="AFN76" s="0"/>
      <c r="AFO76" s="0"/>
      <c r="AFP76" s="0"/>
      <c r="AFQ76" s="0"/>
      <c r="AFR76" s="0"/>
      <c r="AFS76" s="0"/>
      <c r="AFT76" s="0"/>
      <c r="AFU76" s="0"/>
      <c r="AFV76" s="0"/>
      <c r="AFW76" s="0"/>
      <c r="AFX76" s="0"/>
      <c r="AFY76" s="0"/>
      <c r="AFZ76" s="0"/>
      <c r="AGA76" s="0"/>
      <c r="AGB76" s="0"/>
      <c r="AGC76" s="0"/>
      <c r="AGD76" s="0"/>
      <c r="AGE76" s="0"/>
      <c r="AGF76" s="0"/>
      <c r="AGG76" s="0"/>
      <c r="AGH76" s="0"/>
      <c r="AGI76" s="0"/>
      <c r="AGJ76" s="0"/>
      <c r="AGK76" s="0"/>
      <c r="AGL76" s="0"/>
      <c r="AGM76" s="0"/>
      <c r="AGN76" s="0"/>
      <c r="AGO76" s="0"/>
      <c r="AGP76" s="0"/>
      <c r="AGQ76" s="0"/>
      <c r="AGR76" s="0"/>
      <c r="AGS76" s="0"/>
      <c r="AGT76" s="0"/>
      <c r="AGU76" s="0"/>
      <c r="AGV76" s="0"/>
      <c r="AGW76" s="0"/>
      <c r="AGX76" s="0"/>
      <c r="AGY76" s="0"/>
      <c r="AGZ76" s="0"/>
      <c r="AHA76" s="0"/>
      <c r="AHB76" s="0"/>
      <c r="AHC76" s="0"/>
      <c r="AHD76" s="0"/>
      <c r="AHE76" s="0"/>
      <c r="AHF76" s="0"/>
      <c r="AHG76" s="0"/>
      <c r="AHH76" s="0"/>
      <c r="AHI76" s="0"/>
      <c r="AHJ76" s="0"/>
      <c r="AHK76" s="0"/>
      <c r="AHL76" s="0"/>
      <c r="AHM76" s="0"/>
      <c r="AHN76" s="0"/>
      <c r="AHO76" s="0"/>
      <c r="AHP76" s="0"/>
      <c r="AHQ76" s="0"/>
      <c r="AHR76" s="0"/>
      <c r="AHS76" s="0"/>
      <c r="AHT76" s="0"/>
      <c r="AHU76" s="0"/>
      <c r="AHV76" s="0"/>
      <c r="AHW76" s="0"/>
      <c r="AHX76" s="0"/>
      <c r="AHY76" s="0"/>
      <c r="AHZ76" s="0"/>
      <c r="AIA76" s="0"/>
      <c r="AIB76" s="0"/>
      <c r="AIC76" s="0"/>
      <c r="AID76" s="0"/>
      <c r="AIE76" s="0"/>
      <c r="AIF76" s="0"/>
      <c r="AIG76" s="0"/>
      <c r="AIH76" s="0"/>
      <c r="AII76" s="0"/>
      <c r="AIJ76" s="0"/>
      <c r="AIK76" s="0"/>
      <c r="AIL76" s="0"/>
      <c r="AIM76" s="0"/>
      <c r="AIN76" s="0"/>
      <c r="AIO76" s="0"/>
      <c r="AIP76" s="0"/>
      <c r="AIQ76" s="0"/>
      <c r="AIR76" s="0"/>
      <c r="AIS76" s="0"/>
      <c r="AIT76" s="0"/>
      <c r="AIU76" s="0"/>
      <c r="AIV76" s="0"/>
      <c r="AIW76" s="0"/>
      <c r="AIX76" s="0"/>
      <c r="AIY76" s="0"/>
      <c r="AIZ76" s="0"/>
      <c r="AJA76" s="0"/>
      <c r="AJB76" s="0"/>
      <c r="AJC76" s="0"/>
      <c r="AJD76" s="0"/>
      <c r="AJE76" s="0"/>
      <c r="AJF76" s="0"/>
      <c r="AJG76" s="0"/>
      <c r="AJH76" s="0"/>
      <c r="AJI76" s="0"/>
      <c r="AJJ76" s="0"/>
      <c r="AJK76" s="0"/>
      <c r="AJL76" s="0"/>
      <c r="AJM76" s="0"/>
      <c r="AJN76" s="0"/>
      <c r="AJO76" s="0"/>
      <c r="AJP76" s="0"/>
      <c r="AJQ76" s="0"/>
      <c r="AJR76" s="0"/>
      <c r="AJS76" s="0"/>
      <c r="AJT76" s="0"/>
      <c r="AJU76" s="0"/>
      <c r="AJV76" s="0"/>
      <c r="AJW76" s="0"/>
      <c r="AJX76" s="0"/>
      <c r="AJY76" s="0"/>
      <c r="AJZ76" s="0"/>
      <c r="AKA76" s="0"/>
      <c r="AKB76" s="0"/>
      <c r="AKC76" s="0"/>
      <c r="AKD76" s="0"/>
      <c r="AKE76" s="0"/>
      <c r="AKF76" s="0"/>
      <c r="AKG76" s="0"/>
      <c r="AKH76" s="0"/>
      <c r="AKI76" s="0"/>
      <c r="AKJ76" s="0"/>
      <c r="AKK76" s="0"/>
      <c r="AKL76" s="0"/>
      <c r="AKM76" s="0"/>
      <c r="AKN76" s="0"/>
      <c r="AKO76" s="0"/>
      <c r="AKP76" s="0"/>
      <c r="AKQ76" s="0"/>
      <c r="AKR76" s="0"/>
      <c r="AKS76" s="0"/>
      <c r="AKT76" s="0"/>
      <c r="AKU76" s="0"/>
      <c r="AKV76" s="0"/>
      <c r="AKW76" s="0"/>
      <c r="AKX76" s="0"/>
      <c r="AKY76" s="0"/>
      <c r="AKZ76" s="0"/>
      <c r="ALA76" s="0"/>
      <c r="ALB76" s="0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customFormat="false" ht="12.75" hidden="false" customHeight="false" outlineLevel="0" collapsed="false">
      <c r="A77" s="140" t="s">
        <v>276</v>
      </c>
      <c r="B77" s="154"/>
      <c r="C77" s="154"/>
      <c r="D77" s="125"/>
      <c r="E77" s="125"/>
      <c r="F77" s="153" t="s">
        <v>491</v>
      </c>
      <c r="G77" s="153" t="s">
        <v>491</v>
      </c>
      <c r="H77" s="154"/>
      <c r="I77" s="142" t="s">
        <v>313</v>
      </c>
      <c r="J77" s="142" t="s">
        <v>313</v>
      </c>
      <c r="K77" s="154"/>
      <c r="L77" s="142" t="s">
        <v>313</v>
      </c>
      <c r="M77" s="142" t="s">
        <v>313</v>
      </c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151" customFormat="true" ht="11.25" hidden="false" customHeight="false" outlineLevel="0" collapsed="false">
      <c r="A78" s="148" t="s">
        <v>361</v>
      </c>
      <c r="B78" s="148"/>
      <c r="C78" s="148"/>
      <c r="D78" s="128"/>
      <c r="E78" s="128"/>
      <c r="F78" s="148"/>
      <c r="G78" s="148"/>
      <c r="H78" s="148"/>
      <c r="I78" s="148"/>
      <c r="J78" s="148"/>
      <c r="K78" s="148"/>
      <c r="L78" s="148"/>
      <c r="M78" s="148"/>
    </row>
    <row r="79" customFormat="false" ht="12.75" hidden="false" customHeight="false" outlineLevel="0" collapsed="false">
      <c r="A79" s="140" t="s">
        <v>240</v>
      </c>
      <c r="B79" s="154"/>
      <c r="C79" s="154"/>
      <c r="F79" s="154"/>
      <c r="G79" s="154"/>
      <c r="H79" s="154"/>
      <c r="I79" s="154"/>
      <c r="J79" s="142" t="s">
        <v>510</v>
      </c>
      <c r="K79" s="154"/>
      <c r="L79" s="154"/>
      <c r="M79" s="142" t="s">
        <v>511</v>
      </c>
    </row>
    <row r="80" customFormat="false" ht="12.75" hidden="false" customHeight="false" outlineLevel="0" collapsed="false">
      <c r="A80" s="140" t="s">
        <v>274</v>
      </c>
      <c r="B80" s="154"/>
      <c r="C80" s="154"/>
      <c r="F80" s="154"/>
      <c r="G80" s="154"/>
      <c r="H80" s="154"/>
      <c r="I80" s="154"/>
      <c r="J80" s="142" t="s">
        <v>512</v>
      </c>
      <c r="K80" s="154"/>
      <c r="L80" s="154"/>
      <c r="M80" s="142" t="s">
        <v>513</v>
      </c>
    </row>
    <row r="81" customFormat="false" ht="12.75" hidden="false" customHeight="false" outlineLevel="0" collapsed="false">
      <c r="A81" s="140" t="s">
        <v>276</v>
      </c>
      <c r="B81" s="154"/>
      <c r="C81" s="154"/>
      <c r="F81" s="154"/>
      <c r="G81" s="154"/>
      <c r="H81" s="154"/>
      <c r="I81" s="154"/>
      <c r="J81" s="142" t="s">
        <v>313</v>
      </c>
      <c r="K81" s="154"/>
      <c r="L81" s="154"/>
      <c r="M81" s="142" t="s">
        <v>313</v>
      </c>
    </row>
  </sheetData>
  <hyperlinks>
    <hyperlink ref="D8" r:id="rId2" display="http://172.19.226.4/IT_CSP/AO6211AX/1.5.0.0.040/IT_CSP_TOOLS/"/>
    <hyperlink ref="E8" r:id="rId3" display="http://172.19.226.4/IT_CSP/AO6211AX/1.5.0.0.040/IT_CSP_TOOLS/"/>
    <hyperlink ref="F8" r:id="rId4" display="http://172.19.226.4/IT_CSP/AO6211AX/1.5.0.0.040/IT_CSP_TOOLS/"/>
    <hyperlink ref="G8" r:id="rId5" display="http://172.19.226.4/IT_CSP/AO6211AX/1.5.0.0.041/IT_CSP_TOOLS/"/>
    <hyperlink ref="D11" r:id="rId6" display="http://172.19.226.4/IT_CSP/AI6211AX/5.4.0.0.082/IT_VGP_CSP/"/>
    <hyperlink ref="E11" r:id="rId7" display="http://172.19.226.4/IT_CSP/AI6211AX/5.4.0.0.082/IT_VGP_CSP/"/>
    <hyperlink ref="F11" r:id="rId8" display="http://172.19.226.4/IT_CSP/AI6211AX/5.4.0.0.082/IT_VGP_CSP/"/>
    <hyperlink ref="G11" r:id="rId9" display="http://172.19.226.4/IT_CSP/AI6211AX/5.4.0.0.082/IT_VGP_CSP/"/>
    <hyperlink ref="D12" r:id="rId10" display="http://172.19.226.4/IT_CSP/AI6211AX/5.4.0.0.082/IT_CSI_CSP/"/>
    <hyperlink ref="E12" r:id="rId11" display="http://172.19.226.4/IT_CSP/AI6211AX/5.4.0.0.082/IT_CSI_CSP/"/>
    <hyperlink ref="F12" r:id="rId12" display="http://172.19.226.4/IT_CSP/AI6211AX/5.4.0.0.082/IT_CSI_CSP/"/>
    <hyperlink ref="G12" r:id="rId13" display="http://172.19.226.4/IT_CSP/AI6211AX/5.4.0.0.082/IT_CSI_CSP/"/>
    <hyperlink ref="D13" r:id="rId14" display="http://172.19.226.4/IT_CSP/AI6211AX/5.4.0.0.082/IT_NET_SENSORS/"/>
    <hyperlink ref="E13" r:id="rId15" display="http://172.19.226.4/IT_CSP/AI6211AX/5.4.0.0.082/IT_NET_SENSORS/"/>
    <hyperlink ref="F13" r:id="rId16" display="http://172.19.226.4/IT_CSP/AI6211AX/5.4.0.0.082/IT_NET_SENSORS/"/>
    <hyperlink ref="G13" r:id="rId17" display="http://172.19.226.4/IT_CSP/AI6211AX/5.4.0.0.082/IT_NET_SENSORS/"/>
    <hyperlink ref="D14" r:id="rId18" display="http://172.19.226.4/IT_CSP/AP6211AX/AP6211AX_6.0.0.0.084/"/>
    <hyperlink ref="E14" r:id="rId19" display="http://172.19.226.4/IT_CSP/AP6211AX/AP6211AX_6.0.0.0.084/"/>
    <hyperlink ref="F14" r:id="rId20" display="http://172.19.226.4/IT_CSP/AP6211AX/AP6211AX_6.0.0.0.084/"/>
    <hyperlink ref="G14" r:id="rId21" display="http://172.19.226.4/IT_CSP/AP6211AX/AP6211AX_6.0.0.0.084/"/>
    <hyperlink ref="D22" r:id="rId22" display="http://172.19.226.4/IT_CSP/AC0003AX/AC0003AX005/1.0.9/"/>
    <hyperlink ref="E22" r:id="rId23" display="http://172.19.226.4/IT_CSP/AC0003AX/AC0003AX005/1.0.9/"/>
    <hyperlink ref="F22" r:id="rId24" display="http://172.19.226.4/IT_CSP/AC0003AX/AC0003AX005/1.0.9/"/>
    <hyperlink ref="G22" r:id="rId25" display="http://172.19.226.4/IT_CSP/AC0003AX/AC0003AX005/1.0.9/"/>
    <hyperlink ref="D24" r:id="rId26" display="http://172.19.226.4/IT_CSP/SP2002AA/SP2002AA_6.2.1.0.161/"/>
    <hyperlink ref="E24" r:id="rId27" display="http://172.19.226.4/IT_CSP/SP2002AA/SP2002AA_6.2.1.0.161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8"/>
  <legacyDrawing r:id="rId29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H9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9" activeCellId="0" sqref="C69"/>
    </sheetView>
  </sheetViews>
  <sheetFormatPr defaultRowHeight="12.75"/>
  <cols>
    <col collapsed="false" hidden="false" max="1" min="1" style="0" width="30.780612244898"/>
    <col collapsed="false" hidden="false" max="2" min="2" style="155" width="41.1734693877551"/>
    <col collapsed="false" hidden="false" max="3" min="3" style="0" width="40.5"/>
    <col collapsed="false" hidden="false" max="4" min="4" style="0" width="54.5357142857143"/>
  </cols>
  <sheetData>
    <row r="1" customFormat="false" ht="12.75" hidden="false" customHeight="false" outlineLevel="0" collapsed="false">
      <c r="A1" s="156"/>
      <c r="B1" s="157"/>
    </row>
    <row r="2" s="158" customFormat="true" ht="12.75" hidden="false" customHeight="false" outlineLevel="0" collapsed="false">
      <c r="A2" s="126" t="s">
        <v>235</v>
      </c>
      <c r="B2" s="126"/>
    </row>
    <row r="3" customFormat="false" ht="12.75" hidden="false" customHeight="false" outlineLevel="0" collapsed="false">
      <c r="A3" s="127" t="s">
        <v>236</v>
      </c>
      <c r="B3" s="124" t="s">
        <v>291</v>
      </c>
      <c r="C3" s="124" t="s">
        <v>514</v>
      </c>
      <c r="D3" s="124" t="s">
        <v>515</v>
      </c>
    </row>
    <row r="4" customFormat="false" ht="12.75" hidden="false" customHeight="false" outlineLevel="0" collapsed="false">
      <c r="A4" s="127" t="s">
        <v>238</v>
      </c>
      <c r="B4" s="124" t="s">
        <v>516</v>
      </c>
      <c r="C4" s="124" t="s">
        <v>517</v>
      </c>
      <c r="D4" s="124" t="s">
        <v>518</v>
      </c>
    </row>
    <row r="5" customFormat="false" ht="12.75" hidden="false" customHeight="false" outlineLevel="0" collapsed="false">
      <c r="A5" s="127" t="s">
        <v>240</v>
      </c>
      <c r="B5" s="124" t="s">
        <v>519</v>
      </c>
      <c r="C5" s="124" t="s">
        <v>520</v>
      </c>
      <c r="D5" s="124" t="s">
        <v>521</v>
      </c>
    </row>
    <row r="6" customFormat="false" ht="12.75" hidden="false" customHeight="false" outlineLevel="0" collapsed="false">
      <c r="A6" s="127" t="s">
        <v>243</v>
      </c>
      <c r="B6" s="124" t="s">
        <v>244</v>
      </c>
      <c r="C6" s="124" t="s">
        <v>244</v>
      </c>
      <c r="D6" s="124" t="s">
        <v>244</v>
      </c>
    </row>
    <row r="7" customFormat="false" ht="12.75" hidden="false" customHeight="false" outlineLevel="0" collapsed="false">
      <c r="A7" s="127" t="s">
        <v>245</v>
      </c>
      <c r="B7" s="124" t="s">
        <v>293</v>
      </c>
      <c r="C7" s="124" t="s">
        <v>293</v>
      </c>
      <c r="D7" s="124" t="s">
        <v>293</v>
      </c>
    </row>
    <row r="8" customFormat="false" ht="12.75" hidden="false" customHeight="false" outlineLevel="0" collapsed="false">
      <c r="A8" s="127" t="s">
        <v>246</v>
      </c>
      <c r="B8" s="124" t="s">
        <v>294</v>
      </c>
      <c r="C8" s="124" t="s">
        <v>294</v>
      </c>
      <c r="D8" s="124" t="s">
        <v>294</v>
      </c>
    </row>
    <row r="9" customFormat="false" ht="12.75" hidden="false" customHeight="false" outlineLevel="0" collapsed="false">
      <c r="A9" s="127" t="s">
        <v>316</v>
      </c>
      <c r="B9" s="124"/>
      <c r="C9" s="124" t="n">
        <v>20</v>
      </c>
      <c r="D9" s="124" t="n">
        <v>20</v>
      </c>
      <c r="AMH9" s="124"/>
    </row>
    <row r="10" s="158" customFormat="true" ht="12.75" hidden="false" customHeight="false" outlineLevel="0" collapsed="false">
      <c r="A10" s="128" t="s">
        <v>247</v>
      </c>
      <c r="B10" s="126"/>
    </row>
    <row r="11" customFormat="false" ht="12.75" hidden="false" customHeight="false" outlineLevel="0" collapsed="false">
      <c r="A11" s="127" t="s">
        <v>248</v>
      </c>
      <c r="B11" s="124" t="s">
        <v>295</v>
      </c>
      <c r="C11" s="124" t="s">
        <v>295</v>
      </c>
      <c r="D11" s="124" t="s">
        <v>295</v>
      </c>
    </row>
    <row r="12" customFormat="false" ht="12.75" hidden="false" customHeight="false" outlineLevel="0" collapsed="false">
      <c r="A12" s="127" t="s">
        <v>317</v>
      </c>
      <c r="B12" s="124" t="s">
        <v>318</v>
      </c>
      <c r="C12" s="124" t="s">
        <v>318</v>
      </c>
      <c r="D12" s="124" t="s">
        <v>318</v>
      </c>
    </row>
    <row r="13" customFormat="false" ht="12.75" hidden="false" customHeight="false" outlineLevel="0" collapsed="false">
      <c r="A13" s="127" t="s">
        <v>249</v>
      </c>
      <c r="B13" s="124" t="s">
        <v>296</v>
      </c>
      <c r="C13" s="124" t="s">
        <v>296</v>
      </c>
      <c r="D13" s="124" t="s">
        <v>296</v>
      </c>
    </row>
    <row r="14" customFormat="false" ht="12.75" hidden="false" customHeight="false" outlineLevel="0" collapsed="false">
      <c r="A14" s="127" t="s">
        <v>319</v>
      </c>
      <c r="B14" s="124" t="s">
        <v>320</v>
      </c>
      <c r="C14" s="124" t="s">
        <v>320</v>
      </c>
      <c r="D14" s="124" t="s">
        <v>320</v>
      </c>
    </row>
    <row r="15" customFormat="false" ht="12.75" hidden="false" customHeight="false" outlineLevel="0" collapsed="false">
      <c r="A15" s="127" t="s">
        <v>321</v>
      </c>
      <c r="B15" s="124" t="s">
        <v>432</v>
      </c>
      <c r="C15" s="124" t="s">
        <v>432</v>
      </c>
      <c r="D15" s="124" t="s">
        <v>432</v>
      </c>
    </row>
    <row r="16" customFormat="false" ht="12.75" hidden="false" customHeight="false" outlineLevel="0" collapsed="false">
      <c r="A16" s="127" t="s">
        <v>250</v>
      </c>
      <c r="B16" s="124" t="s">
        <v>297</v>
      </c>
      <c r="C16" s="124" t="s">
        <v>297</v>
      </c>
      <c r="D16" s="124" t="s">
        <v>297</v>
      </c>
    </row>
    <row r="17" customFormat="false" ht="12.75" hidden="false" customHeight="false" outlineLevel="0" collapsed="false">
      <c r="A17" s="127" t="s">
        <v>252</v>
      </c>
      <c r="B17" s="124" t="s">
        <v>298</v>
      </c>
      <c r="C17" s="124" t="s">
        <v>298</v>
      </c>
      <c r="D17" s="124" t="s">
        <v>298</v>
      </c>
    </row>
    <row r="18" s="126" customFormat="true" ht="11.25" hidden="false" customHeight="false" outlineLevel="0" collapsed="false">
      <c r="A18" s="128" t="s">
        <v>324</v>
      </c>
    </row>
    <row r="19" s="125" customFormat="true" ht="12.75" hidden="false" customHeight="false" outlineLevel="0" collapsed="false">
      <c r="A19" s="127" t="s">
        <v>325</v>
      </c>
      <c r="B19" s="124"/>
      <c r="C19" s="124"/>
      <c r="D19" s="124"/>
      <c r="E19" s="124"/>
    </row>
    <row r="20" s="158" customFormat="true" ht="12.75" hidden="false" customHeight="false" outlineLevel="0" collapsed="false">
      <c r="A20" s="128" t="s">
        <v>522</v>
      </c>
      <c r="B20" s="126"/>
    </row>
    <row r="21" customFormat="false" ht="22.5" hidden="false" customHeight="false" outlineLevel="0" collapsed="false">
      <c r="A21" s="127" t="s">
        <v>523</v>
      </c>
      <c r="B21" s="124" t="s">
        <v>524</v>
      </c>
      <c r="C21" s="124" t="s">
        <v>524</v>
      </c>
      <c r="D21" s="124" t="s">
        <v>524</v>
      </c>
    </row>
    <row r="22" customFormat="false" ht="12.75" hidden="false" customHeight="false" outlineLevel="0" collapsed="false">
      <c r="A22" s="127" t="s">
        <v>525</v>
      </c>
      <c r="B22" s="124" t="s">
        <v>526</v>
      </c>
      <c r="C22" s="124" t="s">
        <v>526</v>
      </c>
      <c r="D22" s="124" t="s">
        <v>526</v>
      </c>
    </row>
    <row r="23" customFormat="false" ht="12.75" hidden="false" customHeight="false" outlineLevel="0" collapsed="false">
      <c r="A23" s="127" t="s">
        <v>527</v>
      </c>
      <c r="B23" s="124" t="s">
        <v>528</v>
      </c>
      <c r="C23" s="124" t="s">
        <v>528</v>
      </c>
      <c r="D23" s="124" t="s">
        <v>528</v>
      </c>
    </row>
    <row r="24" customFormat="false" ht="12.75" hidden="false" customHeight="false" outlineLevel="0" collapsed="false">
      <c r="A24" s="127" t="s">
        <v>529</v>
      </c>
      <c r="B24" s="124" t="n">
        <v>1317</v>
      </c>
      <c r="C24" s="124" t="n">
        <v>1317</v>
      </c>
      <c r="D24" s="124" t="n">
        <v>1317</v>
      </c>
    </row>
    <row r="25" customFormat="false" ht="12.75" hidden="false" customHeight="false" outlineLevel="0" collapsed="false">
      <c r="A25" s="127" t="s">
        <v>530</v>
      </c>
      <c r="B25" s="124" t="s">
        <v>531</v>
      </c>
      <c r="C25" s="124" t="s">
        <v>531</v>
      </c>
      <c r="D25" s="124" t="s">
        <v>531</v>
      </c>
    </row>
    <row r="26" customFormat="false" ht="12.75" hidden="false" customHeight="false" outlineLevel="0" collapsed="false">
      <c r="A26" s="127" t="s">
        <v>532</v>
      </c>
      <c r="B26" s="124" t="s">
        <v>533</v>
      </c>
      <c r="C26" s="124" t="s">
        <v>533</v>
      </c>
      <c r="D26" s="124" t="s">
        <v>533</v>
      </c>
    </row>
    <row r="27" customFormat="false" ht="12.75" hidden="false" customHeight="false" outlineLevel="0" collapsed="false">
      <c r="A27" s="127" t="s">
        <v>534</v>
      </c>
      <c r="B27" s="124" t="s">
        <v>535</v>
      </c>
      <c r="C27" s="124" t="s">
        <v>535</v>
      </c>
      <c r="D27" s="124" t="s">
        <v>535</v>
      </c>
    </row>
    <row r="28" customFormat="false" ht="12.75" hidden="false" customHeight="false" outlineLevel="0" collapsed="false">
      <c r="A28" s="127" t="s">
        <v>536</v>
      </c>
      <c r="B28" s="124" t="s">
        <v>537</v>
      </c>
      <c r="C28" s="124" t="s">
        <v>537</v>
      </c>
      <c r="D28" s="124" t="s">
        <v>537</v>
      </c>
    </row>
    <row r="29" customFormat="false" ht="12.75" hidden="false" customHeight="false" outlineLevel="0" collapsed="false">
      <c r="A29" s="127" t="s">
        <v>538</v>
      </c>
      <c r="B29" s="124" t="s">
        <v>539</v>
      </c>
      <c r="C29" s="124" t="s">
        <v>539</v>
      </c>
      <c r="D29" s="124" t="s">
        <v>539</v>
      </c>
    </row>
    <row r="30" customFormat="false" ht="12.75" hidden="false" customHeight="false" outlineLevel="0" collapsed="false">
      <c r="A30" s="127" t="s">
        <v>540</v>
      </c>
      <c r="B30" s="124" t="s">
        <v>541</v>
      </c>
      <c r="C30" s="124" t="s">
        <v>541</v>
      </c>
      <c r="D30" s="124" t="s">
        <v>541</v>
      </c>
    </row>
    <row r="31" customFormat="false" ht="12.75" hidden="false" customHeight="false" outlineLevel="0" collapsed="false">
      <c r="A31" s="127" t="s">
        <v>542</v>
      </c>
      <c r="B31" s="124" t="s">
        <v>456</v>
      </c>
      <c r="C31" s="124" t="s">
        <v>456</v>
      </c>
      <c r="D31" s="124" t="s">
        <v>456</v>
      </c>
    </row>
    <row r="32" customFormat="false" ht="12.75" hidden="false" customHeight="false" outlineLevel="0" collapsed="false">
      <c r="A32" s="127" t="s">
        <v>543</v>
      </c>
      <c r="B32" s="124" t="s">
        <v>455</v>
      </c>
      <c r="C32" s="124" t="s">
        <v>455</v>
      </c>
      <c r="D32" s="124" t="s">
        <v>455</v>
      </c>
    </row>
    <row r="33" customFormat="false" ht="12.75" hidden="false" customHeight="false" outlineLevel="0" collapsed="false">
      <c r="A33" s="127" t="s">
        <v>544</v>
      </c>
      <c r="B33" s="124" t="s">
        <v>545</v>
      </c>
      <c r="C33" s="124" t="s">
        <v>545</v>
      </c>
      <c r="D33" s="124" t="s">
        <v>545</v>
      </c>
    </row>
    <row r="34" customFormat="false" ht="12.75" hidden="false" customHeight="false" outlineLevel="0" collapsed="false">
      <c r="A34" s="127" t="s">
        <v>546</v>
      </c>
      <c r="B34" s="124" t="s">
        <v>547</v>
      </c>
      <c r="C34" s="124" t="s">
        <v>547</v>
      </c>
      <c r="D34" s="124" t="s">
        <v>547</v>
      </c>
    </row>
    <row r="35" customFormat="false" ht="12.75" hidden="false" customHeight="false" outlineLevel="0" collapsed="false">
      <c r="A35" s="127" t="s">
        <v>548</v>
      </c>
      <c r="B35" s="124" t="s">
        <v>547</v>
      </c>
      <c r="C35" s="124" t="s">
        <v>547</v>
      </c>
      <c r="D35" s="124" t="s">
        <v>547</v>
      </c>
    </row>
    <row r="36" customFormat="false" ht="12.75" hidden="false" customHeight="false" outlineLevel="0" collapsed="false">
      <c r="A36" s="127" t="s">
        <v>549</v>
      </c>
      <c r="B36" s="124" t="s">
        <v>550</v>
      </c>
      <c r="C36" s="124" t="s">
        <v>550</v>
      </c>
      <c r="D36" s="124" t="s">
        <v>550</v>
      </c>
    </row>
    <row r="37" customFormat="false" ht="12.75" hidden="false" customHeight="false" outlineLevel="0" collapsed="false">
      <c r="A37" s="127" t="s">
        <v>551</v>
      </c>
      <c r="B37" s="124" t="s">
        <v>552</v>
      </c>
      <c r="C37" s="124" t="s">
        <v>552</v>
      </c>
      <c r="D37" s="124" t="s">
        <v>552</v>
      </c>
    </row>
    <row r="38" customFormat="false" ht="12.75" hidden="false" customHeight="false" outlineLevel="0" collapsed="false">
      <c r="A38" s="127" t="s">
        <v>553</v>
      </c>
      <c r="B38" s="124" t="s">
        <v>554</v>
      </c>
      <c r="C38" s="124" t="s">
        <v>554</v>
      </c>
      <c r="D38" s="124" t="s">
        <v>554</v>
      </c>
    </row>
    <row r="39" customFormat="false" ht="12.75" hidden="false" customHeight="false" outlineLevel="0" collapsed="false">
      <c r="A39" s="127" t="s">
        <v>555</v>
      </c>
      <c r="B39" s="124" t="s">
        <v>556</v>
      </c>
      <c r="C39" s="124" t="s">
        <v>556</v>
      </c>
      <c r="D39" s="124" t="s">
        <v>556</v>
      </c>
    </row>
    <row r="40" customFormat="false" ht="12.75" hidden="false" customHeight="false" outlineLevel="0" collapsed="false">
      <c r="A40" s="127" t="s">
        <v>557</v>
      </c>
      <c r="B40" s="124" t="s">
        <v>222</v>
      </c>
      <c r="C40" s="124" t="s">
        <v>222</v>
      </c>
      <c r="D40" s="124" t="s">
        <v>222</v>
      </c>
    </row>
    <row r="41" customFormat="false" ht="12.75" hidden="false" customHeight="false" outlineLevel="0" collapsed="false">
      <c r="A41" s="127" t="s">
        <v>558</v>
      </c>
      <c r="B41" s="124" t="n">
        <v>8080</v>
      </c>
      <c r="C41" s="124" t="n">
        <v>8080</v>
      </c>
      <c r="D41" s="124" t="n">
        <v>8080</v>
      </c>
    </row>
    <row r="42" customFormat="false" ht="12.75" hidden="false" customHeight="false" outlineLevel="0" collapsed="false">
      <c r="A42" s="127" t="s">
        <v>559</v>
      </c>
      <c r="B42" s="124" t="s">
        <v>560</v>
      </c>
      <c r="C42" s="124" t="s">
        <v>560</v>
      </c>
      <c r="D42" s="124" t="s">
        <v>560</v>
      </c>
    </row>
    <row r="43" s="158" customFormat="true" ht="12.75" hidden="false" customHeight="false" outlineLevel="0" collapsed="false">
      <c r="A43" s="128" t="s">
        <v>457</v>
      </c>
      <c r="B43" s="128"/>
    </row>
    <row r="44" customFormat="false" ht="12.75" hidden="false" customHeight="false" outlineLevel="0" collapsed="false">
      <c r="A44" s="127" t="s">
        <v>561</v>
      </c>
      <c r="B44" s="159" t="s">
        <v>562</v>
      </c>
      <c r="C44" s="159" t="s">
        <v>562</v>
      </c>
      <c r="D44" s="159" t="s">
        <v>562</v>
      </c>
    </row>
    <row r="45" customFormat="false" ht="12.75" hidden="false" customHeight="false" outlineLevel="0" collapsed="false">
      <c r="A45" s="127" t="s">
        <v>563</v>
      </c>
      <c r="B45" s="159" t="s">
        <v>564</v>
      </c>
      <c r="C45" s="159" t="s">
        <v>564</v>
      </c>
      <c r="D45" s="159" t="s">
        <v>564</v>
      </c>
    </row>
    <row r="46" customFormat="false" ht="12.75" hidden="false" customHeight="false" outlineLevel="0" collapsed="false">
      <c r="A46" s="127" t="s">
        <v>565</v>
      </c>
      <c r="B46" s="159" t="s">
        <v>566</v>
      </c>
      <c r="C46" s="159" t="s">
        <v>566</v>
      </c>
      <c r="D46" s="159" t="s">
        <v>566</v>
      </c>
    </row>
    <row r="47" customFormat="false" ht="12.75" hidden="false" customHeight="false" outlineLevel="0" collapsed="false">
      <c r="A47" s="127" t="s">
        <v>567</v>
      </c>
      <c r="B47" s="159" t="s">
        <v>568</v>
      </c>
      <c r="C47" s="159" t="s">
        <v>568</v>
      </c>
      <c r="D47" s="159" t="s">
        <v>568</v>
      </c>
    </row>
    <row r="48" customFormat="false" ht="12.75" hidden="false" customHeight="false" outlineLevel="0" collapsed="false">
      <c r="A48" s="127" t="s">
        <v>569</v>
      </c>
      <c r="B48" s="159" t="s">
        <v>570</v>
      </c>
      <c r="C48" s="159" t="s">
        <v>570</v>
      </c>
      <c r="D48" s="159" t="s">
        <v>570</v>
      </c>
    </row>
    <row r="49" customFormat="false" ht="12.75" hidden="false" customHeight="false" outlineLevel="0" collapsed="false">
      <c r="A49" s="127" t="s">
        <v>571</v>
      </c>
      <c r="B49" s="124" t="s">
        <v>572</v>
      </c>
      <c r="C49" s="124" t="s">
        <v>572</v>
      </c>
      <c r="D49" s="124" t="s">
        <v>572</v>
      </c>
    </row>
    <row r="50" customFormat="false" ht="12.75" hidden="false" customHeight="false" outlineLevel="0" collapsed="false">
      <c r="A50" s="127" t="s">
        <v>573</v>
      </c>
      <c r="B50" s="124" t="s">
        <v>566</v>
      </c>
      <c r="C50" s="124" t="s">
        <v>566</v>
      </c>
      <c r="D50" s="124" t="s">
        <v>566</v>
      </c>
    </row>
    <row r="51" s="158" customFormat="true" ht="12.75" hidden="false" customHeight="false" outlineLevel="0" collapsed="false">
      <c r="A51" s="128" t="s">
        <v>574</v>
      </c>
      <c r="B51" s="128"/>
    </row>
    <row r="52" customFormat="false" ht="12.75" hidden="false" customHeight="false" outlineLevel="0" collapsed="false">
      <c r="A52" s="127" t="s">
        <v>575</v>
      </c>
      <c r="B52" s="160"/>
    </row>
    <row r="53" s="128" customFormat="true" ht="11.25" hidden="false" customHeight="false" outlineLevel="0" collapsed="false">
      <c r="A53" s="128" t="s">
        <v>352</v>
      </c>
    </row>
    <row r="54" customFormat="false" ht="12.75" hidden="false" customHeight="false" outlineLevel="0" collapsed="false">
      <c r="A54" s="127" t="s">
        <v>354</v>
      </c>
      <c r="B54" s="125"/>
      <c r="C54" s="124" t="s">
        <v>576</v>
      </c>
      <c r="D54" s="161"/>
    </row>
    <row r="55" s="128" customFormat="true" ht="11.25" hidden="false" customHeight="false" outlineLevel="0" collapsed="false">
      <c r="A55" s="128" t="s">
        <v>350</v>
      </c>
    </row>
    <row r="56" s="125" customFormat="true" ht="12.75" hidden="false" customHeight="false" outlineLevel="0" collapsed="false">
      <c r="A56" s="127" t="s">
        <v>351</v>
      </c>
      <c r="D56" s="124" t="s">
        <v>577</v>
      </c>
    </row>
    <row r="57" s="158" customFormat="true" ht="12.75" hidden="false" customHeight="false" outlineLevel="0" collapsed="false">
      <c r="A57" s="128" t="s">
        <v>260</v>
      </c>
      <c r="B57" s="126"/>
    </row>
    <row r="58" customFormat="false" ht="12.75" hidden="false" customHeight="false" outlineLevel="0" collapsed="false">
      <c r="A58" s="127" t="s">
        <v>261</v>
      </c>
      <c r="B58" s="124" t="s">
        <v>578</v>
      </c>
      <c r="C58" s="124" t="s">
        <v>578</v>
      </c>
      <c r="D58" s="124" t="s">
        <v>578</v>
      </c>
    </row>
    <row r="59" customFormat="false" ht="12.75" hidden="false" customHeight="false" outlineLevel="0" collapsed="false">
      <c r="A59" s="127" t="s">
        <v>262</v>
      </c>
      <c r="B59" s="124" t="s">
        <v>72</v>
      </c>
      <c r="C59" s="124" t="s">
        <v>72</v>
      </c>
      <c r="D59" s="124" t="s">
        <v>72</v>
      </c>
    </row>
    <row r="60" customFormat="false" ht="12.75" hidden="false" customHeight="false" outlineLevel="0" collapsed="false">
      <c r="A60" s="127" t="s">
        <v>263</v>
      </c>
      <c r="B60" s="124" t="s">
        <v>74</v>
      </c>
      <c r="C60" s="124" t="s">
        <v>74</v>
      </c>
      <c r="D60" s="124" t="s">
        <v>74</v>
      </c>
    </row>
    <row r="61" customFormat="false" ht="12.75" hidden="false" customHeight="false" outlineLevel="0" collapsed="false">
      <c r="A61" s="127" t="s">
        <v>264</v>
      </c>
      <c r="B61" s="124" t="s">
        <v>265</v>
      </c>
      <c r="C61" s="124" t="s">
        <v>265</v>
      </c>
      <c r="D61" s="124" t="s">
        <v>265</v>
      </c>
    </row>
    <row r="62" customFormat="false" ht="12.75" hidden="false" customHeight="false" outlineLevel="0" collapsed="false">
      <c r="A62" s="127" t="s">
        <v>266</v>
      </c>
      <c r="B62" s="124" t="s">
        <v>308</v>
      </c>
      <c r="C62" s="124" t="s">
        <v>308</v>
      </c>
      <c r="D62" s="124" t="s">
        <v>308</v>
      </c>
    </row>
    <row r="63" customFormat="false" ht="12.75" hidden="false" customHeight="false" outlineLevel="0" collapsed="false">
      <c r="A63" s="127" t="s">
        <v>268</v>
      </c>
      <c r="B63" s="124" t="s">
        <v>309</v>
      </c>
      <c r="C63" s="124" t="s">
        <v>309</v>
      </c>
      <c r="D63" s="124" t="s">
        <v>309</v>
      </c>
    </row>
    <row r="64" customFormat="false" ht="12.75" hidden="false" customHeight="false" outlineLevel="0" collapsed="false">
      <c r="A64" s="127" t="s">
        <v>270</v>
      </c>
      <c r="B64" s="124" t="s">
        <v>310</v>
      </c>
      <c r="C64" s="124" t="s">
        <v>310</v>
      </c>
      <c r="D64" s="124" t="s">
        <v>310</v>
      </c>
    </row>
    <row r="65" customFormat="false" ht="12.75" hidden="false" customHeight="false" outlineLevel="0" collapsed="false">
      <c r="A65" s="127" t="s">
        <v>271</v>
      </c>
      <c r="B65" s="124" t="s">
        <v>311</v>
      </c>
      <c r="C65" s="124" t="s">
        <v>311</v>
      </c>
      <c r="D65" s="124" t="s">
        <v>311</v>
      </c>
    </row>
    <row r="66" s="158" customFormat="true" ht="12.75" hidden="false" customHeight="false" outlineLevel="0" collapsed="false">
      <c r="A66" s="128" t="s">
        <v>273</v>
      </c>
      <c r="B66" s="128"/>
    </row>
    <row r="67" s="125" customFormat="true" ht="12.75" hidden="false" customHeight="false" outlineLevel="0" collapsed="false">
      <c r="A67" s="127" t="s">
        <v>240</v>
      </c>
      <c r="C67" s="124" t="s">
        <v>579</v>
      </c>
      <c r="D67" s="124" t="s">
        <v>580</v>
      </c>
    </row>
    <row r="68" customFormat="false" ht="12.75" hidden="false" customHeight="false" outlineLevel="0" collapsed="false">
      <c r="A68" s="127" t="s">
        <v>274</v>
      </c>
      <c r="B68" s="124" t="s">
        <v>312</v>
      </c>
      <c r="C68" s="124" t="s">
        <v>312</v>
      </c>
      <c r="D68" s="124" t="s">
        <v>312</v>
      </c>
    </row>
    <row r="69" customFormat="false" ht="12.75" hidden="false" customHeight="false" outlineLevel="0" collapsed="false">
      <c r="A69" s="127" t="s">
        <v>276</v>
      </c>
      <c r="B69" s="155" t="s">
        <v>313</v>
      </c>
      <c r="C69" s="124" t="s">
        <v>581</v>
      </c>
      <c r="D69" s="124" t="s">
        <v>581</v>
      </c>
    </row>
    <row r="70" s="128" customFormat="true" ht="10.5" hidden="false" customHeight="true" outlineLevel="0" collapsed="false">
      <c r="A70" s="128" t="s">
        <v>357</v>
      </c>
    </row>
    <row r="71" s="125" customFormat="true" ht="12.75" hidden="false" customHeight="false" outlineLevel="0" collapsed="false">
      <c r="A71" s="127" t="s">
        <v>240</v>
      </c>
      <c r="C71" s="124" t="s">
        <v>582</v>
      </c>
      <c r="D71" s="124"/>
    </row>
    <row r="72" customFormat="false" ht="12.75" hidden="false" customHeight="false" outlineLevel="0" collapsed="false">
      <c r="A72" s="127" t="s">
        <v>274</v>
      </c>
      <c r="B72" s="125"/>
      <c r="C72" s="124" t="s">
        <v>312</v>
      </c>
      <c r="D72" s="161"/>
    </row>
    <row r="73" customFormat="false" ht="12.75" hidden="false" customHeight="false" outlineLevel="0" collapsed="false">
      <c r="A73" s="127" t="s">
        <v>276</v>
      </c>
      <c r="B73" s="0"/>
      <c r="C73" s="124" t="s">
        <v>581</v>
      </c>
      <c r="D73" s="124" t="s">
        <v>581</v>
      </c>
    </row>
    <row r="74" s="158" customFormat="true" ht="12.75" hidden="false" customHeight="false" outlineLevel="0" collapsed="false">
      <c r="A74" s="128" t="s">
        <v>359</v>
      </c>
      <c r="B74" s="126"/>
      <c r="C74" s="126"/>
      <c r="D74" s="126"/>
    </row>
    <row r="75" customFormat="false" ht="12.75" hidden="false" customHeight="false" outlineLevel="0" collapsed="false">
      <c r="A75" s="127" t="s">
        <v>261</v>
      </c>
      <c r="B75" s="161"/>
      <c r="C75" s="161"/>
      <c r="D75" s="124" t="s">
        <v>583</v>
      </c>
    </row>
    <row r="76" customFormat="false" ht="12.75" hidden="false" customHeight="false" outlineLevel="0" collapsed="false">
      <c r="A76" s="127" t="s">
        <v>262</v>
      </c>
      <c r="B76" s="161"/>
      <c r="C76" s="161"/>
      <c r="D76" s="124" t="s">
        <v>72</v>
      </c>
    </row>
    <row r="77" customFormat="false" ht="12.75" hidden="false" customHeight="false" outlineLevel="0" collapsed="false">
      <c r="A77" s="127" t="s">
        <v>263</v>
      </c>
      <c r="B77" s="124"/>
      <c r="C77" s="124"/>
      <c r="D77" s="124" t="s">
        <v>74</v>
      </c>
    </row>
    <row r="78" customFormat="false" ht="12.75" hidden="false" customHeight="false" outlineLevel="0" collapsed="false">
      <c r="A78" s="127" t="s">
        <v>264</v>
      </c>
      <c r="B78" s="124"/>
      <c r="C78" s="124"/>
      <c r="D78" s="124" t="s">
        <v>265</v>
      </c>
    </row>
    <row r="79" customFormat="false" ht="12.75" hidden="false" customHeight="false" outlineLevel="0" collapsed="false">
      <c r="A79" s="127" t="s">
        <v>266</v>
      </c>
      <c r="B79" s="161"/>
      <c r="C79" s="161"/>
      <c r="D79" s="124" t="s">
        <v>308</v>
      </c>
    </row>
    <row r="80" customFormat="false" ht="12.75" hidden="false" customHeight="false" outlineLevel="0" collapsed="false">
      <c r="A80" s="127" t="s">
        <v>268</v>
      </c>
      <c r="B80" s="161"/>
      <c r="C80" s="161"/>
      <c r="D80" s="124" t="s">
        <v>309</v>
      </c>
    </row>
    <row r="81" customFormat="false" ht="12.75" hidden="false" customHeight="false" outlineLevel="0" collapsed="false">
      <c r="A81" s="127" t="s">
        <v>270</v>
      </c>
      <c r="B81" s="124"/>
      <c r="C81" s="124"/>
      <c r="D81" s="124" t="s">
        <v>310</v>
      </c>
    </row>
    <row r="82" customFormat="false" ht="12.75" hidden="false" customHeight="false" outlineLevel="0" collapsed="false">
      <c r="A82" s="127" t="s">
        <v>271</v>
      </c>
      <c r="B82" s="124"/>
      <c r="C82" s="124"/>
      <c r="D82" s="124" t="s">
        <v>311</v>
      </c>
    </row>
    <row r="83" s="128" customFormat="true" ht="11.25" hidden="false" customHeight="false" outlineLevel="0" collapsed="false">
      <c r="A83" s="128" t="s">
        <v>360</v>
      </c>
    </row>
    <row r="84" s="125" customFormat="true" ht="12.75" hidden="false" customHeight="false" outlineLevel="0" collapsed="false">
      <c r="A84" s="127" t="s">
        <v>240</v>
      </c>
      <c r="D84" s="124" t="s">
        <v>584</v>
      </c>
    </row>
    <row r="85" customFormat="false" ht="12.75" hidden="false" customHeight="false" outlineLevel="0" collapsed="false">
      <c r="A85" s="127" t="s">
        <v>274</v>
      </c>
      <c r="B85" s="161"/>
      <c r="C85" s="161"/>
      <c r="D85" s="124" t="s">
        <v>312</v>
      </c>
    </row>
    <row r="86" customFormat="false" ht="12.75" hidden="false" customHeight="false" outlineLevel="0" collapsed="false">
      <c r="A86" s="127" t="s">
        <v>276</v>
      </c>
      <c r="B86" s="0"/>
      <c r="D86" s="124" t="s">
        <v>581</v>
      </c>
    </row>
    <row r="87" s="128" customFormat="true" ht="11.25" hidden="false" customHeight="false" outlineLevel="0" collapsed="false">
      <c r="A87" s="128" t="s">
        <v>361</v>
      </c>
    </row>
    <row r="88" s="124" customFormat="true" ht="11.25" hidden="false" customHeight="false" outlineLevel="0" collapsed="false">
      <c r="A88" s="127" t="s">
        <v>240</v>
      </c>
    </row>
    <row r="89" s="124" customFormat="true" ht="11.25" hidden="false" customHeight="false" outlineLevel="0" collapsed="false">
      <c r="A89" s="127" t="s">
        <v>274</v>
      </c>
    </row>
    <row r="90" customFormat="false" ht="12.75" hidden="false" customHeight="false" outlineLevel="0" collapsed="false">
      <c r="A90" s="127" t="s">
        <v>276</v>
      </c>
      <c r="D90" s="124" t="s">
        <v>581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W121"/>
  <sheetViews>
    <sheetView windowProtection="tru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pane xSplit="1" ySplit="0" topLeftCell="B16" activePane="topRight" state="frozen"/>
      <selection pane="topLeft" activeCell="A16" activeCellId="0" sqref="A16"/>
      <selection pane="topRight" activeCell="G14" activeCellId="0" sqref="G14"/>
    </sheetView>
  </sheetViews>
  <sheetFormatPr defaultRowHeight="12.75"/>
  <cols>
    <col collapsed="false" hidden="false" max="1" min="1" style="124" width="22.9489795918367"/>
    <col collapsed="false" hidden="false" max="4" min="2" style="124" width="28.484693877551"/>
    <col collapsed="false" hidden="false" max="5" min="5" style="124" width="15.6581632653061"/>
    <col collapsed="false" hidden="false" max="1011" min="6" style="124" width="6.0765306122449"/>
    <col collapsed="false" hidden="false" max="1025" min="1012" style="0" width="8.36734693877551"/>
  </cols>
  <sheetData>
    <row r="1" s="162" customFormat="true" ht="11.25" hidden="false" customHeight="false" outlineLevel="0" collapsed="false">
      <c r="A1" s="124"/>
      <c r="B1" s="124"/>
      <c r="C1" s="124"/>
      <c r="D1" s="124"/>
    </row>
    <row r="2" s="126" customFormat="true" ht="12" hidden="false" customHeight="false" outlineLevel="0" collapsed="false">
      <c r="A2" s="163" t="s">
        <v>235</v>
      </c>
    </row>
    <row r="3" s="162" customFormat="true" ht="12" hidden="false" customHeight="false" outlineLevel="0" collapsed="false">
      <c r="A3" s="164" t="s">
        <v>236</v>
      </c>
      <c r="B3" s="165" t="s">
        <v>237</v>
      </c>
      <c r="C3" s="165" t="s">
        <v>237</v>
      </c>
      <c r="D3" s="165" t="s">
        <v>237</v>
      </c>
    </row>
    <row r="4" s="162" customFormat="true" ht="12" hidden="false" customHeight="false" outlineLevel="0" collapsed="false">
      <c r="A4" s="164" t="s">
        <v>238</v>
      </c>
      <c r="B4" s="165" t="s">
        <v>585</v>
      </c>
      <c r="C4" s="165" t="s">
        <v>586</v>
      </c>
      <c r="D4" s="165" t="s">
        <v>587</v>
      </c>
    </row>
    <row r="5" s="162" customFormat="true" ht="12" hidden="false" customHeight="false" outlineLevel="0" collapsed="false">
      <c r="A5" s="164" t="s">
        <v>588</v>
      </c>
      <c r="B5" s="165" t="n">
        <v>1111</v>
      </c>
      <c r="C5" s="165" t="n">
        <v>2222</v>
      </c>
      <c r="D5" s="165" t="n">
        <v>3333</v>
      </c>
    </row>
    <row r="6" s="162" customFormat="true" ht="12" hidden="false" customHeight="false" outlineLevel="0" collapsed="false">
      <c r="A6" s="164" t="s">
        <v>240</v>
      </c>
      <c r="B6" s="165" t="str">
        <f aca="false">B4</f>
        <v>ic-ims</v>
      </c>
      <c r="C6" s="165" t="str">
        <f aca="false">C4</f>
        <v>ia-ims</v>
      </c>
      <c r="D6" s="165" t="str">
        <f aca="false">D4</f>
        <v>ie-ims</v>
      </c>
    </row>
    <row r="7" customFormat="false" ht="12.75" hidden="false" customHeight="false" outlineLevel="0" collapsed="false">
      <c r="A7" s="164" t="s">
        <v>243</v>
      </c>
      <c r="B7" s="166" t="str">
        <f aca="false">'OpenStack-input'!B89</f>
        <v>ims_vnf</v>
      </c>
      <c r="C7" s="166" t="str">
        <f aca="false">'OpenStack-input'!B89</f>
        <v>ims_vnf</v>
      </c>
      <c r="D7" s="166" t="str">
        <f aca="false">'OpenStack-input'!B89</f>
        <v>ims_vnf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</row>
    <row r="8" s="167" customFormat="true" ht="12.75" hidden="false" customHeight="false" outlineLevel="0" collapsed="false">
      <c r="A8" s="164" t="s">
        <v>245</v>
      </c>
      <c r="B8" s="166" t="str">
        <f aca="false">'OpenStack-input'!A105</f>
        <v>wrl-7-fs-cloudimg_8G-4.2.0.qcow2</v>
      </c>
      <c r="C8" s="166" t="str">
        <f aca="false">'OpenStack-input'!A105</f>
        <v>wrl-7-fs-cloudimg_8G-4.2.0.qcow2</v>
      </c>
      <c r="D8" s="166" t="str">
        <f aca="false">'OpenStack-input'!A105</f>
        <v>wrl-7-fs-cloudimg_8G-4.2.0.qcow2</v>
      </c>
    </row>
    <row r="9" s="162" customFormat="true" ht="12" hidden="false" customHeight="false" outlineLevel="0" collapsed="false">
      <c r="A9" s="164" t="s">
        <v>589</v>
      </c>
      <c r="B9" s="168" t="n">
        <v>5060</v>
      </c>
      <c r="C9" s="168" t="n">
        <v>5060</v>
      </c>
      <c r="D9" s="168" t="n">
        <v>5060</v>
      </c>
      <c r="E9" s="169" t="s">
        <v>590</v>
      </c>
    </row>
    <row r="10" customFormat="false" ht="12.75" hidden="false" customHeight="false" outlineLevel="0" collapsed="false">
      <c r="A10" s="164" t="s">
        <v>591</v>
      </c>
      <c r="B10" s="165" t="s">
        <v>592</v>
      </c>
      <c r="C10" s="165" t="s">
        <v>593</v>
      </c>
      <c r="D10" s="165" t="s">
        <v>594</v>
      </c>
      <c r="E10" s="166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</row>
    <row r="11" customFormat="false" ht="12.75" hidden="false" customHeight="false" outlineLevel="0" collapsed="false">
      <c r="A11" s="164" t="s">
        <v>595</v>
      </c>
      <c r="B11" s="165"/>
      <c r="C11" s="165"/>
      <c r="D11" s="165"/>
      <c r="E11" s="166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</row>
    <row r="12" s="130" customFormat="true" ht="12.75" hidden="false" customHeight="true" outlineLevel="0" collapsed="false">
      <c r="A12" s="170" t="s">
        <v>286</v>
      </c>
      <c r="B12" s="165" t="s">
        <v>323</v>
      </c>
      <c r="C12" s="165" t="s">
        <v>323</v>
      </c>
      <c r="D12" s="165" t="s">
        <v>323</v>
      </c>
      <c r="E12" s="171"/>
      <c r="F12" s="113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13"/>
      <c r="Z12" s="113"/>
      <c r="AA12" s="113"/>
      <c r="AB12" s="113"/>
      <c r="AC12" s="113"/>
      <c r="AD12" s="113"/>
      <c r="AE12" s="113"/>
      <c r="AF12" s="113"/>
      <c r="AG12" s="113"/>
      <c r="AH12" s="113"/>
      <c r="AI12" s="113"/>
      <c r="AJ12" s="113"/>
      <c r="AK12" s="113"/>
      <c r="AL12" s="113"/>
      <c r="AM12" s="113"/>
      <c r="AN12" s="113"/>
      <c r="AO12" s="113"/>
      <c r="AP12" s="113"/>
      <c r="AQ12" s="113"/>
      <c r="AR12" s="113"/>
      <c r="AS12" s="113"/>
      <c r="AT12" s="113"/>
      <c r="AU12" s="113"/>
      <c r="AV12" s="113"/>
      <c r="AW12" s="113"/>
      <c r="AX12" s="113"/>
      <c r="AY12" s="113"/>
      <c r="AZ12" s="113"/>
      <c r="BA12" s="113"/>
      <c r="BB12" s="113"/>
      <c r="BC12" s="113"/>
      <c r="BD12" s="113"/>
      <c r="BE12" s="113"/>
      <c r="BF12" s="113"/>
      <c r="BG12" s="113"/>
      <c r="BH12" s="113"/>
      <c r="BI12" s="113"/>
      <c r="BJ12" s="113"/>
      <c r="BK12" s="113"/>
      <c r="BL12" s="113"/>
      <c r="BM12" s="113"/>
      <c r="BN12" s="113"/>
      <c r="BO12" s="113"/>
      <c r="BP12" s="113"/>
      <c r="BQ12" s="113"/>
      <c r="BR12" s="113"/>
      <c r="BS12" s="113"/>
      <c r="BT12" s="113"/>
      <c r="BU12" s="113"/>
      <c r="BV12" s="113"/>
      <c r="BW12" s="113"/>
      <c r="BX12" s="113"/>
      <c r="BY12" s="113"/>
      <c r="BZ12" s="113"/>
      <c r="CA12" s="113"/>
      <c r="CB12" s="113"/>
      <c r="CC12" s="113"/>
      <c r="CD12" s="113"/>
      <c r="CE12" s="113"/>
      <c r="CF12" s="113"/>
      <c r="CG12" s="113"/>
      <c r="CH12" s="113"/>
      <c r="CI12" s="113"/>
      <c r="CJ12" s="113"/>
      <c r="CK12" s="113"/>
      <c r="CL12" s="113"/>
      <c r="CM12" s="113"/>
      <c r="CN12" s="113"/>
      <c r="CO12" s="113"/>
      <c r="CP12" s="113"/>
      <c r="CQ12" s="113"/>
      <c r="CR12" s="113"/>
      <c r="CS12" s="113"/>
      <c r="CT12" s="113"/>
      <c r="CU12" s="113"/>
      <c r="CV12" s="113"/>
      <c r="CW12" s="113"/>
      <c r="CX12" s="113"/>
      <c r="CY12" s="113"/>
      <c r="CZ12" s="113"/>
      <c r="DA12" s="113"/>
      <c r="DB12" s="113"/>
      <c r="DC12" s="113"/>
      <c r="DD12" s="113"/>
      <c r="DE12" s="113"/>
      <c r="DF12" s="113"/>
      <c r="DG12" s="113"/>
      <c r="DH12" s="113"/>
      <c r="DI12" s="113"/>
      <c r="DJ12" s="113"/>
      <c r="DK12" s="113"/>
      <c r="DL12" s="113"/>
      <c r="DM12" s="113"/>
      <c r="DN12" s="113"/>
      <c r="DO12" s="113"/>
      <c r="DP12" s="113"/>
      <c r="DQ12" s="113"/>
      <c r="DR12" s="113"/>
      <c r="DS12" s="113"/>
      <c r="DT12" s="113"/>
      <c r="DU12" s="113"/>
      <c r="DV12" s="113"/>
      <c r="DW12" s="113"/>
      <c r="DX12" s="113"/>
      <c r="DY12" s="113"/>
      <c r="DZ12" s="113"/>
      <c r="EA12" s="113"/>
      <c r="EB12" s="113"/>
      <c r="EC12" s="113"/>
      <c r="ED12" s="113"/>
      <c r="EE12" s="113"/>
      <c r="EF12" s="113"/>
      <c r="EG12" s="113"/>
      <c r="EH12" s="113"/>
      <c r="EI12" s="113"/>
      <c r="EJ12" s="113"/>
      <c r="EK12" s="113"/>
      <c r="EL12" s="113"/>
      <c r="EM12" s="113"/>
      <c r="EN12" s="113"/>
      <c r="EO12" s="113"/>
      <c r="EP12" s="113"/>
      <c r="EQ12" s="113"/>
      <c r="ER12" s="113"/>
      <c r="ES12" s="113"/>
      <c r="ET12" s="113"/>
      <c r="EU12" s="113"/>
      <c r="EV12" s="113"/>
      <c r="EW12" s="113"/>
      <c r="EX12" s="113"/>
      <c r="EY12" s="113"/>
      <c r="EZ12" s="113"/>
      <c r="FA12" s="113"/>
      <c r="FB12" s="113"/>
      <c r="FC12" s="113"/>
      <c r="FD12" s="113"/>
      <c r="FE12" s="113"/>
      <c r="FF12" s="113"/>
      <c r="FG12" s="113"/>
      <c r="FH12" s="113"/>
      <c r="FI12" s="113"/>
      <c r="FJ12" s="113"/>
      <c r="FK12" s="113"/>
      <c r="FL12" s="113"/>
      <c r="FM12" s="113"/>
      <c r="FN12" s="113"/>
      <c r="FO12" s="113"/>
      <c r="FP12" s="113"/>
      <c r="FQ12" s="113"/>
      <c r="FR12" s="113"/>
      <c r="FS12" s="113"/>
      <c r="FT12" s="113"/>
      <c r="FU12" s="113"/>
      <c r="FV12" s="113"/>
      <c r="FW12" s="113"/>
      <c r="FX12" s="113"/>
      <c r="FY12" s="113"/>
      <c r="FZ12" s="113"/>
      <c r="GA12" s="113"/>
      <c r="GB12" s="113"/>
      <c r="GC12" s="113"/>
      <c r="GD12" s="113"/>
      <c r="GE12" s="113"/>
      <c r="GF12" s="113"/>
      <c r="GG12" s="113"/>
      <c r="GH12" s="113"/>
      <c r="GI12" s="113"/>
      <c r="GJ12" s="113"/>
      <c r="GK12" s="113"/>
      <c r="GL12" s="113"/>
      <c r="GM12" s="113"/>
      <c r="GN12" s="113"/>
      <c r="GO12" s="113"/>
      <c r="GP12" s="113"/>
      <c r="GQ12" s="113"/>
      <c r="GR12" s="113"/>
      <c r="GS12" s="113"/>
      <c r="GT12" s="113"/>
      <c r="GU12" s="113"/>
      <c r="GV12" s="113"/>
      <c r="GW12" s="113"/>
      <c r="GX12" s="113"/>
      <c r="GY12" s="113"/>
      <c r="GZ12" s="113"/>
      <c r="HA12" s="113"/>
      <c r="HB12" s="113"/>
      <c r="HC12" s="113"/>
      <c r="HD12" s="113"/>
      <c r="HE12" s="113"/>
      <c r="HF12" s="113"/>
      <c r="HG12" s="113"/>
      <c r="HH12" s="113"/>
      <c r="HI12" s="113"/>
      <c r="HJ12" s="113"/>
      <c r="HK12" s="113"/>
      <c r="HL12" s="113"/>
      <c r="HM12" s="113"/>
      <c r="HN12" s="113"/>
      <c r="HO12" s="113"/>
      <c r="HP12" s="113"/>
      <c r="HQ12" s="113"/>
      <c r="HR12" s="113"/>
      <c r="HS12" s="113"/>
      <c r="HT12" s="113"/>
      <c r="HU12" s="113"/>
      <c r="HV12" s="113"/>
      <c r="HW12" s="113"/>
      <c r="HX12" s="113"/>
      <c r="HY12" s="113"/>
      <c r="HZ12" s="113"/>
      <c r="IA12" s="113"/>
      <c r="IB12" s="113"/>
      <c r="IC12" s="113"/>
      <c r="ID12" s="113"/>
      <c r="IE12" s="113"/>
      <c r="IF12" s="113"/>
      <c r="IG12" s="113"/>
      <c r="IH12" s="113"/>
      <c r="II12" s="113"/>
      <c r="IJ12" s="113"/>
      <c r="IK12" s="113"/>
      <c r="IL12" s="113"/>
      <c r="IM12" s="113"/>
      <c r="IN12" s="113"/>
      <c r="IO12" s="113"/>
      <c r="IP12" s="113"/>
      <c r="IQ12" s="113"/>
      <c r="IR12" s="113"/>
      <c r="IS12" s="113"/>
      <c r="IT12" s="113"/>
      <c r="IU12" s="113"/>
      <c r="IV12" s="113"/>
    </row>
    <row r="13" s="126" customFormat="true" ht="12" hidden="false" customHeight="false" outlineLevel="0" collapsed="false">
      <c r="A13" s="163" t="s">
        <v>596</v>
      </c>
      <c r="B13" s="163"/>
      <c r="C13" s="163"/>
      <c r="D13" s="163"/>
      <c r="E13" s="163"/>
    </row>
    <row r="14" s="162" customFormat="true" ht="12" hidden="false" customHeight="false" outlineLevel="0" collapsed="false">
      <c r="A14" s="164" t="s">
        <v>597</v>
      </c>
      <c r="B14" s="169" t="str">
        <f aca="false">'MNS-VNF'!B5</f>
        <v>mns</v>
      </c>
      <c r="C14" s="169" t="str">
        <f aca="false">'MNS-VNF'!B5</f>
        <v>mns</v>
      </c>
      <c r="D14" s="169" t="str">
        <f aca="false">'MNS-VNF'!B5</f>
        <v>mns</v>
      </c>
      <c r="E14" s="169"/>
    </row>
    <row r="15" s="162" customFormat="true" ht="12" hidden="false" customHeight="false" outlineLevel="0" collapsed="false">
      <c r="A15" s="164" t="s">
        <v>598</v>
      </c>
      <c r="B15" s="169" t="s">
        <v>599</v>
      </c>
      <c r="C15" s="169" t="s">
        <v>600</v>
      </c>
      <c r="D15" s="169" t="s">
        <v>600</v>
      </c>
      <c r="E15" s="169"/>
    </row>
    <row r="16" s="162" customFormat="true" ht="12" hidden="false" customHeight="false" outlineLevel="0" collapsed="false">
      <c r="A16" s="164" t="s">
        <v>601</v>
      </c>
      <c r="B16" s="169" t="s">
        <v>602</v>
      </c>
      <c r="C16" s="169" t="s">
        <v>603</v>
      </c>
      <c r="D16" s="169" t="s">
        <v>603</v>
      </c>
      <c r="E16" s="169"/>
    </row>
    <row r="17" s="162" customFormat="true" ht="12" hidden="false" customHeight="false" outlineLevel="0" collapsed="false">
      <c r="A17" s="164" t="s">
        <v>604</v>
      </c>
      <c r="B17" s="169" t="s">
        <v>605</v>
      </c>
      <c r="C17" s="169" t="s">
        <v>606</v>
      </c>
      <c r="D17" s="169" t="s">
        <v>606</v>
      </c>
      <c r="E17" s="169"/>
    </row>
    <row r="18" s="162" customFormat="true" ht="12" hidden="false" customHeight="false" outlineLevel="0" collapsed="false">
      <c r="A18" s="164" t="s">
        <v>607</v>
      </c>
      <c r="B18" s="169" t="str">
        <f aca="false">CONCATENATE(B14,".",'Customer-Data'!B25)</f>
        <v>mns.oam.comp-ims.t-com.de</v>
      </c>
      <c r="C18" s="169" t="str">
        <f aca="false">CONCATENATE(B14,".",'Customer-Data'!B25)</f>
        <v>mns.oam.comp-ims.t-com.de</v>
      </c>
      <c r="D18" s="169" t="str">
        <f aca="false">CONCATENATE(B14,".",'Customer-Data'!B25)</f>
        <v>mns.oam.comp-ims.t-com.de</v>
      </c>
      <c r="E18" s="169"/>
    </row>
    <row r="19" customFormat="false" ht="12.75" hidden="false" customHeight="false" outlineLevel="0" collapsed="false">
      <c r="A19" s="164" t="s">
        <v>608</v>
      </c>
      <c r="B19" s="165"/>
      <c r="C19" s="165"/>
      <c r="D19" s="165"/>
      <c r="E19" s="166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</row>
    <row r="20" customFormat="false" ht="12.75" hidden="false" customHeight="false" outlineLevel="0" collapsed="false">
      <c r="A20" s="164" t="s">
        <v>609</v>
      </c>
      <c r="B20" s="172" t="s">
        <v>610</v>
      </c>
      <c r="C20" s="172" t="s">
        <v>611</v>
      </c>
      <c r="D20" s="172" t="s">
        <v>612</v>
      </c>
      <c r="E20" s="173" t="s">
        <v>613</v>
      </c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</row>
    <row r="21" customFormat="false" ht="12.75" hidden="false" customHeight="false" outlineLevel="0" collapsed="false">
      <c r="A21" s="164" t="s">
        <v>614</v>
      </c>
      <c r="B21" s="172"/>
      <c r="C21" s="172"/>
      <c r="D21" s="172"/>
      <c r="E21" s="174" t="s">
        <v>615</v>
      </c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</row>
    <row r="22" s="126" customFormat="true" ht="12" hidden="false" customHeight="false" outlineLevel="0" collapsed="false">
      <c r="A22" s="163" t="s">
        <v>350</v>
      </c>
      <c r="B22" s="163"/>
      <c r="C22" s="163"/>
      <c r="D22" s="163"/>
    </row>
    <row r="23" s="162" customFormat="true" ht="24" hidden="false" customHeight="false" outlineLevel="0" collapsed="false">
      <c r="A23" s="175" t="s">
        <v>616</v>
      </c>
      <c r="B23" s="165"/>
      <c r="C23" s="165"/>
      <c r="D23" s="165"/>
    </row>
    <row r="24" s="162" customFormat="true" ht="12" hidden="false" customHeight="false" outlineLevel="0" collapsed="false">
      <c r="A24" s="175" t="s">
        <v>617</v>
      </c>
      <c r="B24" s="165"/>
      <c r="C24" s="165"/>
      <c r="D24" s="165"/>
    </row>
    <row r="25" s="162" customFormat="true" ht="24" hidden="false" customHeight="false" outlineLevel="0" collapsed="false">
      <c r="A25" s="175" t="s">
        <v>618</v>
      </c>
      <c r="B25" s="165"/>
      <c r="C25" s="165"/>
      <c r="D25" s="165"/>
    </row>
    <row r="26" s="162" customFormat="true" ht="12" hidden="false" customHeight="false" outlineLevel="0" collapsed="false">
      <c r="A26" s="175" t="s">
        <v>619</v>
      </c>
      <c r="B26" s="165"/>
      <c r="C26" s="165"/>
      <c r="D26" s="165"/>
    </row>
    <row r="27" customFormat="false" ht="24" hidden="false" customHeight="false" outlineLevel="0" collapsed="false">
      <c r="A27" s="175" t="s">
        <v>351</v>
      </c>
      <c r="B27" s="165"/>
      <c r="C27" s="165"/>
      <c r="D27" s="165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</row>
    <row r="28" customFormat="false" ht="24" hidden="false" customHeight="false" outlineLevel="0" collapsed="false">
      <c r="A28" s="175" t="s">
        <v>620</v>
      </c>
      <c r="B28" s="165"/>
      <c r="C28" s="165"/>
      <c r="D28" s="165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</row>
    <row r="29" customFormat="false" ht="24" hidden="false" customHeight="false" outlineLevel="0" collapsed="false">
      <c r="A29" s="175" t="s">
        <v>621</v>
      </c>
      <c r="B29" s="165"/>
      <c r="C29" s="165"/>
      <c r="D29" s="165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</row>
    <row r="30" s="126" customFormat="true" ht="12" hidden="false" customHeight="false" outlineLevel="0" collapsed="false">
      <c r="A30" s="163" t="s">
        <v>352</v>
      </c>
      <c r="B30" s="163"/>
      <c r="C30" s="163"/>
      <c r="D30" s="163"/>
    </row>
    <row r="31" s="162" customFormat="true" ht="12" hidden="false" customHeight="false" outlineLevel="0" collapsed="false">
      <c r="A31" s="164" t="s">
        <v>353</v>
      </c>
      <c r="B31" s="165"/>
      <c r="C31" s="165"/>
      <c r="D31" s="165"/>
    </row>
    <row r="32" s="122" customFormat="true" ht="24" hidden="false" customHeight="false" outlineLevel="0" collapsed="false">
      <c r="A32" s="164" t="s">
        <v>354</v>
      </c>
      <c r="B32" s="166"/>
      <c r="C32" s="166"/>
      <c r="D32" s="166"/>
    </row>
    <row r="33" customFormat="false" ht="24" hidden="false" customHeight="false" outlineLevel="0" collapsed="false">
      <c r="A33" s="164" t="s">
        <v>622</v>
      </c>
      <c r="B33" s="166"/>
      <c r="C33" s="166"/>
      <c r="D33" s="166"/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</row>
    <row r="34" customFormat="false" ht="24" hidden="false" customHeight="false" outlineLevel="0" collapsed="false">
      <c r="A34" s="164" t="s">
        <v>623</v>
      </c>
      <c r="B34" s="166"/>
      <c r="C34" s="166"/>
      <c r="D34" s="166"/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</row>
    <row r="35" s="126" customFormat="true" ht="12" hidden="false" customHeight="false" outlineLevel="0" collapsed="false">
      <c r="A35" s="164" t="s">
        <v>272</v>
      </c>
      <c r="B35" s="166"/>
      <c r="C35" s="166"/>
      <c r="D35" s="166"/>
    </row>
    <row r="36" s="162" customFormat="true" ht="12" hidden="false" customHeight="false" outlineLevel="0" collapsed="false">
      <c r="A36" s="163" t="s">
        <v>260</v>
      </c>
      <c r="B36" s="163"/>
      <c r="C36" s="163"/>
      <c r="D36" s="163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26"/>
      <c r="R36" s="126"/>
      <c r="S36" s="126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26"/>
      <c r="AI36" s="126"/>
      <c r="AJ36" s="126"/>
      <c r="AK36" s="126"/>
      <c r="AL36" s="126"/>
      <c r="AM36" s="126"/>
      <c r="AN36" s="126"/>
      <c r="AO36" s="126"/>
      <c r="AP36" s="126"/>
      <c r="AQ36" s="126"/>
      <c r="AR36" s="126"/>
      <c r="AS36" s="126"/>
      <c r="AT36" s="126"/>
      <c r="AU36" s="126"/>
      <c r="AV36" s="126"/>
      <c r="AW36" s="126"/>
      <c r="AX36" s="126"/>
      <c r="AY36" s="126"/>
      <c r="AZ36" s="126"/>
      <c r="BA36" s="126"/>
      <c r="BB36" s="126"/>
      <c r="BC36" s="126"/>
      <c r="BD36" s="126"/>
      <c r="BE36" s="126"/>
      <c r="BF36" s="126"/>
    </row>
    <row r="37" customFormat="false" ht="12.75" hidden="false" customHeight="false" outlineLevel="0" collapsed="false">
      <c r="A37" s="164" t="s">
        <v>261</v>
      </c>
      <c r="B37" s="169" t="str">
        <f aca="false">'OpenStack-input'!B3</f>
        <v>formula</v>
      </c>
      <c r="C37" s="176" t="str">
        <f aca="false">'OpenStack-input'!B3</f>
        <v>formula</v>
      </c>
      <c r="D37" s="176" t="str">
        <f aca="false">'OpenStack-input'!B3</f>
        <v>formula</v>
      </c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</row>
    <row r="38" customFormat="false" ht="24" hidden="false" customHeight="false" outlineLevel="0" collapsed="false">
      <c r="A38" s="164" t="s">
        <v>262</v>
      </c>
      <c r="B38" s="169" t="str">
        <f aca="false">'OpenStack-input'!B15</f>
        <v>orchestration_net</v>
      </c>
      <c r="C38" s="166" t="str">
        <f aca="false">'OpenStack-input'!B15</f>
        <v>orchestration_net</v>
      </c>
      <c r="D38" s="166" t="str">
        <f aca="false">'OpenStack-input'!B15</f>
        <v>orchestration_net</v>
      </c>
      <c r="E38" s="0"/>
      <c r="F38" s="0"/>
      <c r="G38" s="0"/>
      <c r="H38" s="0"/>
      <c r="I38" s="0"/>
      <c r="J38" s="0"/>
      <c r="K38" s="0"/>
      <c r="L38" s="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</row>
    <row r="39" customFormat="false" ht="12.75" hidden="false" customHeight="false" outlineLevel="0" collapsed="false">
      <c r="A39" s="164" t="s">
        <v>263</v>
      </c>
      <c r="B39" s="169" t="str">
        <f aca="false">'OpenStack-input'!B16</f>
        <v>mgmt_net</v>
      </c>
      <c r="C39" s="166" t="str">
        <f aca="false">'OpenStack-input'!B16</f>
        <v>mgmt_net</v>
      </c>
      <c r="D39" s="166" t="str">
        <f aca="false">'OpenStack-input'!B16</f>
        <v>mgmt_net</v>
      </c>
      <c r="E39" s="0"/>
      <c r="F39" s="0"/>
      <c r="G39" s="0"/>
      <c r="H39" s="0"/>
      <c r="I39" s="0"/>
      <c r="J39" s="0"/>
      <c r="K39" s="0"/>
      <c r="L39" s="0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</row>
    <row r="40" customFormat="false" ht="12.75" hidden="false" customHeight="false" outlineLevel="0" collapsed="false">
      <c r="A40" s="164" t="s">
        <v>288</v>
      </c>
      <c r="B40" s="165" t="str">
        <f aca="false">'OpenStack-input'!B17</f>
        <v>voip_sig_net</v>
      </c>
      <c r="C40" s="166" t="str">
        <f aca="false">'OpenStack-input'!B17</f>
        <v>voip_sig_net</v>
      </c>
      <c r="D40" s="166" t="str">
        <f aca="false">'OpenStack-input'!B17</f>
        <v>voip_sig_net</v>
      </c>
      <c r="E40" s="0"/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</row>
    <row r="41" customFormat="false" ht="24" hidden="false" customHeight="false" outlineLevel="0" collapsed="false">
      <c r="A41" s="164" t="s">
        <v>624</v>
      </c>
      <c r="B41" s="169"/>
      <c r="C41" s="169"/>
      <c r="D41" s="169"/>
      <c r="E41" s="0"/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</row>
    <row r="42" s="126" customFormat="true" ht="12" hidden="false" customHeight="false" outlineLevel="0" collapsed="false">
      <c r="A42" s="164" t="s">
        <v>625</v>
      </c>
      <c r="B42" s="169"/>
      <c r="C42" s="169"/>
      <c r="D42" s="169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62"/>
      <c r="Y42" s="162"/>
      <c r="Z42" s="162"/>
      <c r="AA42" s="162"/>
      <c r="AB42" s="162"/>
      <c r="AC42" s="162"/>
      <c r="AD42" s="162"/>
      <c r="AE42" s="162"/>
      <c r="AF42" s="162"/>
      <c r="AG42" s="162"/>
      <c r="AH42" s="162"/>
      <c r="AI42" s="162"/>
      <c r="AJ42" s="162"/>
      <c r="AK42" s="162"/>
      <c r="AL42" s="162"/>
      <c r="AM42" s="162"/>
      <c r="AN42" s="162"/>
      <c r="AO42" s="162"/>
      <c r="AP42" s="162"/>
      <c r="AQ42" s="162"/>
      <c r="AR42" s="162"/>
      <c r="AS42" s="162"/>
      <c r="AT42" s="162"/>
      <c r="AU42" s="162"/>
      <c r="AV42" s="162"/>
      <c r="AW42" s="162"/>
      <c r="AX42" s="162"/>
      <c r="AY42" s="162"/>
      <c r="AZ42" s="162"/>
      <c r="BA42" s="162"/>
      <c r="BB42" s="162"/>
      <c r="BC42" s="162"/>
      <c r="BD42" s="162"/>
      <c r="BE42" s="162"/>
      <c r="BF42" s="162"/>
    </row>
    <row r="43" customFormat="false" ht="12.75" hidden="false" customHeight="false" outlineLevel="0" collapsed="false">
      <c r="A43" s="164" t="s">
        <v>272</v>
      </c>
      <c r="B43" s="177"/>
      <c r="C43" s="177"/>
      <c r="D43" s="177"/>
      <c r="E43" s="0"/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</row>
    <row r="44" s="162" customFormat="true" ht="12" hidden="false" customHeight="false" outlineLevel="0" collapsed="false">
      <c r="A44" s="163" t="s">
        <v>273</v>
      </c>
      <c r="B44" s="163"/>
      <c r="C44" s="178"/>
      <c r="D44" s="178"/>
      <c r="E44" s="126"/>
      <c r="F44" s="126"/>
      <c r="G44" s="126"/>
      <c r="H44" s="126"/>
      <c r="I44" s="126"/>
      <c r="J44" s="126"/>
      <c r="K44" s="126"/>
      <c r="L44" s="126"/>
      <c r="M44" s="126"/>
      <c r="N44" s="126"/>
      <c r="O44" s="126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  <c r="AD44" s="126"/>
      <c r="AE44" s="126"/>
      <c r="AF44" s="126"/>
      <c r="AG44" s="126"/>
      <c r="AH44" s="126"/>
      <c r="AI44" s="126"/>
      <c r="AJ44" s="126"/>
      <c r="AK44" s="126"/>
      <c r="AL44" s="126"/>
      <c r="AM44" s="126"/>
      <c r="AN44" s="126"/>
      <c r="AO44" s="126"/>
      <c r="AP44" s="126"/>
      <c r="AQ44" s="126"/>
      <c r="AR44" s="126"/>
      <c r="AS44" s="126"/>
      <c r="AT44" s="126"/>
      <c r="AU44" s="126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</row>
    <row r="45" s="167" customFormat="true" ht="12.75" hidden="false" customHeight="false" outlineLevel="0" collapsed="false">
      <c r="A45" s="164" t="s">
        <v>240</v>
      </c>
      <c r="B45" s="165" t="str">
        <f aca="false">B4</f>
        <v>ic-ims</v>
      </c>
      <c r="C45" s="165" t="str">
        <f aca="false">C4</f>
        <v>ia-ims</v>
      </c>
      <c r="D45" s="165" t="str">
        <f aca="false">D4</f>
        <v>ie-ims</v>
      </c>
      <c r="E45" s="162"/>
      <c r="F45" s="162"/>
      <c r="G45" s="162"/>
      <c r="H45" s="162"/>
      <c r="I45" s="162"/>
      <c r="J45" s="162"/>
      <c r="K45" s="162"/>
      <c r="L45" s="162"/>
      <c r="M45" s="162"/>
      <c r="N45" s="162"/>
      <c r="O45" s="162"/>
      <c r="P45" s="162"/>
      <c r="Q45" s="162"/>
      <c r="R45" s="162"/>
      <c r="S45" s="162"/>
      <c r="T45" s="162"/>
      <c r="U45" s="162"/>
      <c r="V45" s="162"/>
      <c r="W45" s="162"/>
      <c r="X45" s="162"/>
      <c r="Y45" s="162"/>
      <c r="Z45" s="162"/>
      <c r="AA45" s="162"/>
      <c r="AB45" s="162"/>
      <c r="AC45" s="162"/>
      <c r="AD45" s="162"/>
      <c r="AE45" s="162"/>
      <c r="AF45" s="162"/>
      <c r="AG45" s="162"/>
      <c r="AH45" s="162"/>
      <c r="AI45" s="162"/>
      <c r="AJ45" s="162"/>
      <c r="AK45" s="162"/>
      <c r="AL45" s="162"/>
      <c r="AM45" s="162"/>
      <c r="AN45" s="162"/>
      <c r="AO45" s="162"/>
      <c r="AP45" s="162"/>
      <c r="AQ45" s="162"/>
      <c r="AR45" s="162"/>
      <c r="AS45" s="162"/>
      <c r="AT45" s="162"/>
      <c r="AU45" s="162"/>
      <c r="AV45" s="162"/>
      <c r="AW45" s="162"/>
      <c r="AX45" s="162"/>
      <c r="AY45" s="162"/>
      <c r="AZ45" s="162"/>
      <c r="BA45" s="162"/>
      <c r="BB45" s="162"/>
      <c r="BC45" s="162"/>
      <c r="BD45" s="162"/>
      <c r="BE45" s="162"/>
      <c r="BF45" s="162"/>
    </row>
    <row r="46" s="122" customFormat="true" ht="12.75" hidden="false" customHeight="false" outlineLevel="0" collapsed="false">
      <c r="A46" s="164" t="s">
        <v>626</v>
      </c>
      <c r="B46" s="179"/>
      <c r="C46" s="169"/>
      <c r="D46" s="169"/>
      <c r="E46" s="167"/>
      <c r="F46" s="167"/>
      <c r="G46" s="167"/>
      <c r="H46" s="167"/>
      <c r="I46" s="167"/>
      <c r="J46" s="167"/>
      <c r="K46" s="167"/>
      <c r="L46" s="167"/>
      <c r="M46" s="167"/>
      <c r="N46" s="167"/>
      <c r="O46" s="167"/>
      <c r="P46" s="167"/>
      <c r="Q46" s="167"/>
      <c r="R46" s="167"/>
      <c r="S46" s="167"/>
      <c r="T46" s="167"/>
      <c r="U46" s="167"/>
      <c r="V46" s="167"/>
      <c r="W46" s="167"/>
      <c r="X46" s="167"/>
      <c r="Y46" s="167"/>
      <c r="Z46" s="167"/>
      <c r="AA46" s="167"/>
      <c r="AB46" s="167"/>
      <c r="AC46" s="167"/>
      <c r="AD46" s="167"/>
      <c r="AE46" s="167"/>
      <c r="AF46" s="167"/>
      <c r="AG46" s="167"/>
      <c r="AH46" s="167"/>
      <c r="AI46" s="167"/>
      <c r="AJ46" s="167"/>
      <c r="AK46" s="167"/>
      <c r="AL46" s="167"/>
      <c r="AM46" s="167"/>
      <c r="AN46" s="167"/>
      <c r="AO46" s="167"/>
      <c r="AP46" s="167"/>
      <c r="AQ46" s="167"/>
      <c r="AR46" s="167"/>
      <c r="AS46" s="167"/>
      <c r="AT46" s="167"/>
      <c r="AU46" s="167"/>
      <c r="AV46" s="167"/>
      <c r="AW46" s="167"/>
      <c r="AX46" s="167"/>
      <c r="AY46" s="167"/>
      <c r="AZ46" s="167"/>
      <c r="BA46" s="167"/>
      <c r="BB46" s="167"/>
      <c r="BC46" s="167"/>
      <c r="BD46" s="167"/>
      <c r="BE46" s="167"/>
      <c r="BF46" s="167"/>
    </row>
    <row r="47" customFormat="false" ht="12.75" hidden="false" customHeight="false" outlineLevel="0" collapsed="false">
      <c r="A47" s="164" t="s">
        <v>274</v>
      </c>
      <c r="B47" s="180" t="s">
        <v>627</v>
      </c>
      <c r="C47" s="180" t="s">
        <v>628</v>
      </c>
      <c r="D47" s="180" t="s">
        <v>629</v>
      </c>
      <c r="E47" s="122"/>
      <c r="F47" s="122"/>
      <c r="G47" s="122"/>
      <c r="H47" s="122"/>
      <c r="I47" s="122"/>
      <c r="J47" s="122"/>
      <c r="K47" s="122"/>
      <c r="L47" s="122"/>
      <c r="M47" s="122"/>
      <c r="N47" s="122"/>
      <c r="O47" s="122"/>
      <c r="P47" s="122"/>
      <c r="Q47" s="122"/>
      <c r="R47" s="122"/>
      <c r="S47" s="122"/>
      <c r="T47" s="122"/>
      <c r="U47" s="122"/>
      <c r="V47" s="122"/>
      <c r="W47" s="122"/>
      <c r="X47" s="122"/>
      <c r="Y47" s="122"/>
      <c r="Z47" s="122"/>
      <c r="AA47" s="122"/>
      <c r="AB47" s="122"/>
      <c r="AC47" s="122"/>
      <c r="AD47" s="122"/>
      <c r="AE47" s="122"/>
      <c r="AF47" s="122"/>
      <c r="AG47" s="122"/>
      <c r="AH47" s="122"/>
      <c r="AI47" s="122"/>
      <c r="AJ47" s="122"/>
      <c r="AK47" s="122"/>
      <c r="AL47" s="122"/>
      <c r="AM47" s="122"/>
      <c r="AN47" s="122"/>
      <c r="AO47" s="122"/>
      <c r="AP47" s="122"/>
      <c r="AQ47" s="122"/>
      <c r="AR47" s="122"/>
      <c r="AS47" s="122"/>
      <c r="AT47" s="122"/>
      <c r="AU47" s="122"/>
      <c r="AV47" s="122"/>
      <c r="AW47" s="122"/>
      <c r="AX47" s="122"/>
      <c r="AY47" s="122"/>
      <c r="AZ47" s="122"/>
      <c r="BA47" s="122"/>
      <c r="BB47" s="122"/>
      <c r="BC47" s="122"/>
      <c r="BD47" s="122"/>
      <c r="BE47" s="122"/>
      <c r="BF47" s="122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</row>
    <row r="48" customFormat="false" ht="12.75" hidden="false" customHeight="false" outlineLevel="0" collapsed="false">
      <c r="A48" s="164" t="s">
        <v>630</v>
      </c>
      <c r="B48" s="179"/>
      <c r="C48" s="166"/>
      <c r="D48" s="166"/>
      <c r="E48" s="0"/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</row>
    <row r="49" customFormat="false" ht="12.75" hidden="false" customHeight="false" outlineLevel="0" collapsed="false">
      <c r="A49" s="164" t="s">
        <v>290</v>
      </c>
      <c r="B49" s="180" t="s">
        <v>631</v>
      </c>
      <c r="C49" s="180" t="s">
        <v>632</v>
      </c>
      <c r="D49" s="180" t="s">
        <v>633</v>
      </c>
      <c r="E49" s="0"/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</row>
    <row r="50" customFormat="false" ht="12.75" hidden="false" customHeight="false" outlineLevel="0" collapsed="false">
      <c r="A50" s="164" t="s">
        <v>634</v>
      </c>
      <c r="B50" s="166"/>
      <c r="C50" s="166"/>
      <c r="D50" s="166"/>
      <c r="E50" s="0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</row>
    <row r="51" customFormat="false" ht="12.75" hidden="false" customHeight="false" outlineLevel="0" collapsed="false">
      <c r="A51" s="164" t="s">
        <v>635</v>
      </c>
      <c r="B51" s="176" t="str">
        <f aca="false">DNS2!B4</f>
        <v>oam1</v>
      </c>
      <c r="C51" s="176" t="str">
        <f aca="false">DNS2!B4</f>
        <v>oam1</v>
      </c>
      <c r="D51" s="176" t="str">
        <f aca="false">DNS2!B4</f>
        <v>oam1</v>
      </c>
      <c r="E51" s="0"/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</row>
    <row r="52" customFormat="false" ht="24" hidden="false" customHeight="false" outlineLevel="0" collapsed="false">
      <c r="A52" s="164" t="s">
        <v>636</v>
      </c>
      <c r="B52" s="176"/>
      <c r="C52" s="176"/>
      <c r="D52" s="176"/>
      <c r="E52" s="0"/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</row>
    <row r="53" customFormat="false" ht="12.75" hidden="false" customHeight="false" outlineLevel="0" collapsed="false">
      <c r="A53" s="164" t="s">
        <v>637</v>
      </c>
      <c r="B53" s="176"/>
      <c r="C53" s="176"/>
      <c r="D53" s="176"/>
      <c r="E53" s="0"/>
      <c r="F53" s="0"/>
      <c r="G53" s="0"/>
      <c r="H53" s="0"/>
      <c r="I53" s="0"/>
      <c r="J53" s="0"/>
      <c r="K53" s="0"/>
      <c r="L53" s="0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</row>
    <row r="54" customFormat="false" ht="12.75" hidden="false" customHeight="false" outlineLevel="0" collapsed="false">
      <c r="A54" s="164" t="s">
        <v>638</v>
      </c>
      <c r="B54" s="181"/>
      <c r="C54" s="181"/>
      <c r="D54" s="181"/>
      <c r="E54" s="182" t="s">
        <v>639</v>
      </c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</row>
    <row r="55" customFormat="false" ht="12.75" hidden="false" customHeight="false" outlineLevel="0" collapsed="false">
      <c r="A55" s="164" t="s">
        <v>640</v>
      </c>
      <c r="B55" s="166"/>
      <c r="C55" s="166"/>
      <c r="D55" s="166"/>
      <c r="E55" s="0"/>
      <c r="F55" s="0"/>
      <c r="G55" s="0"/>
      <c r="H55" s="0"/>
      <c r="I55" s="0"/>
      <c r="J55" s="0"/>
      <c r="K55" s="0"/>
      <c r="L55" s="0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  <c r="IX55" s="0"/>
      <c r="IY55" s="0"/>
      <c r="IZ55" s="0"/>
      <c r="JA55" s="0"/>
      <c r="JB55" s="0"/>
      <c r="JC55" s="0"/>
      <c r="JD55" s="0"/>
      <c r="JE55" s="0"/>
      <c r="JF55" s="0"/>
      <c r="JG55" s="0"/>
      <c r="JH55" s="0"/>
      <c r="JI55" s="0"/>
      <c r="JJ55" s="0"/>
      <c r="JK55" s="0"/>
      <c r="JL55" s="0"/>
      <c r="JM55" s="0"/>
      <c r="JN55" s="0"/>
      <c r="JO55" s="0"/>
      <c r="JP55" s="0"/>
      <c r="JQ55" s="0"/>
      <c r="JR55" s="0"/>
      <c r="JS55" s="0"/>
      <c r="JT55" s="0"/>
      <c r="JU55" s="0"/>
      <c r="JV55" s="0"/>
      <c r="JW55" s="0"/>
      <c r="JX55" s="0"/>
      <c r="JY55" s="0"/>
      <c r="JZ55" s="0"/>
      <c r="KA55" s="0"/>
      <c r="KB55" s="0"/>
      <c r="KC55" s="0"/>
      <c r="KD55" s="0"/>
      <c r="KE55" s="0"/>
      <c r="KF55" s="0"/>
      <c r="KG55" s="0"/>
      <c r="KH55" s="0"/>
      <c r="KI55" s="0"/>
      <c r="KJ55" s="0"/>
      <c r="KK55" s="0"/>
      <c r="KL55" s="0"/>
      <c r="KM55" s="0"/>
      <c r="KN55" s="0"/>
      <c r="KO55" s="0"/>
      <c r="KP55" s="0"/>
      <c r="KQ55" s="0"/>
      <c r="KR55" s="0"/>
      <c r="KS55" s="0"/>
      <c r="KT55" s="0"/>
      <c r="KU55" s="0"/>
      <c r="KV55" s="0"/>
      <c r="KW55" s="0"/>
      <c r="KX55" s="0"/>
      <c r="KY55" s="0"/>
      <c r="KZ55" s="0"/>
      <c r="LA55" s="0"/>
      <c r="LB55" s="0"/>
      <c r="LC55" s="0"/>
      <c r="LD55" s="0"/>
      <c r="LE55" s="0"/>
      <c r="LF55" s="0"/>
      <c r="LG55" s="0"/>
      <c r="LH55" s="0"/>
      <c r="LI55" s="0"/>
      <c r="LJ55" s="0"/>
      <c r="LK55" s="0"/>
      <c r="LL55" s="0"/>
      <c r="LM55" s="0"/>
      <c r="LN55" s="0"/>
      <c r="LO55" s="0"/>
      <c r="LP55" s="0"/>
      <c r="LQ55" s="0"/>
      <c r="LR55" s="0"/>
      <c r="LS55" s="0"/>
      <c r="LT55" s="0"/>
      <c r="LU55" s="0"/>
      <c r="LV55" s="0"/>
      <c r="LW55" s="0"/>
      <c r="LX55" s="0"/>
      <c r="LY55" s="0"/>
      <c r="LZ55" s="0"/>
      <c r="MA55" s="0"/>
      <c r="MB55" s="0"/>
      <c r="MC55" s="0"/>
      <c r="MD55" s="0"/>
      <c r="ME55" s="0"/>
      <c r="MF55" s="0"/>
      <c r="MG55" s="0"/>
      <c r="MH55" s="0"/>
      <c r="MI55" s="0"/>
      <c r="MJ55" s="0"/>
      <c r="MK55" s="0"/>
      <c r="ML55" s="0"/>
      <c r="MM55" s="0"/>
      <c r="MN55" s="0"/>
      <c r="MO55" s="0"/>
      <c r="MP55" s="0"/>
      <c r="MQ55" s="0"/>
      <c r="MR55" s="0"/>
      <c r="MS55" s="0"/>
      <c r="MT55" s="0"/>
      <c r="MU55" s="0"/>
      <c r="MV55" s="0"/>
      <c r="MW55" s="0"/>
      <c r="MX55" s="0"/>
      <c r="MY55" s="0"/>
      <c r="MZ55" s="0"/>
      <c r="NA55" s="0"/>
      <c r="NB55" s="0"/>
      <c r="NC55" s="0"/>
      <c r="ND55" s="0"/>
      <c r="NE55" s="0"/>
      <c r="NF55" s="0"/>
      <c r="NG55" s="0"/>
      <c r="NH55" s="0"/>
      <c r="NI55" s="0"/>
      <c r="NJ55" s="0"/>
      <c r="NK55" s="0"/>
      <c r="NL55" s="0"/>
      <c r="NM55" s="0"/>
      <c r="NN55" s="0"/>
      <c r="NO55" s="0"/>
      <c r="NP55" s="0"/>
      <c r="NQ55" s="0"/>
      <c r="NR55" s="0"/>
      <c r="NS55" s="0"/>
      <c r="NT55" s="0"/>
      <c r="NU55" s="0"/>
      <c r="NV55" s="0"/>
      <c r="NW55" s="0"/>
      <c r="NX55" s="0"/>
      <c r="NY55" s="0"/>
      <c r="NZ55" s="0"/>
      <c r="OA55" s="0"/>
      <c r="OB55" s="0"/>
      <c r="OC55" s="0"/>
      <c r="OD55" s="0"/>
      <c r="OE55" s="0"/>
      <c r="OF55" s="0"/>
      <c r="OG55" s="0"/>
      <c r="OH55" s="0"/>
      <c r="OI55" s="0"/>
      <c r="OJ55" s="0"/>
      <c r="OK55" s="0"/>
      <c r="OL55" s="0"/>
      <c r="OM55" s="0"/>
      <c r="ON55" s="0"/>
      <c r="OO55" s="0"/>
      <c r="OP55" s="0"/>
      <c r="OQ55" s="0"/>
      <c r="OR55" s="0"/>
      <c r="OS55" s="0"/>
      <c r="OT55" s="0"/>
      <c r="OU55" s="0"/>
      <c r="OV55" s="0"/>
      <c r="OW55" s="0"/>
      <c r="OX55" s="0"/>
      <c r="OY55" s="0"/>
      <c r="OZ55" s="0"/>
      <c r="PA55" s="0"/>
      <c r="PB55" s="0"/>
      <c r="PC55" s="0"/>
      <c r="PD55" s="0"/>
      <c r="PE55" s="0"/>
      <c r="PF55" s="0"/>
      <c r="PG55" s="0"/>
      <c r="PH55" s="0"/>
      <c r="PI55" s="0"/>
      <c r="PJ55" s="0"/>
      <c r="PK55" s="0"/>
      <c r="PL55" s="0"/>
      <c r="PM55" s="0"/>
      <c r="PN55" s="0"/>
      <c r="PO55" s="0"/>
      <c r="PP55" s="0"/>
      <c r="PQ55" s="0"/>
      <c r="PR55" s="0"/>
      <c r="PS55" s="0"/>
      <c r="PT55" s="0"/>
      <c r="PU55" s="0"/>
      <c r="PV55" s="0"/>
      <c r="PW55" s="0"/>
      <c r="PX55" s="0"/>
      <c r="PY55" s="0"/>
      <c r="PZ55" s="0"/>
      <c r="QA55" s="0"/>
      <c r="QB55" s="0"/>
      <c r="QC55" s="0"/>
      <c r="QD55" s="0"/>
      <c r="QE55" s="0"/>
      <c r="QF55" s="0"/>
      <c r="QG55" s="0"/>
      <c r="QH55" s="0"/>
      <c r="QI55" s="0"/>
      <c r="QJ55" s="0"/>
      <c r="QK55" s="0"/>
      <c r="QL55" s="0"/>
      <c r="QM55" s="0"/>
      <c r="QN55" s="0"/>
      <c r="QO55" s="0"/>
      <c r="QP55" s="0"/>
      <c r="QQ55" s="0"/>
      <c r="QR55" s="0"/>
      <c r="QS55" s="0"/>
      <c r="QT55" s="0"/>
      <c r="QU55" s="0"/>
      <c r="QV55" s="0"/>
      <c r="QW55" s="0"/>
      <c r="QX55" s="0"/>
      <c r="QY55" s="0"/>
      <c r="QZ55" s="0"/>
      <c r="RA55" s="0"/>
      <c r="RB55" s="0"/>
      <c r="RC55" s="0"/>
      <c r="RD55" s="0"/>
      <c r="RE55" s="0"/>
      <c r="RF55" s="0"/>
      <c r="RG55" s="0"/>
      <c r="RH55" s="0"/>
      <c r="RI55" s="0"/>
      <c r="RJ55" s="0"/>
      <c r="RK55" s="0"/>
      <c r="RL55" s="0"/>
      <c r="RM55" s="0"/>
      <c r="RN55" s="0"/>
      <c r="RO55" s="0"/>
      <c r="RP55" s="0"/>
      <c r="RQ55" s="0"/>
      <c r="RR55" s="0"/>
      <c r="RS55" s="0"/>
      <c r="RT55" s="0"/>
      <c r="RU55" s="0"/>
      <c r="RV55" s="0"/>
      <c r="RW55" s="0"/>
      <c r="RX55" s="0"/>
      <c r="RY55" s="0"/>
      <c r="RZ55" s="0"/>
      <c r="SA55" s="0"/>
      <c r="SB55" s="0"/>
      <c r="SC55" s="0"/>
      <c r="SD55" s="0"/>
      <c r="SE55" s="0"/>
      <c r="SF55" s="0"/>
      <c r="SG55" s="0"/>
      <c r="SH55" s="0"/>
      <c r="SI55" s="0"/>
      <c r="SJ55" s="0"/>
      <c r="SK55" s="0"/>
      <c r="SL55" s="0"/>
      <c r="SM55" s="0"/>
      <c r="SN55" s="0"/>
      <c r="SO55" s="0"/>
      <c r="SP55" s="0"/>
      <c r="SQ55" s="0"/>
      <c r="SR55" s="0"/>
      <c r="SS55" s="0"/>
      <c r="ST55" s="0"/>
      <c r="SU55" s="0"/>
      <c r="SV55" s="0"/>
      <c r="SW55" s="0"/>
      <c r="SX55" s="0"/>
      <c r="SY55" s="0"/>
      <c r="SZ55" s="0"/>
      <c r="TA55" s="0"/>
      <c r="TB55" s="0"/>
      <c r="TC55" s="0"/>
      <c r="TD55" s="0"/>
      <c r="TE55" s="0"/>
      <c r="TF55" s="0"/>
      <c r="TG55" s="0"/>
      <c r="TH55" s="0"/>
      <c r="TI55" s="0"/>
      <c r="TJ55" s="0"/>
      <c r="TK55" s="0"/>
      <c r="TL55" s="0"/>
      <c r="TM55" s="0"/>
      <c r="TN55" s="0"/>
      <c r="TO55" s="0"/>
      <c r="TP55" s="0"/>
      <c r="TQ55" s="0"/>
      <c r="TR55" s="0"/>
      <c r="TS55" s="0"/>
      <c r="TT55" s="0"/>
      <c r="TU55" s="0"/>
      <c r="TV55" s="0"/>
      <c r="TW55" s="0"/>
      <c r="TX55" s="0"/>
      <c r="TY55" s="0"/>
      <c r="TZ55" s="0"/>
      <c r="UA55" s="0"/>
      <c r="UB55" s="0"/>
      <c r="UC55" s="0"/>
      <c r="UD55" s="0"/>
      <c r="UE55" s="0"/>
      <c r="UF55" s="0"/>
      <c r="UG55" s="0"/>
      <c r="UH55" s="0"/>
      <c r="UI55" s="0"/>
      <c r="UJ55" s="0"/>
      <c r="UK55" s="0"/>
      <c r="UL55" s="0"/>
      <c r="UM55" s="0"/>
      <c r="UN55" s="0"/>
      <c r="UO55" s="0"/>
      <c r="UP55" s="0"/>
      <c r="UQ55" s="0"/>
      <c r="UR55" s="0"/>
      <c r="US55" s="0"/>
      <c r="UT55" s="0"/>
      <c r="UU55" s="0"/>
      <c r="UV55" s="0"/>
      <c r="UW55" s="0"/>
      <c r="UX55" s="0"/>
      <c r="UY55" s="0"/>
      <c r="UZ55" s="0"/>
      <c r="VA55" s="0"/>
      <c r="VB55" s="0"/>
      <c r="VC55" s="0"/>
      <c r="VD55" s="0"/>
      <c r="VE55" s="0"/>
      <c r="VF55" s="0"/>
      <c r="VG55" s="0"/>
      <c r="VH55" s="0"/>
      <c r="VI55" s="0"/>
      <c r="VJ55" s="0"/>
      <c r="VK55" s="0"/>
      <c r="VL55" s="0"/>
      <c r="VM55" s="0"/>
      <c r="VN55" s="0"/>
      <c r="VO55" s="0"/>
      <c r="VP55" s="0"/>
      <c r="VQ55" s="0"/>
      <c r="VR55" s="0"/>
      <c r="VS55" s="0"/>
      <c r="VT55" s="0"/>
      <c r="VU55" s="0"/>
      <c r="VV55" s="0"/>
      <c r="VW55" s="0"/>
      <c r="VX55" s="0"/>
      <c r="VY55" s="0"/>
      <c r="VZ55" s="0"/>
      <c r="WA55" s="0"/>
      <c r="WB55" s="0"/>
      <c r="WC55" s="0"/>
      <c r="WD55" s="0"/>
      <c r="WE55" s="0"/>
      <c r="WF55" s="0"/>
      <c r="WG55" s="0"/>
      <c r="WH55" s="0"/>
      <c r="WI55" s="0"/>
      <c r="WJ55" s="0"/>
      <c r="WK55" s="0"/>
      <c r="WL55" s="0"/>
      <c r="WM55" s="0"/>
      <c r="WN55" s="0"/>
      <c r="WO55" s="0"/>
      <c r="WP55" s="0"/>
      <c r="WQ55" s="0"/>
      <c r="WR55" s="0"/>
      <c r="WS55" s="0"/>
      <c r="WT55" s="0"/>
      <c r="WU55" s="0"/>
      <c r="WV55" s="0"/>
      <c r="WW55" s="0"/>
      <c r="WX55" s="0"/>
      <c r="WY55" s="0"/>
      <c r="WZ55" s="0"/>
      <c r="XA55" s="0"/>
      <c r="XB55" s="0"/>
      <c r="XC55" s="0"/>
      <c r="XD55" s="0"/>
      <c r="XE55" s="0"/>
      <c r="XF55" s="0"/>
      <c r="XG55" s="0"/>
      <c r="XH55" s="0"/>
      <c r="XI55" s="0"/>
      <c r="XJ55" s="0"/>
      <c r="XK55" s="0"/>
      <c r="XL55" s="0"/>
      <c r="XM55" s="0"/>
      <c r="XN55" s="0"/>
      <c r="XO55" s="0"/>
      <c r="XP55" s="0"/>
      <c r="XQ55" s="0"/>
      <c r="XR55" s="0"/>
      <c r="XS55" s="0"/>
      <c r="XT55" s="0"/>
      <c r="XU55" s="0"/>
      <c r="XV55" s="0"/>
      <c r="XW55" s="0"/>
      <c r="XX55" s="0"/>
      <c r="XY55" s="0"/>
      <c r="XZ55" s="0"/>
      <c r="YA55" s="0"/>
      <c r="YB55" s="0"/>
      <c r="YC55" s="0"/>
      <c r="YD55" s="0"/>
      <c r="YE55" s="0"/>
      <c r="YF55" s="0"/>
      <c r="YG55" s="0"/>
      <c r="YH55" s="0"/>
      <c r="YI55" s="0"/>
      <c r="YJ55" s="0"/>
      <c r="YK55" s="0"/>
      <c r="YL55" s="0"/>
      <c r="YM55" s="0"/>
      <c r="YN55" s="0"/>
      <c r="YO55" s="0"/>
      <c r="YP55" s="0"/>
      <c r="YQ55" s="0"/>
      <c r="YR55" s="0"/>
      <c r="YS55" s="0"/>
      <c r="YT55" s="0"/>
      <c r="YU55" s="0"/>
      <c r="YV55" s="0"/>
      <c r="YW55" s="0"/>
      <c r="YX55" s="0"/>
      <c r="YY55" s="0"/>
      <c r="YZ55" s="0"/>
      <c r="ZA55" s="0"/>
      <c r="ZB55" s="0"/>
      <c r="ZC55" s="0"/>
      <c r="ZD55" s="0"/>
      <c r="ZE55" s="0"/>
      <c r="ZF55" s="0"/>
      <c r="ZG55" s="0"/>
      <c r="ZH55" s="0"/>
      <c r="ZI55" s="0"/>
      <c r="ZJ55" s="0"/>
      <c r="ZK55" s="0"/>
      <c r="ZL55" s="0"/>
      <c r="ZM55" s="0"/>
      <c r="ZN55" s="0"/>
      <c r="ZO55" s="0"/>
      <c r="ZP55" s="0"/>
      <c r="ZQ55" s="0"/>
      <c r="ZR55" s="0"/>
      <c r="ZS55" s="0"/>
      <c r="ZT55" s="0"/>
      <c r="ZU55" s="0"/>
      <c r="ZV55" s="0"/>
      <c r="ZW55" s="0"/>
      <c r="ZX55" s="0"/>
      <c r="ZY55" s="0"/>
      <c r="ZZ55" s="0"/>
      <c r="AAA55" s="0"/>
      <c r="AAB55" s="0"/>
      <c r="AAC55" s="0"/>
      <c r="AAD55" s="0"/>
      <c r="AAE55" s="0"/>
      <c r="AAF55" s="0"/>
      <c r="AAG55" s="0"/>
      <c r="AAH55" s="0"/>
      <c r="AAI55" s="0"/>
      <c r="AAJ55" s="0"/>
      <c r="AAK55" s="0"/>
      <c r="AAL55" s="0"/>
      <c r="AAM55" s="0"/>
      <c r="AAN55" s="0"/>
      <c r="AAO55" s="0"/>
      <c r="AAP55" s="0"/>
      <c r="AAQ55" s="0"/>
      <c r="AAR55" s="0"/>
      <c r="AAS55" s="0"/>
      <c r="AAT55" s="0"/>
      <c r="AAU55" s="0"/>
      <c r="AAV55" s="0"/>
      <c r="AAW55" s="0"/>
      <c r="AAX55" s="0"/>
      <c r="AAY55" s="0"/>
      <c r="AAZ55" s="0"/>
      <c r="ABA55" s="0"/>
      <c r="ABB55" s="0"/>
      <c r="ABC55" s="0"/>
      <c r="ABD55" s="0"/>
      <c r="ABE55" s="0"/>
      <c r="ABF55" s="0"/>
      <c r="ABG55" s="0"/>
      <c r="ABH55" s="0"/>
      <c r="ABI55" s="0"/>
      <c r="ABJ55" s="0"/>
      <c r="ABK55" s="0"/>
      <c r="ABL55" s="0"/>
      <c r="ABM55" s="0"/>
      <c r="ABN55" s="0"/>
      <c r="ABO55" s="0"/>
      <c r="ABP55" s="0"/>
      <c r="ABQ55" s="0"/>
      <c r="ABR55" s="0"/>
      <c r="ABS55" s="0"/>
      <c r="ABT55" s="0"/>
      <c r="ABU55" s="0"/>
      <c r="ABV55" s="0"/>
      <c r="ABW55" s="0"/>
      <c r="ABX55" s="0"/>
      <c r="ABY55" s="0"/>
      <c r="ABZ55" s="0"/>
      <c r="ACA55" s="0"/>
      <c r="ACB55" s="0"/>
      <c r="ACC55" s="0"/>
      <c r="ACD55" s="0"/>
      <c r="ACE55" s="0"/>
      <c r="ACF55" s="0"/>
      <c r="ACG55" s="0"/>
      <c r="ACH55" s="0"/>
      <c r="ACI55" s="0"/>
      <c r="ACJ55" s="0"/>
      <c r="ACK55" s="0"/>
      <c r="ACL55" s="0"/>
      <c r="ACM55" s="0"/>
      <c r="ACN55" s="0"/>
      <c r="ACO55" s="0"/>
      <c r="ACP55" s="0"/>
      <c r="ACQ55" s="0"/>
      <c r="ACR55" s="0"/>
      <c r="ACS55" s="0"/>
      <c r="ACT55" s="0"/>
      <c r="ACU55" s="0"/>
      <c r="ACV55" s="0"/>
      <c r="ACW55" s="0"/>
      <c r="ACX55" s="0"/>
      <c r="ACY55" s="0"/>
      <c r="ACZ55" s="0"/>
      <c r="ADA55" s="0"/>
      <c r="ADB55" s="0"/>
      <c r="ADC55" s="0"/>
      <c r="ADD55" s="0"/>
      <c r="ADE55" s="0"/>
      <c r="ADF55" s="0"/>
      <c r="ADG55" s="0"/>
      <c r="ADH55" s="0"/>
      <c r="ADI55" s="0"/>
      <c r="ADJ55" s="0"/>
      <c r="ADK55" s="0"/>
      <c r="ADL55" s="0"/>
      <c r="ADM55" s="0"/>
      <c r="ADN55" s="0"/>
      <c r="ADO55" s="0"/>
      <c r="ADP55" s="0"/>
      <c r="ADQ55" s="0"/>
      <c r="ADR55" s="0"/>
      <c r="ADS55" s="0"/>
      <c r="ADT55" s="0"/>
      <c r="ADU55" s="0"/>
      <c r="ADV55" s="0"/>
      <c r="ADW55" s="0"/>
      <c r="ADX55" s="0"/>
      <c r="ADY55" s="0"/>
      <c r="ADZ55" s="0"/>
      <c r="AEA55" s="0"/>
      <c r="AEB55" s="0"/>
      <c r="AEC55" s="0"/>
      <c r="AED55" s="0"/>
      <c r="AEE55" s="0"/>
      <c r="AEF55" s="0"/>
      <c r="AEG55" s="0"/>
      <c r="AEH55" s="0"/>
      <c r="AEI55" s="0"/>
      <c r="AEJ55" s="0"/>
      <c r="AEK55" s="0"/>
      <c r="AEL55" s="0"/>
      <c r="AEM55" s="0"/>
      <c r="AEN55" s="0"/>
      <c r="AEO55" s="0"/>
      <c r="AEP55" s="0"/>
      <c r="AEQ55" s="0"/>
      <c r="AER55" s="0"/>
      <c r="AES55" s="0"/>
      <c r="AET55" s="0"/>
      <c r="AEU55" s="0"/>
      <c r="AEV55" s="0"/>
      <c r="AEW55" s="0"/>
      <c r="AEX55" s="0"/>
      <c r="AEY55" s="0"/>
      <c r="AEZ55" s="0"/>
      <c r="AFA55" s="0"/>
      <c r="AFB55" s="0"/>
      <c r="AFC55" s="0"/>
      <c r="AFD55" s="0"/>
      <c r="AFE55" s="0"/>
      <c r="AFF55" s="0"/>
      <c r="AFG55" s="0"/>
      <c r="AFH55" s="0"/>
      <c r="AFI55" s="0"/>
      <c r="AFJ55" s="0"/>
      <c r="AFK55" s="0"/>
      <c r="AFL55" s="0"/>
      <c r="AFM55" s="0"/>
      <c r="AFN55" s="0"/>
      <c r="AFO55" s="0"/>
      <c r="AFP55" s="0"/>
      <c r="AFQ55" s="0"/>
      <c r="AFR55" s="0"/>
      <c r="AFS55" s="0"/>
      <c r="AFT55" s="0"/>
      <c r="AFU55" s="0"/>
      <c r="AFV55" s="0"/>
      <c r="AFW55" s="0"/>
      <c r="AFX55" s="0"/>
      <c r="AFY55" s="0"/>
      <c r="AFZ55" s="0"/>
      <c r="AGA55" s="0"/>
      <c r="AGB55" s="0"/>
      <c r="AGC55" s="0"/>
      <c r="AGD55" s="0"/>
      <c r="AGE55" s="0"/>
      <c r="AGF55" s="0"/>
      <c r="AGG55" s="0"/>
      <c r="AGH55" s="0"/>
      <c r="AGI55" s="0"/>
      <c r="AGJ55" s="0"/>
      <c r="AGK55" s="0"/>
      <c r="AGL55" s="0"/>
      <c r="AGM55" s="0"/>
      <c r="AGN55" s="0"/>
      <c r="AGO55" s="0"/>
      <c r="AGP55" s="0"/>
      <c r="AGQ55" s="0"/>
      <c r="AGR55" s="0"/>
      <c r="AGS55" s="0"/>
      <c r="AGT55" s="0"/>
      <c r="AGU55" s="0"/>
      <c r="AGV55" s="0"/>
      <c r="AGW55" s="0"/>
      <c r="AGX55" s="0"/>
      <c r="AGY55" s="0"/>
      <c r="AGZ55" s="0"/>
      <c r="AHA55" s="0"/>
      <c r="AHB55" s="0"/>
      <c r="AHC55" s="0"/>
      <c r="AHD55" s="0"/>
      <c r="AHE55" s="0"/>
      <c r="AHF55" s="0"/>
      <c r="AHG55" s="0"/>
      <c r="AHH55" s="0"/>
      <c r="AHI55" s="0"/>
      <c r="AHJ55" s="0"/>
      <c r="AHK55" s="0"/>
      <c r="AHL55" s="0"/>
      <c r="AHM55" s="0"/>
      <c r="AHN55" s="0"/>
      <c r="AHO55" s="0"/>
      <c r="AHP55" s="0"/>
      <c r="AHQ55" s="0"/>
      <c r="AHR55" s="0"/>
      <c r="AHS55" s="0"/>
      <c r="AHT55" s="0"/>
      <c r="AHU55" s="0"/>
      <c r="AHV55" s="0"/>
      <c r="AHW55" s="0"/>
      <c r="AHX55" s="0"/>
      <c r="AHY55" s="0"/>
      <c r="AHZ55" s="0"/>
      <c r="AIA55" s="0"/>
      <c r="AIB55" s="0"/>
      <c r="AIC55" s="0"/>
      <c r="AID55" s="0"/>
      <c r="AIE55" s="0"/>
      <c r="AIF55" s="0"/>
      <c r="AIG55" s="0"/>
      <c r="AIH55" s="0"/>
      <c r="AII55" s="0"/>
      <c r="AIJ55" s="0"/>
      <c r="AIK55" s="0"/>
      <c r="AIL55" s="0"/>
      <c r="AIM55" s="0"/>
      <c r="AIN55" s="0"/>
      <c r="AIO55" s="0"/>
      <c r="AIP55" s="0"/>
      <c r="AIQ55" s="0"/>
      <c r="AIR55" s="0"/>
      <c r="AIS55" s="0"/>
      <c r="AIT55" s="0"/>
      <c r="AIU55" s="0"/>
      <c r="AIV55" s="0"/>
      <c r="AIW55" s="0"/>
      <c r="AIX55" s="0"/>
      <c r="AIY55" s="0"/>
      <c r="AIZ55" s="0"/>
      <c r="AJA55" s="0"/>
      <c r="AJB55" s="0"/>
      <c r="AJC55" s="0"/>
      <c r="AJD55" s="0"/>
      <c r="AJE55" s="0"/>
      <c r="AJF55" s="0"/>
      <c r="AJG55" s="0"/>
      <c r="AJH55" s="0"/>
      <c r="AJI55" s="0"/>
      <c r="AJJ55" s="0"/>
      <c r="AJK55" s="0"/>
      <c r="AJL55" s="0"/>
      <c r="AJM55" s="0"/>
      <c r="AJN55" s="0"/>
      <c r="AJO55" s="0"/>
      <c r="AJP55" s="0"/>
      <c r="AJQ55" s="0"/>
      <c r="AJR55" s="0"/>
      <c r="AJS55" s="0"/>
      <c r="AJT55" s="0"/>
      <c r="AJU55" s="0"/>
      <c r="AJV55" s="0"/>
      <c r="AJW55" s="0"/>
      <c r="AJX55" s="0"/>
      <c r="AJY55" s="0"/>
      <c r="AJZ55" s="0"/>
      <c r="AKA55" s="0"/>
      <c r="AKB55" s="0"/>
      <c r="AKC55" s="0"/>
      <c r="AKD55" s="0"/>
      <c r="AKE55" s="0"/>
      <c r="AKF55" s="0"/>
      <c r="AKG55" s="0"/>
      <c r="AKH55" s="0"/>
      <c r="AKI55" s="0"/>
      <c r="AKJ55" s="0"/>
      <c r="AKK55" s="0"/>
      <c r="AKL55" s="0"/>
      <c r="AKM55" s="0"/>
      <c r="AKN55" s="0"/>
      <c r="AKO55" s="0"/>
      <c r="AKP55" s="0"/>
      <c r="AKQ55" s="0"/>
      <c r="AKR55" s="0"/>
      <c r="AKS55" s="0"/>
      <c r="AKT55" s="0"/>
      <c r="AKU55" s="0"/>
      <c r="AKV55" s="0"/>
      <c r="AKW55" s="0"/>
      <c r="AKX55" s="0"/>
      <c r="AKY55" s="0"/>
      <c r="AKZ55" s="0"/>
      <c r="ALA55" s="0"/>
      <c r="ALB55" s="0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</row>
    <row r="56" customFormat="false" ht="12.75" hidden="false" customHeight="false" outlineLevel="0" collapsed="false">
      <c r="A56" s="164" t="s">
        <v>641</v>
      </c>
      <c r="B56" s="166"/>
      <c r="C56" s="166"/>
      <c r="D56" s="166"/>
      <c r="E56" s="0"/>
      <c r="F56" s="0"/>
      <c r="G56" s="0"/>
      <c r="H56" s="0"/>
      <c r="I56" s="0"/>
      <c r="J56" s="0"/>
      <c r="K56" s="0"/>
      <c r="L56" s="0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  <c r="IX56" s="0"/>
      <c r="IY56" s="0"/>
      <c r="IZ56" s="0"/>
      <c r="JA56" s="0"/>
      <c r="JB56" s="0"/>
      <c r="JC56" s="0"/>
      <c r="JD56" s="0"/>
      <c r="JE56" s="0"/>
      <c r="JF56" s="0"/>
      <c r="JG56" s="0"/>
      <c r="JH56" s="0"/>
      <c r="JI56" s="0"/>
      <c r="JJ56" s="0"/>
      <c r="JK56" s="0"/>
      <c r="JL56" s="0"/>
      <c r="JM56" s="0"/>
      <c r="JN56" s="0"/>
      <c r="JO56" s="0"/>
      <c r="JP56" s="0"/>
      <c r="JQ56" s="0"/>
      <c r="JR56" s="0"/>
      <c r="JS56" s="0"/>
      <c r="JT56" s="0"/>
      <c r="JU56" s="0"/>
      <c r="JV56" s="0"/>
      <c r="JW56" s="0"/>
      <c r="JX56" s="0"/>
      <c r="JY56" s="0"/>
      <c r="JZ56" s="0"/>
      <c r="KA56" s="0"/>
      <c r="KB56" s="0"/>
      <c r="KC56" s="0"/>
      <c r="KD56" s="0"/>
      <c r="KE56" s="0"/>
      <c r="KF56" s="0"/>
      <c r="KG56" s="0"/>
      <c r="KH56" s="0"/>
      <c r="KI56" s="0"/>
      <c r="KJ56" s="0"/>
      <c r="KK56" s="0"/>
      <c r="KL56" s="0"/>
      <c r="KM56" s="0"/>
      <c r="KN56" s="0"/>
      <c r="KO56" s="0"/>
      <c r="KP56" s="0"/>
      <c r="KQ56" s="0"/>
      <c r="KR56" s="0"/>
      <c r="KS56" s="0"/>
      <c r="KT56" s="0"/>
      <c r="KU56" s="0"/>
      <c r="KV56" s="0"/>
      <c r="KW56" s="0"/>
      <c r="KX56" s="0"/>
      <c r="KY56" s="0"/>
      <c r="KZ56" s="0"/>
      <c r="LA56" s="0"/>
      <c r="LB56" s="0"/>
      <c r="LC56" s="0"/>
      <c r="LD56" s="0"/>
      <c r="LE56" s="0"/>
      <c r="LF56" s="0"/>
      <c r="LG56" s="0"/>
      <c r="LH56" s="0"/>
      <c r="LI56" s="0"/>
      <c r="LJ56" s="0"/>
      <c r="LK56" s="0"/>
      <c r="LL56" s="0"/>
      <c r="LM56" s="0"/>
      <c r="LN56" s="0"/>
      <c r="LO56" s="0"/>
      <c r="LP56" s="0"/>
      <c r="LQ56" s="0"/>
      <c r="LR56" s="0"/>
      <c r="LS56" s="0"/>
      <c r="LT56" s="0"/>
      <c r="LU56" s="0"/>
      <c r="LV56" s="0"/>
      <c r="LW56" s="0"/>
      <c r="LX56" s="0"/>
      <c r="LY56" s="0"/>
      <c r="LZ56" s="0"/>
      <c r="MA56" s="0"/>
      <c r="MB56" s="0"/>
      <c r="MC56" s="0"/>
      <c r="MD56" s="0"/>
      <c r="ME56" s="0"/>
      <c r="MF56" s="0"/>
      <c r="MG56" s="0"/>
      <c r="MH56" s="0"/>
      <c r="MI56" s="0"/>
      <c r="MJ56" s="0"/>
      <c r="MK56" s="0"/>
      <c r="ML56" s="0"/>
      <c r="MM56" s="0"/>
      <c r="MN56" s="0"/>
      <c r="MO56" s="0"/>
      <c r="MP56" s="0"/>
      <c r="MQ56" s="0"/>
      <c r="MR56" s="0"/>
      <c r="MS56" s="0"/>
      <c r="MT56" s="0"/>
      <c r="MU56" s="0"/>
      <c r="MV56" s="0"/>
      <c r="MW56" s="0"/>
      <c r="MX56" s="0"/>
      <c r="MY56" s="0"/>
      <c r="MZ56" s="0"/>
      <c r="NA56" s="0"/>
      <c r="NB56" s="0"/>
      <c r="NC56" s="0"/>
      <c r="ND56" s="0"/>
      <c r="NE56" s="0"/>
      <c r="NF56" s="0"/>
      <c r="NG56" s="0"/>
      <c r="NH56" s="0"/>
      <c r="NI56" s="0"/>
      <c r="NJ56" s="0"/>
      <c r="NK56" s="0"/>
      <c r="NL56" s="0"/>
      <c r="NM56" s="0"/>
      <c r="NN56" s="0"/>
      <c r="NO56" s="0"/>
      <c r="NP56" s="0"/>
      <c r="NQ56" s="0"/>
      <c r="NR56" s="0"/>
      <c r="NS56" s="0"/>
      <c r="NT56" s="0"/>
      <c r="NU56" s="0"/>
      <c r="NV56" s="0"/>
      <c r="NW56" s="0"/>
      <c r="NX56" s="0"/>
      <c r="NY56" s="0"/>
      <c r="NZ56" s="0"/>
      <c r="OA56" s="0"/>
      <c r="OB56" s="0"/>
      <c r="OC56" s="0"/>
      <c r="OD56" s="0"/>
      <c r="OE56" s="0"/>
      <c r="OF56" s="0"/>
      <c r="OG56" s="0"/>
      <c r="OH56" s="0"/>
      <c r="OI56" s="0"/>
      <c r="OJ56" s="0"/>
      <c r="OK56" s="0"/>
      <c r="OL56" s="0"/>
      <c r="OM56" s="0"/>
      <c r="ON56" s="0"/>
      <c r="OO56" s="0"/>
      <c r="OP56" s="0"/>
      <c r="OQ56" s="0"/>
      <c r="OR56" s="0"/>
      <c r="OS56" s="0"/>
      <c r="OT56" s="0"/>
      <c r="OU56" s="0"/>
      <c r="OV56" s="0"/>
      <c r="OW56" s="0"/>
      <c r="OX56" s="0"/>
      <c r="OY56" s="0"/>
      <c r="OZ56" s="0"/>
      <c r="PA56" s="0"/>
      <c r="PB56" s="0"/>
      <c r="PC56" s="0"/>
      <c r="PD56" s="0"/>
      <c r="PE56" s="0"/>
      <c r="PF56" s="0"/>
      <c r="PG56" s="0"/>
      <c r="PH56" s="0"/>
      <c r="PI56" s="0"/>
      <c r="PJ56" s="0"/>
      <c r="PK56" s="0"/>
      <c r="PL56" s="0"/>
      <c r="PM56" s="0"/>
      <c r="PN56" s="0"/>
      <c r="PO56" s="0"/>
      <c r="PP56" s="0"/>
      <c r="PQ56" s="0"/>
      <c r="PR56" s="0"/>
      <c r="PS56" s="0"/>
      <c r="PT56" s="0"/>
      <c r="PU56" s="0"/>
      <c r="PV56" s="0"/>
      <c r="PW56" s="0"/>
      <c r="PX56" s="0"/>
      <c r="PY56" s="0"/>
      <c r="PZ56" s="0"/>
      <c r="QA56" s="0"/>
      <c r="QB56" s="0"/>
      <c r="QC56" s="0"/>
      <c r="QD56" s="0"/>
      <c r="QE56" s="0"/>
      <c r="QF56" s="0"/>
      <c r="QG56" s="0"/>
      <c r="QH56" s="0"/>
      <c r="QI56" s="0"/>
      <c r="QJ56" s="0"/>
      <c r="QK56" s="0"/>
      <c r="QL56" s="0"/>
      <c r="QM56" s="0"/>
      <c r="QN56" s="0"/>
      <c r="QO56" s="0"/>
      <c r="QP56" s="0"/>
      <c r="QQ56" s="0"/>
      <c r="QR56" s="0"/>
      <c r="QS56" s="0"/>
      <c r="QT56" s="0"/>
      <c r="QU56" s="0"/>
      <c r="QV56" s="0"/>
      <c r="QW56" s="0"/>
      <c r="QX56" s="0"/>
      <c r="QY56" s="0"/>
      <c r="QZ56" s="0"/>
      <c r="RA56" s="0"/>
      <c r="RB56" s="0"/>
      <c r="RC56" s="0"/>
      <c r="RD56" s="0"/>
      <c r="RE56" s="0"/>
      <c r="RF56" s="0"/>
      <c r="RG56" s="0"/>
      <c r="RH56" s="0"/>
      <c r="RI56" s="0"/>
      <c r="RJ56" s="0"/>
      <c r="RK56" s="0"/>
      <c r="RL56" s="0"/>
      <c r="RM56" s="0"/>
      <c r="RN56" s="0"/>
      <c r="RO56" s="0"/>
      <c r="RP56" s="0"/>
      <c r="RQ56" s="0"/>
      <c r="RR56" s="0"/>
      <c r="RS56" s="0"/>
      <c r="RT56" s="0"/>
      <c r="RU56" s="0"/>
      <c r="RV56" s="0"/>
      <c r="RW56" s="0"/>
      <c r="RX56" s="0"/>
      <c r="RY56" s="0"/>
      <c r="RZ56" s="0"/>
      <c r="SA56" s="0"/>
      <c r="SB56" s="0"/>
      <c r="SC56" s="0"/>
      <c r="SD56" s="0"/>
      <c r="SE56" s="0"/>
      <c r="SF56" s="0"/>
      <c r="SG56" s="0"/>
      <c r="SH56" s="0"/>
      <c r="SI56" s="0"/>
      <c r="SJ56" s="0"/>
      <c r="SK56" s="0"/>
      <c r="SL56" s="0"/>
      <c r="SM56" s="0"/>
      <c r="SN56" s="0"/>
      <c r="SO56" s="0"/>
      <c r="SP56" s="0"/>
      <c r="SQ56" s="0"/>
      <c r="SR56" s="0"/>
      <c r="SS56" s="0"/>
      <c r="ST56" s="0"/>
      <c r="SU56" s="0"/>
      <c r="SV56" s="0"/>
      <c r="SW56" s="0"/>
      <c r="SX56" s="0"/>
      <c r="SY56" s="0"/>
      <c r="SZ56" s="0"/>
      <c r="TA56" s="0"/>
      <c r="TB56" s="0"/>
      <c r="TC56" s="0"/>
      <c r="TD56" s="0"/>
      <c r="TE56" s="0"/>
      <c r="TF56" s="0"/>
      <c r="TG56" s="0"/>
      <c r="TH56" s="0"/>
      <c r="TI56" s="0"/>
      <c r="TJ56" s="0"/>
      <c r="TK56" s="0"/>
      <c r="TL56" s="0"/>
      <c r="TM56" s="0"/>
      <c r="TN56" s="0"/>
      <c r="TO56" s="0"/>
      <c r="TP56" s="0"/>
      <c r="TQ56" s="0"/>
      <c r="TR56" s="0"/>
      <c r="TS56" s="0"/>
      <c r="TT56" s="0"/>
      <c r="TU56" s="0"/>
      <c r="TV56" s="0"/>
      <c r="TW56" s="0"/>
      <c r="TX56" s="0"/>
      <c r="TY56" s="0"/>
      <c r="TZ56" s="0"/>
      <c r="UA56" s="0"/>
      <c r="UB56" s="0"/>
      <c r="UC56" s="0"/>
      <c r="UD56" s="0"/>
      <c r="UE56" s="0"/>
      <c r="UF56" s="0"/>
      <c r="UG56" s="0"/>
      <c r="UH56" s="0"/>
      <c r="UI56" s="0"/>
      <c r="UJ56" s="0"/>
      <c r="UK56" s="0"/>
      <c r="UL56" s="0"/>
      <c r="UM56" s="0"/>
      <c r="UN56" s="0"/>
      <c r="UO56" s="0"/>
      <c r="UP56" s="0"/>
      <c r="UQ56" s="0"/>
      <c r="UR56" s="0"/>
      <c r="US56" s="0"/>
      <c r="UT56" s="0"/>
      <c r="UU56" s="0"/>
      <c r="UV56" s="0"/>
      <c r="UW56" s="0"/>
      <c r="UX56" s="0"/>
      <c r="UY56" s="0"/>
      <c r="UZ56" s="0"/>
      <c r="VA56" s="0"/>
      <c r="VB56" s="0"/>
      <c r="VC56" s="0"/>
      <c r="VD56" s="0"/>
      <c r="VE56" s="0"/>
      <c r="VF56" s="0"/>
      <c r="VG56" s="0"/>
      <c r="VH56" s="0"/>
      <c r="VI56" s="0"/>
      <c r="VJ56" s="0"/>
      <c r="VK56" s="0"/>
      <c r="VL56" s="0"/>
      <c r="VM56" s="0"/>
      <c r="VN56" s="0"/>
      <c r="VO56" s="0"/>
      <c r="VP56" s="0"/>
      <c r="VQ56" s="0"/>
      <c r="VR56" s="0"/>
      <c r="VS56" s="0"/>
      <c r="VT56" s="0"/>
      <c r="VU56" s="0"/>
      <c r="VV56" s="0"/>
      <c r="VW56" s="0"/>
      <c r="VX56" s="0"/>
      <c r="VY56" s="0"/>
      <c r="VZ56" s="0"/>
      <c r="WA56" s="0"/>
      <c r="WB56" s="0"/>
      <c r="WC56" s="0"/>
      <c r="WD56" s="0"/>
      <c r="WE56" s="0"/>
      <c r="WF56" s="0"/>
      <c r="WG56" s="0"/>
      <c r="WH56" s="0"/>
      <c r="WI56" s="0"/>
      <c r="WJ56" s="0"/>
      <c r="WK56" s="0"/>
      <c r="WL56" s="0"/>
      <c r="WM56" s="0"/>
      <c r="WN56" s="0"/>
      <c r="WO56" s="0"/>
      <c r="WP56" s="0"/>
      <c r="WQ56" s="0"/>
      <c r="WR56" s="0"/>
      <c r="WS56" s="0"/>
      <c r="WT56" s="0"/>
      <c r="WU56" s="0"/>
      <c r="WV56" s="0"/>
      <c r="WW56" s="0"/>
      <c r="WX56" s="0"/>
      <c r="WY56" s="0"/>
      <c r="WZ56" s="0"/>
      <c r="XA56" s="0"/>
      <c r="XB56" s="0"/>
      <c r="XC56" s="0"/>
      <c r="XD56" s="0"/>
      <c r="XE56" s="0"/>
      <c r="XF56" s="0"/>
      <c r="XG56" s="0"/>
      <c r="XH56" s="0"/>
      <c r="XI56" s="0"/>
      <c r="XJ56" s="0"/>
      <c r="XK56" s="0"/>
      <c r="XL56" s="0"/>
      <c r="XM56" s="0"/>
      <c r="XN56" s="0"/>
      <c r="XO56" s="0"/>
      <c r="XP56" s="0"/>
      <c r="XQ56" s="0"/>
      <c r="XR56" s="0"/>
      <c r="XS56" s="0"/>
      <c r="XT56" s="0"/>
      <c r="XU56" s="0"/>
      <c r="XV56" s="0"/>
      <c r="XW56" s="0"/>
      <c r="XX56" s="0"/>
      <c r="XY56" s="0"/>
      <c r="XZ56" s="0"/>
      <c r="YA56" s="0"/>
      <c r="YB56" s="0"/>
      <c r="YC56" s="0"/>
      <c r="YD56" s="0"/>
      <c r="YE56" s="0"/>
      <c r="YF56" s="0"/>
      <c r="YG56" s="0"/>
      <c r="YH56" s="0"/>
      <c r="YI56" s="0"/>
      <c r="YJ56" s="0"/>
      <c r="YK56" s="0"/>
      <c r="YL56" s="0"/>
      <c r="YM56" s="0"/>
      <c r="YN56" s="0"/>
      <c r="YO56" s="0"/>
      <c r="YP56" s="0"/>
      <c r="YQ56" s="0"/>
      <c r="YR56" s="0"/>
      <c r="YS56" s="0"/>
      <c r="YT56" s="0"/>
      <c r="YU56" s="0"/>
      <c r="YV56" s="0"/>
      <c r="YW56" s="0"/>
      <c r="YX56" s="0"/>
      <c r="YY56" s="0"/>
      <c r="YZ56" s="0"/>
      <c r="ZA56" s="0"/>
      <c r="ZB56" s="0"/>
      <c r="ZC56" s="0"/>
      <c r="ZD56" s="0"/>
      <c r="ZE56" s="0"/>
      <c r="ZF56" s="0"/>
      <c r="ZG56" s="0"/>
      <c r="ZH56" s="0"/>
      <c r="ZI56" s="0"/>
      <c r="ZJ56" s="0"/>
      <c r="ZK56" s="0"/>
      <c r="ZL56" s="0"/>
      <c r="ZM56" s="0"/>
      <c r="ZN56" s="0"/>
      <c r="ZO56" s="0"/>
      <c r="ZP56" s="0"/>
      <c r="ZQ56" s="0"/>
      <c r="ZR56" s="0"/>
      <c r="ZS56" s="0"/>
      <c r="ZT56" s="0"/>
      <c r="ZU56" s="0"/>
      <c r="ZV56" s="0"/>
      <c r="ZW56" s="0"/>
      <c r="ZX56" s="0"/>
      <c r="ZY56" s="0"/>
      <c r="ZZ56" s="0"/>
      <c r="AAA56" s="0"/>
      <c r="AAB56" s="0"/>
      <c r="AAC56" s="0"/>
      <c r="AAD56" s="0"/>
      <c r="AAE56" s="0"/>
      <c r="AAF56" s="0"/>
      <c r="AAG56" s="0"/>
      <c r="AAH56" s="0"/>
      <c r="AAI56" s="0"/>
      <c r="AAJ56" s="0"/>
      <c r="AAK56" s="0"/>
      <c r="AAL56" s="0"/>
      <c r="AAM56" s="0"/>
      <c r="AAN56" s="0"/>
      <c r="AAO56" s="0"/>
      <c r="AAP56" s="0"/>
      <c r="AAQ56" s="0"/>
      <c r="AAR56" s="0"/>
      <c r="AAS56" s="0"/>
      <c r="AAT56" s="0"/>
      <c r="AAU56" s="0"/>
      <c r="AAV56" s="0"/>
      <c r="AAW56" s="0"/>
      <c r="AAX56" s="0"/>
      <c r="AAY56" s="0"/>
      <c r="AAZ56" s="0"/>
      <c r="ABA56" s="0"/>
      <c r="ABB56" s="0"/>
      <c r="ABC56" s="0"/>
      <c r="ABD56" s="0"/>
      <c r="ABE56" s="0"/>
      <c r="ABF56" s="0"/>
      <c r="ABG56" s="0"/>
      <c r="ABH56" s="0"/>
      <c r="ABI56" s="0"/>
      <c r="ABJ56" s="0"/>
      <c r="ABK56" s="0"/>
      <c r="ABL56" s="0"/>
      <c r="ABM56" s="0"/>
      <c r="ABN56" s="0"/>
      <c r="ABO56" s="0"/>
      <c r="ABP56" s="0"/>
      <c r="ABQ56" s="0"/>
      <c r="ABR56" s="0"/>
      <c r="ABS56" s="0"/>
      <c r="ABT56" s="0"/>
      <c r="ABU56" s="0"/>
      <c r="ABV56" s="0"/>
      <c r="ABW56" s="0"/>
      <c r="ABX56" s="0"/>
      <c r="ABY56" s="0"/>
      <c r="ABZ56" s="0"/>
      <c r="ACA56" s="0"/>
      <c r="ACB56" s="0"/>
      <c r="ACC56" s="0"/>
      <c r="ACD56" s="0"/>
      <c r="ACE56" s="0"/>
      <c r="ACF56" s="0"/>
      <c r="ACG56" s="0"/>
      <c r="ACH56" s="0"/>
      <c r="ACI56" s="0"/>
      <c r="ACJ56" s="0"/>
      <c r="ACK56" s="0"/>
      <c r="ACL56" s="0"/>
      <c r="ACM56" s="0"/>
      <c r="ACN56" s="0"/>
      <c r="ACO56" s="0"/>
      <c r="ACP56" s="0"/>
      <c r="ACQ56" s="0"/>
      <c r="ACR56" s="0"/>
      <c r="ACS56" s="0"/>
      <c r="ACT56" s="0"/>
      <c r="ACU56" s="0"/>
      <c r="ACV56" s="0"/>
      <c r="ACW56" s="0"/>
      <c r="ACX56" s="0"/>
      <c r="ACY56" s="0"/>
      <c r="ACZ56" s="0"/>
      <c r="ADA56" s="0"/>
      <c r="ADB56" s="0"/>
      <c r="ADC56" s="0"/>
      <c r="ADD56" s="0"/>
      <c r="ADE56" s="0"/>
      <c r="ADF56" s="0"/>
      <c r="ADG56" s="0"/>
      <c r="ADH56" s="0"/>
      <c r="ADI56" s="0"/>
      <c r="ADJ56" s="0"/>
      <c r="ADK56" s="0"/>
      <c r="ADL56" s="0"/>
      <c r="ADM56" s="0"/>
      <c r="ADN56" s="0"/>
      <c r="ADO56" s="0"/>
      <c r="ADP56" s="0"/>
      <c r="ADQ56" s="0"/>
      <c r="ADR56" s="0"/>
      <c r="ADS56" s="0"/>
      <c r="ADT56" s="0"/>
      <c r="ADU56" s="0"/>
      <c r="ADV56" s="0"/>
      <c r="ADW56" s="0"/>
      <c r="ADX56" s="0"/>
      <c r="ADY56" s="0"/>
      <c r="ADZ56" s="0"/>
      <c r="AEA56" s="0"/>
      <c r="AEB56" s="0"/>
      <c r="AEC56" s="0"/>
      <c r="AED56" s="0"/>
      <c r="AEE56" s="0"/>
      <c r="AEF56" s="0"/>
      <c r="AEG56" s="0"/>
      <c r="AEH56" s="0"/>
      <c r="AEI56" s="0"/>
      <c r="AEJ56" s="0"/>
      <c r="AEK56" s="0"/>
      <c r="AEL56" s="0"/>
      <c r="AEM56" s="0"/>
      <c r="AEN56" s="0"/>
      <c r="AEO56" s="0"/>
      <c r="AEP56" s="0"/>
      <c r="AEQ56" s="0"/>
      <c r="AER56" s="0"/>
      <c r="AES56" s="0"/>
      <c r="AET56" s="0"/>
      <c r="AEU56" s="0"/>
      <c r="AEV56" s="0"/>
      <c r="AEW56" s="0"/>
      <c r="AEX56" s="0"/>
      <c r="AEY56" s="0"/>
      <c r="AEZ56" s="0"/>
      <c r="AFA56" s="0"/>
      <c r="AFB56" s="0"/>
      <c r="AFC56" s="0"/>
      <c r="AFD56" s="0"/>
      <c r="AFE56" s="0"/>
      <c r="AFF56" s="0"/>
      <c r="AFG56" s="0"/>
      <c r="AFH56" s="0"/>
      <c r="AFI56" s="0"/>
      <c r="AFJ56" s="0"/>
      <c r="AFK56" s="0"/>
      <c r="AFL56" s="0"/>
      <c r="AFM56" s="0"/>
      <c r="AFN56" s="0"/>
      <c r="AFO56" s="0"/>
      <c r="AFP56" s="0"/>
      <c r="AFQ56" s="0"/>
      <c r="AFR56" s="0"/>
      <c r="AFS56" s="0"/>
      <c r="AFT56" s="0"/>
      <c r="AFU56" s="0"/>
      <c r="AFV56" s="0"/>
      <c r="AFW56" s="0"/>
      <c r="AFX56" s="0"/>
      <c r="AFY56" s="0"/>
      <c r="AFZ56" s="0"/>
      <c r="AGA56" s="0"/>
      <c r="AGB56" s="0"/>
      <c r="AGC56" s="0"/>
      <c r="AGD56" s="0"/>
      <c r="AGE56" s="0"/>
      <c r="AGF56" s="0"/>
      <c r="AGG56" s="0"/>
      <c r="AGH56" s="0"/>
      <c r="AGI56" s="0"/>
      <c r="AGJ56" s="0"/>
      <c r="AGK56" s="0"/>
      <c r="AGL56" s="0"/>
      <c r="AGM56" s="0"/>
      <c r="AGN56" s="0"/>
      <c r="AGO56" s="0"/>
      <c r="AGP56" s="0"/>
      <c r="AGQ56" s="0"/>
      <c r="AGR56" s="0"/>
      <c r="AGS56" s="0"/>
      <c r="AGT56" s="0"/>
      <c r="AGU56" s="0"/>
      <c r="AGV56" s="0"/>
      <c r="AGW56" s="0"/>
      <c r="AGX56" s="0"/>
      <c r="AGY56" s="0"/>
      <c r="AGZ56" s="0"/>
      <c r="AHA56" s="0"/>
      <c r="AHB56" s="0"/>
      <c r="AHC56" s="0"/>
      <c r="AHD56" s="0"/>
      <c r="AHE56" s="0"/>
      <c r="AHF56" s="0"/>
      <c r="AHG56" s="0"/>
      <c r="AHH56" s="0"/>
      <c r="AHI56" s="0"/>
      <c r="AHJ56" s="0"/>
      <c r="AHK56" s="0"/>
      <c r="AHL56" s="0"/>
      <c r="AHM56" s="0"/>
      <c r="AHN56" s="0"/>
      <c r="AHO56" s="0"/>
      <c r="AHP56" s="0"/>
      <c r="AHQ56" s="0"/>
      <c r="AHR56" s="0"/>
      <c r="AHS56" s="0"/>
      <c r="AHT56" s="0"/>
      <c r="AHU56" s="0"/>
      <c r="AHV56" s="0"/>
      <c r="AHW56" s="0"/>
      <c r="AHX56" s="0"/>
      <c r="AHY56" s="0"/>
      <c r="AHZ56" s="0"/>
      <c r="AIA56" s="0"/>
      <c r="AIB56" s="0"/>
      <c r="AIC56" s="0"/>
      <c r="AID56" s="0"/>
      <c r="AIE56" s="0"/>
      <c r="AIF56" s="0"/>
      <c r="AIG56" s="0"/>
      <c r="AIH56" s="0"/>
      <c r="AII56" s="0"/>
      <c r="AIJ56" s="0"/>
      <c r="AIK56" s="0"/>
      <c r="AIL56" s="0"/>
      <c r="AIM56" s="0"/>
      <c r="AIN56" s="0"/>
      <c r="AIO56" s="0"/>
      <c r="AIP56" s="0"/>
      <c r="AIQ56" s="0"/>
      <c r="AIR56" s="0"/>
      <c r="AIS56" s="0"/>
      <c r="AIT56" s="0"/>
      <c r="AIU56" s="0"/>
      <c r="AIV56" s="0"/>
      <c r="AIW56" s="0"/>
      <c r="AIX56" s="0"/>
      <c r="AIY56" s="0"/>
      <c r="AIZ56" s="0"/>
      <c r="AJA56" s="0"/>
      <c r="AJB56" s="0"/>
      <c r="AJC56" s="0"/>
      <c r="AJD56" s="0"/>
      <c r="AJE56" s="0"/>
      <c r="AJF56" s="0"/>
      <c r="AJG56" s="0"/>
      <c r="AJH56" s="0"/>
      <c r="AJI56" s="0"/>
      <c r="AJJ56" s="0"/>
      <c r="AJK56" s="0"/>
      <c r="AJL56" s="0"/>
      <c r="AJM56" s="0"/>
      <c r="AJN56" s="0"/>
      <c r="AJO56" s="0"/>
      <c r="AJP56" s="0"/>
      <c r="AJQ56" s="0"/>
      <c r="AJR56" s="0"/>
      <c r="AJS56" s="0"/>
      <c r="AJT56" s="0"/>
      <c r="AJU56" s="0"/>
      <c r="AJV56" s="0"/>
      <c r="AJW56" s="0"/>
      <c r="AJX56" s="0"/>
      <c r="AJY56" s="0"/>
      <c r="AJZ56" s="0"/>
      <c r="AKA56" s="0"/>
      <c r="AKB56" s="0"/>
      <c r="AKC56" s="0"/>
      <c r="AKD56" s="0"/>
      <c r="AKE56" s="0"/>
      <c r="AKF56" s="0"/>
      <c r="AKG56" s="0"/>
      <c r="AKH56" s="0"/>
      <c r="AKI56" s="0"/>
      <c r="AKJ56" s="0"/>
      <c r="AKK56" s="0"/>
      <c r="AKL56" s="0"/>
      <c r="AKM56" s="0"/>
      <c r="AKN56" s="0"/>
      <c r="AKO56" s="0"/>
      <c r="AKP56" s="0"/>
      <c r="AKQ56" s="0"/>
      <c r="AKR56" s="0"/>
      <c r="AKS56" s="0"/>
      <c r="AKT56" s="0"/>
      <c r="AKU56" s="0"/>
      <c r="AKV56" s="0"/>
      <c r="AKW56" s="0"/>
      <c r="AKX56" s="0"/>
      <c r="AKY56" s="0"/>
      <c r="AKZ56" s="0"/>
      <c r="ALA56" s="0"/>
      <c r="ALB56" s="0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</row>
    <row r="57" customFormat="false" ht="12.75" hidden="false" customHeight="false" outlineLevel="0" collapsed="false">
      <c r="A57" s="164" t="s">
        <v>642</v>
      </c>
      <c r="B57" s="183" t="str">
        <f aca="false">'VNF-IP-ADDR'!E7</f>
        <v>192.168.20.4</v>
      </c>
      <c r="C57" s="183" t="str">
        <f aca="false">'VNF-IP-ADDR'!E7</f>
        <v>192.168.20.4</v>
      </c>
      <c r="D57" s="183" t="str">
        <f aca="false">'VNF-IP-ADDR'!E7</f>
        <v>192.168.20.4</v>
      </c>
      <c r="E57" s="0"/>
      <c r="F57" s="0"/>
      <c r="G57" s="0"/>
      <c r="H57" s="0"/>
      <c r="I57" s="0"/>
      <c r="J57" s="0"/>
      <c r="K57" s="0"/>
      <c r="L57" s="0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  <c r="IX57" s="0"/>
      <c r="IY57" s="0"/>
      <c r="IZ57" s="0"/>
      <c r="JA57" s="0"/>
      <c r="JB57" s="0"/>
      <c r="JC57" s="0"/>
      <c r="JD57" s="0"/>
      <c r="JE57" s="0"/>
      <c r="JF57" s="0"/>
      <c r="JG57" s="0"/>
      <c r="JH57" s="0"/>
      <c r="JI57" s="0"/>
      <c r="JJ57" s="0"/>
      <c r="JK57" s="0"/>
      <c r="JL57" s="0"/>
      <c r="JM57" s="0"/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</row>
    <row r="58" customFormat="false" ht="24" hidden="false" customHeight="false" outlineLevel="0" collapsed="false">
      <c r="A58" s="164" t="s">
        <v>643</v>
      </c>
      <c r="B58" s="166"/>
      <c r="C58" s="166"/>
      <c r="D58" s="166"/>
      <c r="E58" s="0"/>
      <c r="F58" s="0"/>
      <c r="G58" s="0"/>
      <c r="H58" s="0"/>
      <c r="I58" s="0"/>
      <c r="J58" s="0"/>
      <c r="K58" s="0"/>
      <c r="L58" s="0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  <c r="IX58" s="0"/>
      <c r="IY58" s="0"/>
      <c r="IZ58" s="0"/>
      <c r="JA58" s="0"/>
      <c r="JB58" s="0"/>
      <c r="JC58" s="0"/>
      <c r="JD58" s="0"/>
      <c r="JE58" s="0"/>
      <c r="JF58" s="0"/>
      <c r="JG58" s="0"/>
      <c r="JH58" s="0"/>
      <c r="JI58" s="0"/>
      <c r="JJ58" s="0"/>
      <c r="JK58" s="0"/>
      <c r="JL58" s="0"/>
      <c r="JM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</row>
    <row r="59" s="126" customFormat="true" ht="12" hidden="false" customHeight="false" outlineLevel="0" collapsed="false">
      <c r="A59" s="164" t="s">
        <v>266</v>
      </c>
      <c r="B59" s="184"/>
      <c r="C59" s="165"/>
      <c r="D59" s="165"/>
    </row>
    <row r="60" s="162" customFormat="true" ht="12" hidden="false" customHeight="false" outlineLevel="0" collapsed="false">
      <c r="A60" s="163" t="s">
        <v>357</v>
      </c>
      <c r="B60" s="163"/>
      <c r="C60" s="163"/>
      <c r="D60" s="163"/>
      <c r="E60" s="126"/>
      <c r="F60" s="126"/>
      <c r="G60" s="126"/>
      <c r="H60" s="126"/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N60" s="126"/>
      <c r="AO60" s="126"/>
      <c r="AP60" s="126"/>
      <c r="AQ60" s="126"/>
      <c r="AR60" s="126"/>
      <c r="AS60" s="126"/>
      <c r="AT60" s="126"/>
      <c r="AU60" s="126"/>
      <c r="AV60" s="126"/>
      <c r="AW60" s="126"/>
      <c r="AX60" s="126"/>
      <c r="AY60" s="126"/>
      <c r="AZ60" s="126"/>
      <c r="BA60" s="126"/>
      <c r="BB60" s="126"/>
      <c r="BC60" s="126"/>
      <c r="BD60" s="126"/>
      <c r="BE60" s="126"/>
      <c r="BF60" s="126"/>
    </row>
    <row r="61" s="167" customFormat="true" ht="12.75" hidden="false" customHeight="false" outlineLevel="0" collapsed="false">
      <c r="A61" s="164" t="s">
        <v>240</v>
      </c>
      <c r="B61" s="165"/>
      <c r="C61" s="165"/>
      <c r="D61" s="165"/>
      <c r="E61" s="162"/>
      <c r="F61" s="162"/>
      <c r="G61" s="162"/>
      <c r="H61" s="162"/>
      <c r="I61" s="162"/>
      <c r="J61" s="162"/>
      <c r="K61" s="162"/>
      <c r="L61" s="162"/>
      <c r="M61" s="162"/>
      <c r="N61" s="162"/>
      <c r="O61" s="162"/>
      <c r="P61" s="162"/>
      <c r="Q61" s="162"/>
      <c r="R61" s="162"/>
      <c r="S61" s="162"/>
      <c r="T61" s="162"/>
      <c r="U61" s="162"/>
      <c r="V61" s="162"/>
      <c r="W61" s="162"/>
      <c r="X61" s="162"/>
      <c r="Y61" s="162"/>
      <c r="Z61" s="162"/>
      <c r="AA61" s="162"/>
      <c r="AB61" s="162"/>
      <c r="AC61" s="162"/>
      <c r="AD61" s="162"/>
      <c r="AE61" s="162"/>
      <c r="AF61" s="162"/>
      <c r="AG61" s="162"/>
      <c r="AH61" s="162"/>
      <c r="AI61" s="162"/>
      <c r="AJ61" s="162"/>
      <c r="AK61" s="162"/>
      <c r="AL61" s="162"/>
      <c r="AM61" s="162"/>
      <c r="AN61" s="162"/>
      <c r="AO61" s="162"/>
      <c r="AP61" s="162"/>
      <c r="AQ61" s="162"/>
      <c r="AR61" s="162"/>
      <c r="AS61" s="162"/>
      <c r="AT61" s="162"/>
      <c r="AU61" s="162"/>
      <c r="AV61" s="162"/>
      <c r="AW61" s="162"/>
      <c r="AX61" s="162"/>
      <c r="AY61" s="162"/>
      <c r="AZ61" s="162"/>
      <c r="BA61" s="162"/>
      <c r="BB61" s="162"/>
      <c r="BC61" s="162"/>
      <c r="BD61" s="162"/>
      <c r="BE61" s="162"/>
      <c r="BF61" s="162"/>
    </row>
    <row r="62" s="122" customFormat="true" ht="12.75" hidden="false" customHeight="false" outlineLevel="0" collapsed="false">
      <c r="A62" s="164" t="s">
        <v>626</v>
      </c>
      <c r="B62" s="169"/>
      <c r="C62" s="169"/>
      <c r="D62" s="169"/>
      <c r="E62" s="167"/>
      <c r="F62" s="167"/>
      <c r="G62" s="167"/>
      <c r="H62" s="167"/>
      <c r="I62" s="167"/>
      <c r="J62" s="167"/>
      <c r="K62" s="167"/>
      <c r="L62" s="167"/>
      <c r="M62" s="167"/>
      <c r="N62" s="167"/>
      <c r="O62" s="167"/>
      <c r="P62" s="167"/>
      <c r="Q62" s="167"/>
      <c r="R62" s="167"/>
      <c r="S62" s="167"/>
      <c r="T62" s="167"/>
      <c r="U62" s="167"/>
      <c r="V62" s="167"/>
      <c r="W62" s="167"/>
      <c r="X62" s="167"/>
      <c r="Y62" s="167"/>
      <c r="Z62" s="167"/>
      <c r="AA62" s="167"/>
      <c r="AB62" s="167"/>
      <c r="AC62" s="167"/>
      <c r="AD62" s="167"/>
      <c r="AE62" s="167"/>
      <c r="AF62" s="167"/>
      <c r="AG62" s="167"/>
      <c r="AH62" s="167"/>
      <c r="AI62" s="167"/>
      <c r="AJ62" s="167"/>
      <c r="AK62" s="167"/>
      <c r="AL62" s="167"/>
      <c r="AM62" s="167"/>
      <c r="AN62" s="167"/>
      <c r="AO62" s="167"/>
      <c r="AP62" s="167"/>
      <c r="AQ62" s="167"/>
      <c r="AR62" s="167"/>
      <c r="AS62" s="167"/>
      <c r="AT62" s="167"/>
      <c r="AU62" s="167"/>
      <c r="AV62" s="167"/>
      <c r="AW62" s="167"/>
      <c r="AX62" s="167"/>
      <c r="AY62" s="167"/>
      <c r="AZ62" s="167"/>
      <c r="BA62" s="167"/>
      <c r="BB62" s="167"/>
      <c r="BC62" s="167"/>
      <c r="BD62" s="167"/>
      <c r="BE62" s="167"/>
      <c r="BF62" s="167"/>
    </row>
    <row r="63" customFormat="false" ht="12.75" hidden="false" customHeight="false" outlineLevel="0" collapsed="false">
      <c r="A63" s="164" t="s">
        <v>274</v>
      </c>
      <c r="B63" s="169"/>
      <c r="C63" s="169"/>
      <c r="D63" s="165"/>
      <c r="E63" s="0"/>
      <c r="F63" s="0"/>
      <c r="G63" s="0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</row>
    <row r="64" customFormat="false" ht="12.75" hidden="false" customHeight="false" outlineLevel="0" collapsed="false">
      <c r="A64" s="164" t="s">
        <v>630</v>
      </c>
      <c r="B64" s="169"/>
      <c r="C64" s="169"/>
      <c r="D64" s="166"/>
      <c r="E64" s="0"/>
      <c r="F64" s="0"/>
      <c r="G64" s="0"/>
      <c r="H64" s="0"/>
      <c r="I64" s="0"/>
      <c r="J64" s="0"/>
      <c r="K64" s="0"/>
      <c r="L64" s="0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  <c r="IX64" s="0"/>
      <c r="IY64" s="0"/>
      <c r="IZ64" s="0"/>
      <c r="JA64" s="0"/>
      <c r="JB64" s="0"/>
      <c r="JC64" s="0"/>
      <c r="JD64" s="0"/>
      <c r="JE64" s="0"/>
      <c r="JF64" s="0"/>
      <c r="JG64" s="0"/>
      <c r="JH64" s="0"/>
      <c r="JI64" s="0"/>
      <c r="JJ64" s="0"/>
      <c r="JK64" s="0"/>
      <c r="JL64" s="0"/>
      <c r="JM64" s="0"/>
      <c r="JN64" s="0"/>
      <c r="JO64" s="0"/>
      <c r="JP64" s="0"/>
      <c r="JQ64" s="0"/>
      <c r="JR64" s="0"/>
      <c r="JS64" s="0"/>
      <c r="JT64" s="0"/>
      <c r="JU64" s="0"/>
      <c r="JV64" s="0"/>
      <c r="JW64" s="0"/>
      <c r="JX64" s="0"/>
      <c r="JY64" s="0"/>
      <c r="JZ64" s="0"/>
      <c r="KA64" s="0"/>
      <c r="KB64" s="0"/>
      <c r="KC64" s="0"/>
      <c r="KD64" s="0"/>
      <c r="KE64" s="0"/>
      <c r="KF64" s="0"/>
      <c r="KG64" s="0"/>
      <c r="KH64" s="0"/>
      <c r="KI64" s="0"/>
      <c r="KJ64" s="0"/>
      <c r="KK64" s="0"/>
      <c r="KL64" s="0"/>
      <c r="KM64" s="0"/>
      <c r="KN64" s="0"/>
      <c r="KO64" s="0"/>
      <c r="KP64" s="0"/>
      <c r="KQ64" s="0"/>
      <c r="KR64" s="0"/>
      <c r="KS64" s="0"/>
      <c r="KT64" s="0"/>
      <c r="KU64" s="0"/>
      <c r="KV64" s="0"/>
      <c r="KW64" s="0"/>
      <c r="KX64" s="0"/>
      <c r="KY64" s="0"/>
      <c r="KZ64" s="0"/>
      <c r="LA64" s="0"/>
      <c r="LB64" s="0"/>
      <c r="LC64" s="0"/>
      <c r="LD64" s="0"/>
      <c r="LE64" s="0"/>
      <c r="LF64" s="0"/>
      <c r="LG64" s="0"/>
      <c r="LH64" s="0"/>
      <c r="LI64" s="0"/>
      <c r="LJ64" s="0"/>
      <c r="LK64" s="0"/>
      <c r="LL64" s="0"/>
      <c r="LM64" s="0"/>
      <c r="LN64" s="0"/>
      <c r="LO64" s="0"/>
      <c r="LP64" s="0"/>
      <c r="LQ64" s="0"/>
      <c r="LR64" s="0"/>
      <c r="LS64" s="0"/>
      <c r="LT64" s="0"/>
      <c r="LU64" s="0"/>
      <c r="LV64" s="0"/>
      <c r="LW64" s="0"/>
      <c r="LX64" s="0"/>
      <c r="LY64" s="0"/>
      <c r="LZ64" s="0"/>
      <c r="MA64" s="0"/>
      <c r="MB64" s="0"/>
      <c r="MC64" s="0"/>
      <c r="MD64" s="0"/>
      <c r="ME64" s="0"/>
      <c r="MF64" s="0"/>
      <c r="MG64" s="0"/>
      <c r="MH64" s="0"/>
      <c r="MI64" s="0"/>
      <c r="MJ64" s="0"/>
      <c r="MK64" s="0"/>
      <c r="ML64" s="0"/>
      <c r="MM64" s="0"/>
      <c r="MN64" s="0"/>
      <c r="MO64" s="0"/>
      <c r="MP64" s="0"/>
      <c r="MQ64" s="0"/>
      <c r="MR64" s="0"/>
      <c r="MS64" s="0"/>
      <c r="MT64" s="0"/>
      <c r="MU64" s="0"/>
      <c r="MV64" s="0"/>
      <c r="MW64" s="0"/>
      <c r="MX64" s="0"/>
      <c r="MY64" s="0"/>
      <c r="MZ64" s="0"/>
      <c r="NA64" s="0"/>
      <c r="NB64" s="0"/>
      <c r="NC64" s="0"/>
      <c r="ND64" s="0"/>
      <c r="NE64" s="0"/>
      <c r="NF64" s="0"/>
      <c r="NG64" s="0"/>
      <c r="NH64" s="0"/>
      <c r="NI64" s="0"/>
      <c r="NJ64" s="0"/>
      <c r="NK64" s="0"/>
      <c r="NL64" s="0"/>
      <c r="NM64" s="0"/>
      <c r="NN64" s="0"/>
      <c r="NO64" s="0"/>
      <c r="NP64" s="0"/>
      <c r="NQ64" s="0"/>
      <c r="NR64" s="0"/>
      <c r="NS64" s="0"/>
      <c r="NT64" s="0"/>
      <c r="NU64" s="0"/>
      <c r="NV64" s="0"/>
      <c r="NW64" s="0"/>
      <c r="NX64" s="0"/>
      <c r="NY64" s="0"/>
      <c r="NZ64" s="0"/>
      <c r="OA64" s="0"/>
      <c r="OB64" s="0"/>
      <c r="OC64" s="0"/>
      <c r="OD64" s="0"/>
      <c r="OE64" s="0"/>
      <c r="OF64" s="0"/>
      <c r="OG64" s="0"/>
      <c r="OH64" s="0"/>
      <c r="OI64" s="0"/>
      <c r="OJ64" s="0"/>
      <c r="OK64" s="0"/>
      <c r="OL64" s="0"/>
      <c r="OM64" s="0"/>
      <c r="ON64" s="0"/>
      <c r="OO64" s="0"/>
      <c r="OP64" s="0"/>
      <c r="OQ64" s="0"/>
      <c r="OR64" s="0"/>
      <c r="OS64" s="0"/>
      <c r="OT64" s="0"/>
      <c r="OU64" s="0"/>
      <c r="OV64" s="0"/>
      <c r="OW64" s="0"/>
      <c r="OX64" s="0"/>
      <c r="OY64" s="0"/>
      <c r="OZ64" s="0"/>
      <c r="PA64" s="0"/>
      <c r="PB64" s="0"/>
      <c r="PC64" s="0"/>
      <c r="PD64" s="0"/>
      <c r="PE64" s="0"/>
      <c r="PF64" s="0"/>
      <c r="PG64" s="0"/>
      <c r="PH64" s="0"/>
      <c r="PI64" s="0"/>
      <c r="PJ64" s="0"/>
      <c r="PK64" s="0"/>
      <c r="PL64" s="0"/>
      <c r="PM64" s="0"/>
      <c r="PN64" s="0"/>
      <c r="PO64" s="0"/>
      <c r="PP64" s="0"/>
      <c r="PQ64" s="0"/>
      <c r="PR64" s="0"/>
      <c r="PS64" s="0"/>
      <c r="PT64" s="0"/>
      <c r="PU64" s="0"/>
      <c r="PV64" s="0"/>
      <c r="PW64" s="0"/>
      <c r="PX64" s="0"/>
      <c r="PY64" s="0"/>
      <c r="PZ64" s="0"/>
      <c r="QA64" s="0"/>
      <c r="QB64" s="0"/>
      <c r="QC64" s="0"/>
      <c r="QD64" s="0"/>
      <c r="QE64" s="0"/>
      <c r="QF64" s="0"/>
      <c r="QG64" s="0"/>
      <c r="QH64" s="0"/>
      <c r="QI64" s="0"/>
      <c r="QJ64" s="0"/>
      <c r="QK64" s="0"/>
      <c r="QL64" s="0"/>
      <c r="QM64" s="0"/>
      <c r="QN64" s="0"/>
      <c r="QO64" s="0"/>
      <c r="QP64" s="0"/>
      <c r="QQ64" s="0"/>
      <c r="QR64" s="0"/>
      <c r="QS64" s="0"/>
      <c r="QT64" s="0"/>
      <c r="QU64" s="0"/>
      <c r="QV64" s="0"/>
      <c r="QW64" s="0"/>
      <c r="QX64" s="0"/>
      <c r="QY64" s="0"/>
      <c r="QZ64" s="0"/>
      <c r="RA64" s="0"/>
      <c r="RB64" s="0"/>
      <c r="RC64" s="0"/>
      <c r="RD64" s="0"/>
      <c r="RE64" s="0"/>
      <c r="RF64" s="0"/>
      <c r="RG64" s="0"/>
      <c r="RH64" s="0"/>
      <c r="RI64" s="0"/>
      <c r="RJ64" s="0"/>
      <c r="RK64" s="0"/>
      <c r="RL64" s="0"/>
      <c r="RM64" s="0"/>
      <c r="RN64" s="0"/>
      <c r="RO64" s="0"/>
      <c r="RP64" s="0"/>
      <c r="RQ64" s="0"/>
      <c r="RR64" s="0"/>
      <c r="RS64" s="0"/>
      <c r="RT64" s="0"/>
      <c r="RU64" s="0"/>
      <c r="RV64" s="0"/>
      <c r="RW64" s="0"/>
      <c r="RX64" s="0"/>
      <c r="RY64" s="0"/>
      <c r="RZ64" s="0"/>
      <c r="SA64" s="0"/>
      <c r="SB64" s="0"/>
      <c r="SC64" s="0"/>
      <c r="SD64" s="0"/>
      <c r="SE64" s="0"/>
      <c r="SF64" s="0"/>
      <c r="SG64" s="0"/>
      <c r="SH64" s="0"/>
      <c r="SI64" s="0"/>
      <c r="SJ64" s="0"/>
      <c r="SK64" s="0"/>
      <c r="SL64" s="0"/>
      <c r="SM64" s="0"/>
      <c r="SN64" s="0"/>
      <c r="SO64" s="0"/>
      <c r="SP64" s="0"/>
      <c r="SQ64" s="0"/>
      <c r="SR64" s="0"/>
      <c r="SS64" s="0"/>
      <c r="ST64" s="0"/>
      <c r="SU64" s="0"/>
      <c r="SV64" s="0"/>
      <c r="SW64" s="0"/>
      <c r="SX64" s="0"/>
      <c r="SY64" s="0"/>
      <c r="SZ64" s="0"/>
      <c r="TA64" s="0"/>
      <c r="TB64" s="0"/>
      <c r="TC64" s="0"/>
      <c r="TD64" s="0"/>
      <c r="TE64" s="0"/>
      <c r="TF64" s="0"/>
      <c r="TG64" s="0"/>
      <c r="TH64" s="0"/>
      <c r="TI64" s="0"/>
      <c r="TJ64" s="0"/>
      <c r="TK64" s="0"/>
      <c r="TL64" s="0"/>
      <c r="TM64" s="0"/>
      <c r="TN64" s="0"/>
      <c r="TO64" s="0"/>
      <c r="TP64" s="0"/>
      <c r="TQ64" s="0"/>
      <c r="TR64" s="0"/>
      <c r="TS64" s="0"/>
      <c r="TT64" s="0"/>
      <c r="TU64" s="0"/>
      <c r="TV64" s="0"/>
      <c r="TW64" s="0"/>
      <c r="TX64" s="0"/>
      <c r="TY64" s="0"/>
      <c r="TZ64" s="0"/>
      <c r="UA64" s="0"/>
      <c r="UB64" s="0"/>
      <c r="UC64" s="0"/>
      <c r="UD64" s="0"/>
      <c r="UE64" s="0"/>
      <c r="UF64" s="0"/>
      <c r="UG64" s="0"/>
      <c r="UH64" s="0"/>
      <c r="UI64" s="0"/>
      <c r="UJ64" s="0"/>
      <c r="UK64" s="0"/>
      <c r="UL64" s="0"/>
      <c r="UM64" s="0"/>
      <c r="UN64" s="0"/>
      <c r="UO64" s="0"/>
      <c r="UP64" s="0"/>
      <c r="UQ64" s="0"/>
      <c r="UR64" s="0"/>
      <c r="US64" s="0"/>
      <c r="UT64" s="0"/>
      <c r="UU64" s="0"/>
      <c r="UV64" s="0"/>
      <c r="UW64" s="0"/>
      <c r="UX64" s="0"/>
      <c r="UY64" s="0"/>
      <c r="UZ64" s="0"/>
      <c r="VA64" s="0"/>
      <c r="VB64" s="0"/>
      <c r="VC64" s="0"/>
      <c r="VD64" s="0"/>
      <c r="VE64" s="0"/>
      <c r="VF64" s="0"/>
      <c r="VG64" s="0"/>
      <c r="VH64" s="0"/>
      <c r="VI64" s="0"/>
      <c r="VJ64" s="0"/>
      <c r="VK64" s="0"/>
      <c r="VL64" s="0"/>
      <c r="VM64" s="0"/>
      <c r="VN64" s="0"/>
      <c r="VO64" s="0"/>
      <c r="VP64" s="0"/>
      <c r="VQ64" s="0"/>
      <c r="VR64" s="0"/>
      <c r="VS64" s="0"/>
      <c r="VT64" s="0"/>
      <c r="VU64" s="0"/>
      <c r="VV64" s="0"/>
      <c r="VW64" s="0"/>
      <c r="VX64" s="0"/>
      <c r="VY64" s="0"/>
      <c r="VZ64" s="0"/>
      <c r="WA64" s="0"/>
      <c r="WB64" s="0"/>
      <c r="WC64" s="0"/>
      <c r="WD64" s="0"/>
      <c r="WE64" s="0"/>
      <c r="WF64" s="0"/>
      <c r="WG64" s="0"/>
      <c r="WH64" s="0"/>
      <c r="WI64" s="0"/>
      <c r="WJ64" s="0"/>
      <c r="WK64" s="0"/>
      <c r="WL64" s="0"/>
      <c r="WM64" s="0"/>
      <c r="WN64" s="0"/>
      <c r="WO64" s="0"/>
      <c r="WP64" s="0"/>
      <c r="WQ64" s="0"/>
      <c r="WR64" s="0"/>
      <c r="WS64" s="0"/>
      <c r="WT64" s="0"/>
      <c r="WU64" s="0"/>
      <c r="WV64" s="0"/>
      <c r="WW64" s="0"/>
      <c r="WX64" s="0"/>
      <c r="WY64" s="0"/>
      <c r="WZ64" s="0"/>
      <c r="XA64" s="0"/>
      <c r="XB64" s="0"/>
      <c r="XC64" s="0"/>
      <c r="XD64" s="0"/>
      <c r="XE64" s="0"/>
      <c r="XF64" s="0"/>
      <c r="XG64" s="0"/>
      <c r="XH64" s="0"/>
      <c r="XI64" s="0"/>
      <c r="XJ64" s="0"/>
      <c r="XK64" s="0"/>
      <c r="XL64" s="0"/>
      <c r="XM64" s="0"/>
      <c r="XN64" s="0"/>
      <c r="XO64" s="0"/>
      <c r="XP64" s="0"/>
      <c r="XQ64" s="0"/>
      <c r="XR64" s="0"/>
      <c r="XS64" s="0"/>
      <c r="XT64" s="0"/>
      <c r="XU64" s="0"/>
      <c r="XV64" s="0"/>
      <c r="XW64" s="0"/>
      <c r="XX64" s="0"/>
      <c r="XY64" s="0"/>
      <c r="XZ64" s="0"/>
      <c r="YA64" s="0"/>
      <c r="YB64" s="0"/>
      <c r="YC64" s="0"/>
      <c r="YD64" s="0"/>
      <c r="YE64" s="0"/>
      <c r="YF64" s="0"/>
      <c r="YG64" s="0"/>
      <c r="YH64" s="0"/>
      <c r="YI64" s="0"/>
      <c r="YJ64" s="0"/>
      <c r="YK64" s="0"/>
      <c r="YL64" s="0"/>
      <c r="YM64" s="0"/>
      <c r="YN64" s="0"/>
      <c r="YO64" s="0"/>
      <c r="YP64" s="0"/>
      <c r="YQ64" s="0"/>
      <c r="YR64" s="0"/>
      <c r="YS64" s="0"/>
      <c r="YT64" s="0"/>
      <c r="YU64" s="0"/>
      <c r="YV64" s="0"/>
      <c r="YW64" s="0"/>
      <c r="YX64" s="0"/>
      <c r="YY64" s="0"/>
      <c r="YZ64" s="0"/>
      <c r="ZA64" s="0"/>
      <c r="ZB64" s="0"/>
      <c r="ZC64" s="0"/>
      <c r="ZD64" s="0"/>
      <c r="ZE64" s="0"/>
      <c r="ZF64" s="0"/>
      <c r="ZG64" s="0"/>
      <c r="ZH64" s="0"/>
      <c r="ZI64" s="0"/>
      <c r="ZJ64" s="0"/>
      <c r="ZK64" s="0"/>
      <c r="ZL64" s="0"/>
      <c r="ZM64" s="0"/>
      <c r="ZN64" s="0"/>
      <c r="ZO64" s="0"/>
      <c r="ZP64" s="0"/>
      <c r="ZQ64" s="0"/>
      <c r="ZR64" s="0"/>
      <c r="ZS64" s="0"/>
      <c r="ZT64" s="0"/>
      <c r="ZU64" s="0"/>
      <c r="ZV64" s="0"/>
      <c r="ZW64" s="0"/>
      <c r="ZX64" s="0"/>
      <c r="ZY64" s="0"/>
      <c r="ZZ64" s="0"/>
      <c r="AAA64" s="0"/>
      <c r="AAB64" s="0"/>
      <c r="AAC64" s="0"/>
      <c r="AAD64" s="0"/>
      <c r="AAE64" s="0"/>
      <c r="AAF64" s="0"/>
      <c r="AAG64" s="0"/>
      <c r="AAH64" s="0"/>
      <c r="AAI64" s="0"/>
      <c r="AAJ64" s="0"/>
      <c r="AAK64" s="0"/>
      <c r="AAL64" s="0"/>
      <c r="AAM64" s="0"/>
      <c r="AAN64" s="0"/>
      <c r="AAO64" s="0"/>
      <c r="AAP64" s="0"/>
      <c r="AAQ64" s="0"/>
      <c r="AAR64" s="0"/>
      <c r="AAS64" s="0"/>
      <c r="AAT64" s="0"/>
      <c r="AAU64" s="0"/>
      <c r="AAV64" s="0"/>
      <c r="AAW64" s="0"/>
      <c r="AAX64" s="0"/>
      <c r="AAY64" s="0"/>
      <c r="AAZ64" s="0"/>
      <c r="ABA64" s="0"/>
      <c r="ABB64" s="0"/>
      <c r="ABC64" s="0"/>
      <c r="ABD64" s="0"/>
      <c r="ABE64" s="0"/>
      <c r="ABF64" s="0"/>
      <c r="ABG64" s="0"/>
      <c r="ABH64" s="0"/>
      <c r="ABI64" s="0"/>
      <c r="ABJ64" s="0"/>
      <c r="ABK64" s="0"/>
      <c r="ABL64" s="0"/>
      <c r="ABM64" s="0"/>
      <c r="ABN64" s="0"/>
      <c r="ABO64" s="0"/>
      <c r="ABP64" s="0"/>
      <c r="ABQ64" s="0"/>
      <c r="ABR64" s="0"/>
      <c r="ABS64" s="0"/>
      <c r="ABT64" s="0"/>
      <c r="ABU64" s="0"/>
      <c r="ABV64" s="0"/>
      <c r="ABW64" s="0"/>
      <c r="ABX64" s="0"/>
      <c r="ABY64" s="0"/>
      <c r="ABZ64" s="0"/>
      <c r="ACA64" s="0"/>
      <c r="ACB64" s="0"/>
      <c r="ACC64" s="0"/>
      <c r="ACD64" s="0"/>
      <c r="ACE64" s="0"/>
      <c r="ACF64" s="0"/>
      <c r="ACG64" s="0"/>
      <c r="ACH64" s="0"/>
      <c r="ACI64" s="0"/>
      <c r="ACJ64" s="0"/>
      <c r="ACK64" s="0"/>
      <c r="ACL64" s="0"/>
      <c r="ACM64" s="0"/>
      <c r="ACN64" s="0"/>
      <c r="ACO64" s="0"/>
      <c r="ACP64" s="0"/>
      <c r="ACQ64" s="0"/>
      <c r="ACR64" s="0"/>
      <c r="ACS64" s="0"/>
      <c r="ACT64" s="0"/>
      <c r="ACU64" s="0"/>
      <c r="ACV64" s="0"/>
      <c r="ACW64" s="0"/>
      <c r="ACX64" s="0"/>
      <c r="ACY64" s="0"/>
      <c r="ACZ64" s="0"/>
      <c r="ADA64" s="0"/>
      <c r="ADB64" s="0"/>
      <c r="ADC64" s="0"/>
      <c r="ADD64" s="0"/>
      <c r="ADE64" s="0"/>
      <c r="ADF64" s="0"/>
      <c r="ADG64" s="0"/>
      <c r="ADH64" s="0"/>
      <c r="ADI64" s="0"/>
      <c r="ADJ64" s="0"/>
      <c r="ADK64" s="0"/>
      <c r="ADL64" s="0"/>
      <c r="ADM64" s="0"/>
      <c r="ADN64" s="0"/>
      <c r="ADO64" s="0"/>
      <c r="ADP64" s="0"/>
      <c r="ADQ64" s="0"/>
      <c r="ADR64" s="0"/>
      <c r="ADS64" s="0"/>
      <c r="ADT64" s="0"/>
      <c r="ADU64" s="0"/>
      <c r="ADV64" s="0"/>
      <c r="ADW64" s="0"/>
      <c r="ADX64" s="0"/>
      <c r="ADY64" s="0"/>
      <c r="ADZ64" s="0"/>
      <c r="AEA64" s="0"/>
      <c r="AEB64" s="0"/>
      <c r="AEC64" s="0"/>
      <c r="AED64" s="0"/>
      <c r="AEE64" s="0"/>
      <c r="AEF64" s="0"/>
      <c r="AEG64" s="0"/>
      <c r="AEH64" s="0"/>
      <c r="AEI64" s="0"/>
      <c r="AEJ64" s="0"/>
      <c r="AEK64" s="0"/>
      <c r="AEL64" s="0"/>
      <c r="AEM64" s="0"/>
      <c r="AEN64" s="0"/>
      <c r="AEO64" s="0"/>
      <c r="AEP64" s="0"/>
      <c r="AEQ64" s="0"/>
      <c r="AER64" s="0"/>
      <c r="AES64" s="0"/>
      <c r="AET64" s="0"/>
      <c r="AEU64" s="0"/>
      <c r="AEV64" s="0"/>
      <c r="AEW64" s="0"/>
      <c r="AEX64" s="0"/>
      <c r="AEY64" s="0"/>
      <c r="AEZ64" s="0"/>
      <c r="AFA64" s="0"/>
      <c r="AFB64" s="0"/>
      <c r="AFC64" s="0"/>
      <c r="AFD64" s="0"/>
      <c r="AFE64" s="0"/>
      <c r="AFF64" s="0"/>
      <c r="AFG64" s="0"/>
      <c r="AFH64" s="0"/>
      <c r="AFI64" s="0"/>
      <c r="AFJ64" s="0"/>
      <c r="AFK64" s="0"/>
      <c r="AFL64" s="0"/>
      <c r="AFM64" s="0"/>
      <c r="AFN64" s="0"/>
      <c r="AFO64" s="0"/>
      <c r="AFP64" s="0"/>
      <c r="AFQ64" s="0"/>
      <c r="AFR64" s="0"/>
      <c r="AFS64" s="0"/>
      <c r="AFT64" s="0"/>
      <c r="AFU64" s="0"/>
      <c r="AFV64" s="0"/>
      <c r="AFW64" s="0"/>
      <c r="AFX64" s="0"/>
      <c r="AFY64" s="0"/>
      <c r="AFZ64" s="0"/>
      <c r="AGA64" s="0"/>
      <c r="AGB64" s="0"/>
      <c r="AGC64" s="0"/>
      <c r="AGD64" s="0"/>
      <c r="AGE64" s="0"/>
      <c r="AGF64" s="0"/>
      <c r="AGG64" s="0"/>
      <c r="AGH64" s="0"/>
      <c r="AGI64" s="0"/>
      <c r="AGJ64" s="0"/>
      <c r="AGK64" s="0"/>
      <c r="AGL64" s="0"/>
      <c r="AGM64" s="0"/>
      <c r="AGN64" s="0"/>
      <c r="AGO64" s="0"/>
      <c r="AGP64" s="0"/>
      <c r="AGQ64" s="0"/>
      <c r="AGR64" s="0"/>
      <c r="AGS64" s="0"/>
      <c r="AGT64" s="0"/>
      <c r="AGU64" s="0"/>
      <c r="AGV64" s="0"/>
      <c r="AGW64" s="0"/>
      <c r="AGX64" s="0"/>
      <c r="AGY64" s="0"/>
      <c r="AGZ64" s="0"/>
      <c r="AHA64" s="0"/>
      <c r="AHB64" s="0"/>
      <c r="AHC64" s="0"/>
      <c r="AHD64" s="0"/>
      <c r="AHE64" s="0"/>
      <c r="AHF64" s="0"/>
      <c r="AHG64" s="0"/>
      <c r="AHH64" s="0"/>
      <c r="AHI64" s="0"/>
      <c r="AHJ64" s="0"/>
      <c r="AHK64" s="0"/>
      <c r="AHL64" s="0"/>
      <c r="AHM64" s="0"/>
      <c r="AHN64" s="0"/>
      <c r="AHO64" s="0"/>
      <c r="AHP64" s="0"/>
      <c r="AHQ64" s="0"/>
      <c r="AHR64" s="0"/>
      <c r="AHS64" s="0"/>
      <c r="AHT64" s="0"/>
      <c r="AHU64" s="0"/>
      <c r="AHV64" s="0"/>
      <c r="AHW64" s="0"/>
      <c r="AHX64" s="0"/>
      <c r="AHY64" s="0"/>
      <c r="AHZ64" s="0"/>
      <c r="AIA64" s="0"/>
      <c r="AIB64" s="0"/>
      <c r="AIC64" s="0"/>
      <c r="AID64" s="0"/>
      <c r="AIE64" s="0"/>
      <c r="AIF64" s="0"/>
      <c r="AIG64" s="0"/>
      <c r="AIH64" s="0"/>
      <c r="AII64" s="0"/>
      <c r="AIJ64" s="0"/>
      <c r="AIK64" s="0"/>
      <c r="AIL64" s="0"/>
      <c r="AIM64" s="0"/>
      <c r="AIN64" s="0"/>
      <c r="AIO64" s="0"/>
      <c r="AIP64" s="0"/>
      <c r="AIQ64" s="0"/>
      <c r="AIR64" s="0"/>
      <c r="AIS64" s="0"/>
      <c r="AIT64" s="0"/>
      <c r="AIU64" s="0"/>
      <c r="AIV64" s="0"/>
      <c r="AIW64" s="0"/>
      <c r="AIX64" s="0"/>
      <c r="AIY64" s="0"/>
      <c r="AIZ64" s="0"/>
      <c r="AJA64" s="0"/>
      <c r="AJB64" s="0"/>
      <c r="AJC64" s="0"/>
      <c r="AJD64" s="0"/>
      <c r="AJE64" s="0"/>
      <c r="AJF64" s="0"/>
      <c r="AJG64" s="0"/>
      <c r="AJH64" s="0"/>
      <c r="AJI64" s="0"/>
      <c r="AJJ64" s="0"/>
      <c r="AJK64" s="0"/>
      <c r="AJL64" s="0"/>
      <c r="AJM64" s="0"/>
      <c r="AJN64" s="0"/>
      <c r="AJO64" s="0"/>
      <c r="AJP64" s="0"/>
      <c r="AJQ64" s="0"/>
      <c r="AJR64" s="0"/>
      <c r="AJS64" s="0"/>
      <c r="AJT64" s="0"/>
      <c r="AJU64" s="0"/>
      <c r="AJV64" s="0"/>
      <c r="AJW64" s="0"/>
      <c r="AJX64" s="0"/>
      <c r="AJY64" s="0"/>
      <c r="AJZ64" s="0"/>
      <c r="AKA64" s="0"/>
      <c r="AKB64" s="0"/>
      <c r="AKC64" s="0"/>
      <c r="AKD64" s="0"/>
      <c r="AKE64" s="0"/>
      <c r="AKF64" s="0"/>
      <c r="AKG64" s="0"/>
      <c r="AKH64" s="0"/>
      <c r="AKI64" s="0"/>
      <c r="AKJ64" s="0"/>
      <c r="AKK64" s="0"/>
      <c r="AKL64" s="0"/>
      <c r="AKM64" s="0"/>
      <c r="AKN64" s="0"/>
      <c r="AKO64" s="0"/>
      <c r="AKP64" s="0"/>
      <c r="AKQ64" s="0"/>
      <c r="AKR64" s="0"/>
      <c r="AKS64" s="0"/>
      <c r="AKT64" s="0"/>
      <c r="AKU64" s="0"/>
      <c r="AKV64" s="0"/>
      <c r="AKW64" s="0"/>
      <c r="AKX64" s="0"/>
      <c r="AKY64" s="0"/>
      <c r="AKZ64" s="0"/>
      <c r="ALA64" s="0"/>
      <c r="ALB64" s="0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</row>
    <row r="65" customFormat="false" ht="12.75" hidden="false" customHeight="false" outlineLevel="0" collapsed="false">
      <c r="A65" s="164" t="s">
        <v>290</v>
      </c>
      <c r="B65" s="169"/>
      <c r="C65" s="165"/>
      <c r="D65" s="166"/>
      <c r="E65" s="0"/>
      <c r="F65" s="0"/>
      <c r="G65" s="0"/>
      <c r="H65" s="0"/>
      <c r="I65" s="0"/>
      <c r="J65" s="0"/>
      <c r="K65" s="0"/>
      <c r="L65" s="0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  <c r="IX65" s="0"/>
      <c r="IY65" s="0"/>
      <c r="IZ65" s="0"/>
      <c r="JA65" s="0"/>
      <c r="JB65" s="0"/>
      <c r="JC65" s="0"/>
      <c r="JD65" s="0"/>
      <c r="JE65" s="0"/>
      <c r="JF65" s="0"/>
      <c r="JG65" s="0"/>
      <c r="JH65" s="0"/>
      <c r="JI65" s="0"/>
      <c r="JJ65" s="0"/>
      <c r="JK65" s="0"/>
      <c r="JL65" s="0"/>
      <c r="JM65" s="0"/>
      <c r="JN65" s="0"/>
      <c r="JO65" s="0"/>
      <c r="JP65" s="0"/>
      <c r="JQ65" s="0"/>
      <c r="JR65" s="0"/>
      <c r="JS65" s="0"/>
      <c r="JT65" s="0"/>
      <c r="JU65" s="0"/>
      <c r="JV65" s="0"/>
      <c r="JW65" s="0"/>
      <c r="JX65" s="0"/>
      <c r="JY65" s="0"/>
      <c r="JZ65" s="0"/>
      <c r="KA65" s="0"/>
      <c r="KB65" s="0"/>
      <c r="KC65" s="0"/>
      <c r="KD65" s="0"/>
      <c r="KE65" s="0"/>
      <c r="KF65" s="0"/>
      <c r="KG65" s="0"/>
      <c r="KH65" s="0"/>
      <c r="KI65" s="0"/>
      <c r="KJ65" s="0"/>
      <c r="KK65" s="0"/>
      <c r="KL65" s="0"/>
      <c r="KM65" s="0"/>
      <c r="KN65" s="0"/>
      <c r="KO65" s="0"/>
      <c r="KP65" s="0"/>
      <c r="KQ65" s="0"/>
      <c r="KR65" s="0"/>
      <c r="KS65" s="0"/>
      <c r="KT65" s="0"/>
      <c r="KU65" s="0"/>
      <c r="KV65" s="0"/>
      <c r="KW65" s="0"/>
      <c r="KX65" s="0"/>
      <c r="KY65" s="0"/>
      <c r="KZ65" s="0"/>
      <c r="LA65" s="0"/>
      <c r="LB65" s="0"/>
      <c r="LC65" s="0"/>
      <c r="LD65" s="0"/>
      <c r="LE65" s="0"/>
      <c r="LF65" s="0"/>
      <c r="LG65" s="0"/>
      <c r="LH65" s="0"/>
      <c r="LI65" s="0"/>
      <c r="LJ65" s="0"/>
      <c r="LK65" s="0"/>
      <c r="LL65" s="0"/>
      <c r="LM65" s="0"/>
      <c r="LN65" s="0"/>
      <c r="LO65" s="0"/>
      <c r="LP65" s="0"/>
      <c r="LQ65" s="0"/>
      <c r="LR65" s="0"/>
      <c r="LS65" s="0"/>
      <c r="LT65" s="0"/>
      <c r="LU65" s="0"/>
      <c r="LV65" s="0"/>
      <c r="LW65" s="0"/>
      <c r="LX65" s="0"/>
      <c r="LY65" s="0"/>
      <c r="LZ65" s="0"/>
      <c r="MA65" s="0"/>
      <c r="MB65" s="0"/>
      <c r="MC65" s="0"/>
      <c r="MD65" s="0"/>
      <c r="ME65" s="0"/>
      <c r="MF65" s="0"/>
      <c r="MG65" s="0"/>
      <c r="MH65" s="0"/>
      <c r="MI65" s="0"/>
      <c r="MJ65" s="0"/>
      <c r="MK65" s="0"/>
      <c r="ML65" s="0"/>
      <c r="MM65" s="0"/>
      <c r="MN65" s="0"/>
      <c r="MO65" s="0"/>
      <c r="MP65" s="0"/>
      <c r="MQ65" s="0"/>
      <c r="MR65" s="0"/>
      <c r="MS65" s="0"/>
      <c r="MT65" s="0"/>
      <c r="MU65" s="0"/>
      <c r="MV65" s="0"/>
      <c r="MW65" s="0"/>
      <c r="MX65" s="0"/>
      <c r="MY65" s="0"/>
      <c r="MZ65" s="0"/>
      <c r="NA65" s="0"/>
      <c r="NB65" s="0"/>
      <c r="NC65" s="0"/>
      <c r="ND65" s="0"/>
      <c r="NE65" s="0"/>
      <c r="NF65" s="0"/>
      <c r="NG65" s="0"/>
      <c r="NH65" s="0"/>
      <c r="NI65" s="0"/>
      <c r="NJ65" s="0"/>
      <c r="NK65" s="0"/>
      <c r="NL65" s="0"/>
      <c r="NM65" s="0"/>
      <c r="NN65" s="0"/>
      <c r="NO65" s="0"/>
      <c r="NP65" s="0"/>
      <c r="NQ65" s="0"/>
      <c r="NR65" s="0"/>
      <c r="NS65" s="0"/>
      <c r="NT65" s="0"/>
      <c r="NU65" s="0"/>
      <c r="NV65" s="0"/>
      <c r="NW65" s="0"/>
      <c r="NX65" s="0"/>
      <c r="NY65" s="0"/>
      <c r="NZ65" s="0"/>
      <c r="OA65" s="0"/>
      <c r="OB65" s="0"/>
      <c r="OC65" s="0"/>
      <c r="OD65" s="0"/>
      <c r="OE65" s="0"/>
      <c r="OF65" s="0"/>
      <c r="OG65" s="0"/>
      <c r="OH65" s="0"/>
      <c r="OI65" s="0"/>
      <c r="OJ65" s="0"/>
      <c r="OK65" s="0"/>
      <c r="OL65" s="0"/>
      <c r="OM65" s="0"/>
      <c r="ON65" s="0"/>
      <c r="OO65" s="0"/>
      <c r="OP65" s="0"/>
      <c r="OQ65" s="0"/>
      <c r="OR65" s="0"/>
      <c r="OS65" s="0"/>
      <c r="OT65" s="0"/>
      <c r="OU65" s="0"/>
      <c r="OV65" s="0"/>
      <c r="OW65" s="0"/>
      <c r="OX65" s="0"/>
      <c r="OY65" s="0"/>
      <c r="OZ65" s="0"/>
      <c r="PA65" s="0"/>
      <c r="PB65" s="0"/>
      <c r="PC65" s="0"/>
      <c r="PD65" s="0"/>
      <c r="PE65" s="0"/>
      <c r="PF65" s="0"/>
      <c r="PG65" s="0"/>
      <c r="PH65" s="0"/>
      <c r="PI65" s="0"/>
      <c r="PJ65" s="0"/>
      <c r="PK65" s="0"/>
      <c r="PL65" s="0"/>
      <c r="PM65" s="0"/>
      <c r="PN65" s="0"/>
      <c r="PO65" s="0"/>
      <c r="PP65" s="0"/>
      <c r="PQ65" s="0"/>
      <c r="PR65" s="0"/>
      <c r="PS65" s="0"/>
      <c r="PT65" s="0"/>
      <c r="PU65" s="0"/>
      <c r="PV65" s="0"/>
      <c r="PW65" s="0"/>
      <c r="PX65" s="0"/>
      <c r="PY65" s="0"/>
      <c r="PZ65" s="0"/>
      <c r="QA65" s="0"/>
      <c r="QB65" s="0"/>
      <c r="QC65" s="0"/>
      <c r="QD65" s="0"/>
      <c r="QE65" s="0"/>
      <c r="QF65" s="0"/>
      <c r="QG65" s="0"/>
      <c r="QH65" s="0"/>
      <c r="QI65" s="0"/>
      <c r="QJ65" s="0"/>
      <c r="QK65" s="0"/>
      <c r="QL65" s="0"/>
      <c r="QM65" s="0"/>
      <c r="QN65" s="0"/>
      <c r="QO65" s="0"/>
      <c r="QP65" s="0"/>
      <c r="QQ65" s="0"/>
      <c r="QR65" s="0"/>
      <c r="QS65" s="0"/>
      <c r="QT65" s="0"/>
      <c r="QU65" s="0"/>
      <c r="QV65" s="0"/>
      <c r="QW65" s="0"/>
      <c r="QX65" s="0"/>
      <c r="QY65" s="0"/>
      <c r="QZ65" s="0"/>
      <c r="RA65" s="0"/>
      <c r="RB65" s="0"/>
      <c r="RC65" s="0"/>
      <c r="RD65" s="0"/>
      <c r="RE65" s="0"/>
      <c r="RF65" s="0"/>
      <c r="RG65" s="0"/>
      <c r="RH65" s="0"/>
      <c r="RI65" s="0"/>
      <c r="RJ65" s="0"/>
      <c r="RK65" s="0"/>
      <c r="RL65" s="0"/>
      <c r="RM65" s="0"/>
      <c r="RN65" s="0"/>
      <c r="RO65" s="0"/>
      <c r="RP65" s="0"/>
      <c r="RQ65" s="0"/>
      <c r="RR65" s="0"/>
      <c r="RS65" s="0"/>
      <c r="RT65" s="0"/>
      <c r="RU65" s="0"/>
      <c r="RV65" s="0"/>
      <c r="RW65" s="0"/>
      <c r="RX65" s="0"/>
      <c r="RY65" s="0"/>
      <c r="RZ65" s="0"/>
      <c r="SA65" s="0"/>
      <c r="SB65" s="0"/>
      <c r="SC65" s="0"/>
      <c r="SD65" s="0"/>
      <c r="SE65" s="0"/>
      <c r="SF65" s="0"/>
      <c r="SG65" s="0"/>
      <c r="SH65" s="0"/>
      <c r="SI65" s="0"/>
      <c r="SJ65" s="0"/>
      <c r="SK65" s="0"/>
      <c r="SL65" s="0"/>
      <c r="SM65" s="0"/>
      <c r="SN65" s="0"/>
      <c r="SO65" s="0"/>
      <c r="SP65" s="0"/>
      <c r="SQ65" s="0"/>
      <c r="SR65" s="0"/>
      <c r="SS65" s="0"/>
      <c r="ST65" s="0"/>
      <c r="SU65" s="0"/>
      <c r="SV65" s="0"/>
      <c r="SW65" s="0"/>
      <c r="SX65" s="0"/>
      <c r="SY65" s="0"/>
      <c r="SZ65" s="0"/>
      <c r="TA65" s="0"/>
      <c r="TB65" s="0"/>
      <c r="TC65" s="0"/>
      <c r="TD65" s="0"/>
      <c r="TE65" s="0"/>
      <c r="TF65" s="0"/>
      <c r="TG65" s="0"/>
      <c r="TH65" s="0"/>
      <c r="TI65" s="0"/>
      <c r="TJ65" s="0"/>
      <c r="TK65" s="0"/>
      <c r="TL65" s="0"/>
      <c r="TM65" s="0"/>
      <c r="TN65" s="0"/>
      <c r="TO65" s="0"/>
      <c r="TP65" s="0"/>
      <c r="TQ65" s="0"/>
      <c r="TR65" s="0"/>
      <c r="TS65" s="0"/>
      <c r="TT65" s="0"/>
      <c r="TU65" s="0"/>
      <c r="TV65" s="0"/>
      <c r="TW65" s="0"/>
      <c r="TX65" s="0"/>
      <c r="TY65" s="0"/>
      <c r="TZ65" s="0"/>
      <c r="UA65" s="0"/>
      <c r="UB65" s="0"/>
      <c r="UC65" s="0"/>
      <c r="UD65" s="0"/>
      <c r="UE65" s="0"/>
      <c r="UF65" s="0"/>
      <c r="UG65" s="0"/>
      <c r="UH65" s="0"/>
      <c r="UI65" s="0"/>
      <c r="UJ65" s="0"/>
      <c r="UK65" s="0"/>
      <c r="UL65" s="0"/>
      <c r="UM65" s="0"/>
      <c r="UN65" s="0"/>
      <c r="UO65" s="0"/>
      <c r="UP65" s="0"/>
      <c r="UQ65" s="0"/>
      <c r="UR65" s="0"/>
      <c r="US65" s="0"/>
      <c r="UT65" s="0"/>
      <c r="UU65" s="0"/>
      <c r="UV65" s="0"/>
      <c r="UW65" s="0"/>
      <c r="UX65" s="0"/>
      <c r="UY65" s="0"/>
      <c r="UZ65" s="0"/>
      <c r="VA65" s="0"/>
      <c r="VB65" s="0"/>
      <c r="VC65" s="0"/>
      <c r="VD65" s="0"/>
      <c r="VE65" s="0"/>
      <c r="VF65" s="0"/>
      <c r="VG65" s="0"/>
      <c r="VH65" s="0"/>
      <c r="VI65" s="0"/>
      <c r="VJ65" s="0"/>
      <c r="VK65" s="0"/>
      <c r="VL65" s="0"/>
      <c r="VM65" s="0"/>
      <c r="VN65" s="0"/>
      <c r="VO65" s="0"/>
      <c r="VP65" s="0"/>
      <c r="VQ65" s="0"/>
      <c r="VR65" s="0"/>
      <c r="VS65" s="0"/>
      <c r="VT65" s="0"/>
      <c r="VU65" s="0"/>
      <c r="VV65" s="0"/>
      <c r="VW65" s="0"/>
      <c r="VX65" s="0"/>
      <c r="VY65" s="0"/>
      <c r="VZ65" s="0"/>
      <c r="WA65" s="0"/>
      <c r="WB65" s="0"/>
      <c r="WC65" s="0"/>
      <c r="WD65" s="0"/>
      <c r="WE65" s="0"/>
      <c r="WF65" s="0"/>
      <c r="WG65" s="0"/>
      <c r="WH65" s="0"/>
      <c r="WI65" s="0"/>
      <c r="WJ65" s="0"/>
      <c r="WK65" s="0"/>
      <c r="WL65" s="0"/>
      <c r="WM65" s="0"/>
      <c r="WN65" s="0"/>
      <c r="WO65" s="0"/>
      <c r="WP65" s="0"/>
      <c r="WQ65" s="0"/>
      <c r="WR65" s="0"/>
      <c r="WS65" s="0"/>
      <c r="WT65" s="0"/>
      <c r="WU65" s="0"/>
      <c r="WV65" s="0"/>
      <c r="WW65" s="0"/>
      <c r="WX65" s="0"/>
      <c r="WY65" s="0"/>
      <c r="WZ65" s="0"/>
      <c r="XA65" s="0"/>
      <c r="XB65" s="0"/>
      <c r="XC65" s="0"/>
      <c r="XD65" s="0"/>
      <c r="XE65" s="0"/>
      <c r="XF65" s="0"/>
      <c r="XG65" s="0"/>
      <c r="XH65" s="0"/>
      <c r="XI65" s="0"/>
      <c r="XJ65" s="0"/>
      <c r="XK65" s="0"/>
      <c r="XL65" s="0"/>
      <c r="XM65" s="0"/>
      <c r="XN65" s="0"/>
      <c r="XO65" s="0"/>
      <c r="XP65" s="0"/>
      <c r="XQ65" s="0"/>
      <c r="XR65" s="0"/>
      <c r="XS65" s="0"/>
      <c r="XT65" s="0"/>
      <c r="XU65" s="0"/>
      <c r="XV65" s="0"/>
      <c r="XW65" s="0"/>
      <c r="XX65" s="0"/>
      <c r="XY65" s="0"/>
      <c r="XZ65" s="0"/>
      <c r="YA65" s="0"/>
      <c r="YB65" s="0"/>
      <c r="YC65" s="0"/>
      <c r="YD65" s="0"/>
      <c r="YE65" s="0"/>
      <c r="YF65" s="0"/>
      <c r="YG65" s="0"/>
      <c r="YH65" s="0"/>
      <c r="YI65" s="0"/>
      <c r="YJ65" s="0"/>
      <c r="YK65" s="0"/>
      <c r="YL65" s="0"/>
      <c r="YM65" s="0"/>
      <c r="YN65" s="0"/>
      <c r="YO65" s="0"/>
      <c r="YP65" s="0"/>
      <c r="YQ65" s="0"/>
      <c r="YR65" s="0"/>
      <c r="YS65" s="0"/>
      <c r="YT65" s="0"/>
      <c r="YU65" s="0"/>
      <c r="YV65" s="0"/>
      <c r="YW65" s="0"/>
      <c r="YX65" s="0"/>
      <c r="YY65" s="0"/>
      <c r="YZ65" s="0"/>
      <c r="ZA65" s="0"/>
      <c r="ZB65" s="0"/>
      <c r="ZC65" s="0"/>
      <c r="ZD65" s="0"/>
      <c r="ZE65" s="0"/>
      <c r="ZF65" s="0"/>
      <c r="ZG65" s="0"/>
      <c r="ZH65" s="0"/>
      <c r="ZI65" s="0"/>
      <c r="ZJ65" s="0"/>
      <c r="ZK65" s="0"/>
      <c r="ZL65" s="0"/>
      <c r="ZM65" s="0"/>
      <c r="ZN65" s="0"/>
      <c r="ZO65" s="0"/>
      <c r="ZP65" s="0"/>
      <c r="ZQ65" s="0"/>
      <c r="ZR65" s="0"/>
      <c r="ZS65" s="0"/>
      <c r="ZT65" s="0"/>
      <c r="ZU65" s="0"/>
      <c r="ZV65" s="0"/>
      <c r="ZW65" s="0"/>
      <c r="ZX65" s="0"/>
      <c r="ZY65" s="0"/>
      <c r="ZZ65" s="0"/>
      <c r="AAA65" s="0"/>
      <c r="AAB65" s="0"/>
      <c r="AAC65" s="0"/>
      <c r="AAD65" s="0"/>
      <c r="AAE65" s="0"/>
      <c r="AAF65" s="0"/>
      <c r="AAG65" s="0"/>
      <c r="AAH65" s="0"/>
      <c r="AAI65" s="0"/>
      <c r="AAJ65" s="0"/>
      <c r="AAK65" s="0"/>
      <c r="AAL65" s="0"/>
      <c r="AAM65" s="0"/>
      <c r="AAN65" s="0"/>
      <c r="AAO65" s="0"/>
      <c r="AAP65" s="0"/>
      <c r="AAQ65" s="0"/>
      <c r="AAR65" s="0"/>
      <c r="AAS65" s="0"/>
      <c r="AAT65" s="0"/>
      <c r="AAU65" s="0"/>
      <c r="AAV65" s="0"/>
      <c r="AAW65" s="0"/>
      <c r="AAX65" s="0"/>
      <c r="AAY65" s="0"/>
      <c r="AAZ65" s="0"/>
      <c r="ABA65" s="0"/>
      <c r="ABB65" s="0"/>
      <c r="ABC65" s="0"/>
      <c r="ABD65" s="0"/>
      <c r="ABE65" s="0"/>
      <c r="ABF65" s="0"/>
      <c r="ABG65" s="0"/>
      <c r="ABH65" s="0"/>
      <c r="ABI65" s="0"/>
      <c r="ABJ65" s="0"/>
      <c r="ABK65" s="0"/>
      <c r="ABL65" s="0"/>
      <c r="ABM65" s="0"/>
      <c r="ABN65" s="0"/>
      <c r="ABO65" s="0"/>
      <c r="ABP65" s="0"/>
      <c r="ABQ65" s="0"/>
      <c r="ABR65" s="0"/>
      <c r="ABS65" s="0"/>
      <c r="ABT65" s="0"/>
      <c r="ABU65" s="0"/>
      <c r="ABV65" s="0"/>
      <c r="ABW65" s="0"/>
      <c r="ABX65" s="0"/>
      <c r="ABY65" s="0"/>
      <c r="ABZ65" s="0"/>
      <c r="ACA65" s="0"/>
      <c r="ACB65" s="0"/>
      <c r="ACC65" s="0"/>
      <c r="ACD65" s="0"/>
      <c r="ACE65" s="0"/>
      <c r="ACF65" s="0"/>
      <c r="ACG65" s="0"/>
      <c r="ACH65" s="0"/>
      <c r="ACI65" s="0"/>
      <c r="ACJ65" s="0"/>
      <c r="ACK65" s="0"/>
      <c r="ACL65" s="0"/>
      <c r="ACM65" s="0"/>
      <c r="ACN65" s="0"/>
      <c r="ACO65" s="0"/>
      <c r="ACP65" s="0"/>
      <c r="ACQ65" s="0"/>
      <c r="ACR65" s="0"/>
      <c r="ACS65" s="0"/>
      <c r="ACT65" s="0"/>
      <c r="ACU65" s="0"/>
      <c r="ACV65" s="0"/>
      <c r="ACW65" s="0"/>
      <c r="ACX65" s="0"/>
      <c r="ACY65" s="0"/>
      <c r="ACZ65" s="0"/>
      <c r="ADA65" s="0"/>
      <c r="ADB65" s="0"/>
      <c r="ADC65" s="0"/>
      <c r="ADD65" s="0"/>
      <c r="ADE65" s="0"/>
      <c r="ADF65" s="0"/>
      <c r="ADG65" s="0"/>
      <c r="ADH65" s="0"/>
      <c r="ADI65" s="0"/>
      <c r="ADJ65" s="0"/>
      <c r="ADK65" s="0"/>
      <c r="ADL65" s="0"/>
      <c r="ADM65" s="0"/>
      <c r="ADN65" s="0"/>
      <c r="ADO65" s="0"/>
      <c r="ADP65" s="0"/>
      <c r="ADQ65" s="0"/>
      <c r="ADR65" s="0"/>
      <c r="ADS65" s="0"/>
      <c r="ADT65" s="0"/>
      <c r="ADU65" s="0"/>
      <c r="ADV65" s="0"/>
      <c r="ADW65" s="0"/>
      <c r="ADX65" s="0"/>
      <c r="ADY65" s="0"/>
      <c r="ADZ65" s="0"/>
      <c r="AEA65" s="0"/>
      <c r="AEB65" s="0"/>
      <c r="AEC65" s="0"/>
      <c r="AED65" s="0"/>
      <c r="AEE65" s="0"/>
      <c r="AEF65" s="0"/>
      <c r="AEG65" s="0"/>
      <c r="AEH65" s="0"/>
      <c r="AEI65" s="0"/>
      <c r="AEJ65" s="0"/>
      <c r="AEK65" s="0"/>
      <c r="AEL65" s="0"/>
      <c r="AEM65" s="0"/>
      <c r="AEN65" s="0"/>
      <c r="AEO65" s="0"/>
      <c r="AEP65" s="0"/>
      <c r="AEQ65" s="0"/>
      <c r="AER65" s="0"/>
      <c r="AES65" s="0"/>
      <c r="AET65" s="0"/>
      <c r="AEU65" s="0"/>
      <c r="AEV65" s="0"/>
      <c r="AEW65" s="0"/>
      <c r="AEX65" s="0"/>
      <c r="AEY65" s="0"/>
      <c r="AEZ65" s="0"/>
      <c r="AFA65" s="0"/>
      <c r="AFB65" s="0"/>
      <c r="AFC65" s="0"/>
      <c r="AFD65" s="0"/>
      <c r="AFE65" s="0"/>
      <c r="AFF65" s="0"/>
      <c r="AFG65" s="0"/>
      <c r="AFH65" s="0"/>
      <c r="AFI65" s="0"/>
      <c r="AFJ65" s="0"/>
      <c r="AFK65" s="0"/>
      <c r="AFL65" s="0"/>
      <c r="AFM65" s="0"/>
      <c r="AFN65" s="0"/>
      <c r="AFO65" s="0"/>
      <c r="AFP65" s="0"/>
      <c r="AFQ65" s="0"/>
      <c r="AFR65" s="0"/>
      <c r="AFS65" s="0"/>
      <c r="AFT65" s="0"/>
      <c r="AFU65" s="0"/>
      <c r="AFV65" s="0"/>
      <c r="AFW65" s="0"/>
      <c r="AFX65" s="0"/>
      <c r="AFY65" s="0"/>
      <c r="AFZ65" s="0"/>
      <c r="AGA65" s="0"/>
      <c r="AGB65" s="0"/>
      <c r="AGC65" s="0"/>
      <c r="AGD65" s="0"/>
      <c r="AGE65" s="0"/>
      <c r="AGF65" s="0"/>
      <c r="AGG65" s="0"/>
      <c r="AGH65" s="0"/>
      <c r="AGI65" s="0"/>
      <c r="AGJ65" s="0"/>
      <c r="AGK65" s="0"/>
      <c r="AGL65" s="0"/>
      <c r="AGM65" s="0"/>
      <c r="AGN65" s="0"/>
      <c r="AGO65" s="0"/>
      <c r="AGP65" s="0"/>
      <c r="AGQ65" s="0"/>
      <c r="AGR65" s="0"/>
      <c r="AGS65" s="0"/>
      <c r="AGT65" s="0"/>
      <c r="AGU65" s="0"/>
      <c r="AGV65" s="0"/>
      <c r="AGW65" s="0"/>
      <c r="AGX65" s="0"/>
      <c r="AGY65" s="0"/>
      <c r="AGZ65" s="0"/>
      <c r="AHA65" s="0"/>
      <c r="AHB65" s="0"/>
      <c r="AHC65" s="0"/>
      <c r="AHD65" s="0"/>
      <c r="AHE65" s="0"/>
      <c r="AHF65" s="0"/>
      <c r="AHG65" s="0"/>
      <c r="AHH65" s="0"/>
      <c r="AHI65" s="0"/>
      <c r="AHJ65" s="0"/>
      <c r="AHK65" s="0"/>
      <c r="AHL65" s="0"/>
      <c r="AHM65" s="0"/>
      <c r="AHN65" s="0"/>
      <c r="AHO65" s="0"/>
      <c r="AHP65" s="0"/>
      <c r="AHQ65" s="0"/>
      <c r="AHR65" s="0"/>
      <c r="AHS65" s="0"/>
      <c r="AHT65" s="0"/>
      <c r="AHU65" s="0"/>
      <c r="AHV65" s="0"/>
      <c r="AHW65" s="0"/>
      <c r="AHX65" s="0"/>
      <c r="AHY65" s="0"/>
      <c r="AHZ65" s="0"/>
      <c r="AIA65" s="0"/>
      <c r="AIB65" s="0"/>
      <c r="AIC65" s="0"/>
      <c r="AID65" s="0"/>
      <c r="AIE65" s="0"/>
      <c r="AIF65" s="0"/>
      <c r="AIG65" s="0"/>
      <c r="AIH65" s="0"/>
      <c r="AII65" s="0"/>
      <c r="AIJ65" s="0"/>
      <c r="AIK65" s="0"/>
      <c r="AIL65" s="0"/>
      <c r="AIM65" s="0"/>
      <c r="AIN65" s="0"/>
      <c r="AIO65" s="0"/>
      <c r="AIP65" s="0"/>
      <c r="AIQ65" s="0"/>
      <c r="AIR65" s="0"/>
      <c r="AIS65" s="0"/>
      <c r="AIT65" s="0"/>
      <c r="AIU65" s="0"/>
      <c r="AIV65" s="0"/>
      <c r="AIW65" s="0"/>
      <c r="AIX65" s="0"/>
      <c r="AIY65" s="0"/>
      <c r="AIZ65" s="0"/>
      <c r="AJA65" s="0"/>
      <c r="AJB65" s="0"/>
      <c r="AJC65" s="0"/>
      <c r="AJD65" s="0"/>
      <c r="AJE65" s="0"/>
      <c r="AJF65" s="0"/>
      <c r="AJG65" s="0"/>
      <c r="AJH65" s="0"/>
      <c r="AJI65" s="0"/>
      <c r="AJJ65" s="0"/>
      <c r="AJK65" s="0"/>
      <c r="AJL65" s="0"/>
      <c r="AJM65" s="0"/>
      <c r="AJN65" s="0"/>
      <c r="AJO65" s="0"/>
      <c r="AJP65" s="0"/>
      <c r="AJQ65" s="0"/>
      <c r="AJR65" s="0"/>
      <c r="AJS65" s="0"/>
      <c r="AJT65" s="0"/>
      <c r="AJU65" s="0"/>
      <c r="AJV65" s="0"/>
      <c r="AJW65" s="0"/>
      <c r="AJX65" s="0"/>
      <c r="AJY65" s="0"/>
      <c r="AJZ65" s="0"/>
      <c r="AKA65" s="0"/>
      <c r="AKB65" s="0"/>
      <c r="AKC65" s="0"/>
      <c r="AKD65" s="0"/>
      <c r="AKE65" s="0"/>
      <c r="AKF65" s="0"/>
      <c r="AKG65" s="0"/>
      <c r="AKH65" s="0"/>
      <c r="AKI65" s="0"/>
      <c r="AKJ65" s="0"/>
      <c r="AKK65" s="0"/>
      <c r="AKL65" s="0"/>
      <c r="AKM65" s="0"/>
      <c r="AKN65" s="0"/>
      <c r="AKO65" s="0"/>
      <c r="AKP65" s="0"/>
      <c r="AKQ65" s="0"/>
      <c r="AKR65" s="0"/>
      <c r="AKS65" s="0"/>
      <c r="AKT65" s="0"/>
      <c r="AKU65" s="0"/>
      <c r="AKV65" s="0"/>
      <c r="AKW65" s="0"/>
      <c r="AKX65" s="0"/>
      <c r="AKY65" s="0"/>
      <c r="AKZ65" s="0"/>
      <c r="ALA65" s="0"/>
      <c r="ALB65" s="0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</row>
    <row r="66" customFormat="false" ht="12.75" hidden="false" customHeight="false" outlineLevel="0" collapsed="false">
      <c r="A66" s="164" t="s">
        <v>634</v>
      </c>
      <c r="B66" s="169"/>
      <c r="C66" s="166"/>
      <c r="D66" s="165"/>
      <c r="E66" s="0"/>
      <c r="F66" s="0"/>
      <c r="G66" s="0"/>
      <c r="H66" s="0"/>
      <c r="I66" s="0"/>
      <c r="J66" s="0"/>
      <c r="K66" s="0"/>
      <c r="L66" s="0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  <c r="IX66" s="0"/>
      <c r="IY66" s="0"/>
      <c r="IZ66" s="0"/>
      <c r="JA66" s="0"/>
      <c r="JB66" s="0"/>
      <c r="JC66" s="0"/>
      <c r="JD66" s="0"/>
      <c r="JE66" s="0"/>
      <c r="JF66" s="0"/>
      <c r="JG66" s="0"/>
      <c r="JH66" s="0"/>
      <c r="JI66" s="0"/>
      <c r="JJ66" s="0"/>
      <c r="JK66" s="0"/>
      <c r="JL66" s="0"/>
      <c r="JM66" s="0"/>
      <c r="JN66" s="0"/>
      <c r="JO66" s="0"/>
      <c r="JP66" s="0"/>
      <c r="JQ66" s="0"/>
      <c r="JR66" s="0"/>
      <c r="JS66" s="0"/>
      <c r="JT66" s="0"/>
      <c r="JU66" s="0"/>
      <c r="JV66" s="0"/>
      <c r="JW66" s="0"/>
      <c r="JX66" s="0"/>
      <c r="JY66" s="0"/>
      <c r="JZ66" s="0"/>
      <c r="KA66" s="0"/>
      <c r="KB66" s="0"/>
      <c r="KC66" s="0"/>
      <c r="KD66" s="0"/>
      <c r="KE66" s="0"/>
      <c r="KF66" s="0"/>
      <c r="KG66" s="0"/>
      <c r="KH66" s="0"/>
      <c r="KI66" s="0"/>
      <c r="KJ66" s="0"/>
      <c r="KK66" s="0"/>
      <c r="KL66" s="0"/>
      <c r="KM66" s="0"/>
      <c r="KN66" s="0"/>
      <c r="KO66" s="0"/>
      <c r="KP66" s="0"/>
      <c r="KQ66" s="0"/>
      <c r="KR66" s="0"/>
      <c r="KS66" s="0"/>
      <c r="KT66" s="0"/>
      <c r="KU66" s="0"/>
      <c r="KV66" s="0"/>
      <c r="KW66" s="0"/>
      <c r="KX66" s="0"/>
      <c r="KY66" s="0"/>
      <c r="KZ66" s="0"/>
      <c r="LA66" s="0"/>
      <c r="LB66" s="0"/>
      <c r="LC66" s="0"/>
      <c r="LD66" s="0"/>
      <c r="LE66" s="0"/>
      <c r="LF66" s="0"/>
      <c r="LG66" s="0"/>
      <c r="LH66" s="0"/>
      <c r="LI66" s="0"/>
      <c r="LJ66" s="0"/>
      <c r="LK66" s="0"/>
      <c r="LL66" s="0"/>
      <c r="LM66" s="0"/>
      <c r="LN66" s="0"/>
      <c r="LO66" s="0"/>
      <c r="LP66" s="0"/>
      <c r="LQ66" s="0"/>
      <c r="LR66" s="0"/>
      <c r="LS66" s="0"/>
      <c r="LT66" s="0"/>
      <c r="LU66" s="0"/>
      <c r="LV66" s="0"/>
      <c r="LW66" s="0"/>
      <c r="LX66" s="0"/>
      <c r="LY66" s="0"/>
      <c r="LZ66" s="0"/>
      <c r="MA66" s="0"/>
      <c r="MB66" s="0"/>
      <c r="MC66" s="0"/>
      <c r="MD66" s="0"/>
      <c r="ME66" s="0"/>
      <c r="MF66" s="0"/>
      <c r="MG66" s="0"/>
      <c r="MH66" s="0"/>
      <c r="MI66" s="0"/>
      <c r="MJ66" s="0"/>
      <c r="MK66" s="0"/>
      <c r="ML66" s="0"/>
      <c r="MM66" s="0"/>
      <c r="MN66" s="0"/>
      <c r="MO66" s="0"/>
      <c r="MP66" s="0"/>
      <c r="MQ66" s="0"/>
      <c r="MR66" s="0"/>
      <c r="MS66" s="0"/>
      <c r="MT66" s="0"/>
      <c r="MU66" s="0"/>
      <c r="MV66" s="0"/>
      <c r="MW66" s="0"/>
      <c r="MX66" s="0"/>
      <c r="MY66" s="0"/>
      <c r="MZ66" s="0"/>
      <c r="NA66" s="0"/>
      <c r="NB66" s="0"/>
      <c r="NC66" s="0"/>
      <c r="ND66" s="0"/>
      <c r="NE66" s="0"/>
      <c r="NF66" s="0"/>
      <c r="NG66" s="0"/>
      <c r="NH66" s="0"/>
      <c r="NI66" s="0"/>
      <c r="NJ66" s="0"/>
      <c r="NK66" s="0"/>
      <c r="NL66" s="0"/>
      <c r="NM66" s="0"/>
      <c r="NN66" s="0"/>
      <c r="NO66" s="0"/>
      <c r="NP66" s="0"/>
      <c r="NQ66" s="0"/>
      <c r="NR66" s="0"/>
      <c r="NS66" s="0"/>
      <c r="NT66" s="0"/>
      <c r="NU66" s="0"/>
      <c r="NV66" s="0"/>
      <c r="NW66" s="0"/>
      <c r="NX66" s="0"/>
      <c r="NY66" s="0"/>
      <c r="NZ66" s="0"/>
      <c r="OA66" s="0"/>
      <c r="OB66" s="0"/>
      <c r="OC66" s="0"/>
      <c r="OD66" s="0"/>
      <c r="OE66" s="0"/>
      <c r="OF66" s="0"/>
      <c r="OG66" s="0"/>
      <c r="OH66" s="0"/>
      <c r="OI66" s="0"/>
      <c r="OJ66" s="0"/>
      <c r="OK66" s="0"/>
      <c r="OL66" s="0"/>
      <c r="OM66" s="0"/>
      <c r="ON66" s="0"/>
      <c r="OO66" s="0"/>
      <c r="OP66" s="0"/>
      <c r="OQ66" s="0"/>
      <c r="OR66" s="0"/>
      <c r="OS66" s="0"/>
      <c r="OT66" s="0"/>
      <c r="OU66" s="0"/>
      <c r="OV66" s="0"/>
      <c r="OW66" s="0"/>
      <c r="OX66" s="0"/>
      <c r="OY66" s="0"/>
      <c r="OZ66" s="0"/>
      <c r="PA66" s="0"/>
      <c r="PB66" s="0"/>
      <c r="PC66" s="0"/>
      <c r="PD66" s="0"/>
      <c r="PE66" s="0"/>
      <c r="PF66" s="0"/>
      <c r="PG66" s="0"/>
      <c r="PH66" s="0"/>
      <c r="PI66" s="0"/>
      <c r="PJ66" s="0"/>
      <c r="PK66" s="0"/>
      <c r="PL66" s="0"/>
      <c r="PM66" s="0"/>
      <c r="PN66" s="0"/>
      <c r="PO66" s="0"/>
      <c r="PP66" s="0"/>
      <c r="PQ66" s="0"/>
      <c r="PR66" s="0"/>
      <c r="PS66" s="0"/>
      <c r="PT66" s="0"/>
      <c r="PU66" s="0"/>
      <c r="PV66" s="0"/>
      <c r="PW66" s="0"/>
      <c r="PX66" s="0"/>
      <c r="PY66" s="0"/>
      <c r="PZ66" s="0"/>
      <c r="QA66" s="0"/>
      <c r="QB66" s="0"/>
      <c r="QC66" s="0"/>
      <c r="QD66" s="0"/>
      <c r="QE66" s="0"/>
      <c r="QF66" s="0"/>
      <c r="QG66" s="0"/>
      <c r="QH66" s="0"/>
      <c r="QI66" s="0"/>
      <c r="QJ66" s="0"/>
      <c r="QK66" s="0"/>
      <c r="QL66" s="0"/>
      <c r="QM66" s="0"/>
      <c r="QN66" s="0"/>
      <c r="QO66" s="0"/>
      <c r="QP66" s="0"/>
      <c r="QQ66" s="0"/>
      <c r="QR66" s="0"/>
      <c r="QS66" s="0"/>
      <c r="QT66" s="0"/>
      <c r="QU66" s="0"/>
      <c r="QV66" s="0"/>
      <c r="QW66" s="0"/>
      <c r="QX66" s="0"/>
      <c r="QY66" s="0"/>
      <c r="QZ66" s="0"/>
      <c r="RA66" s="0"/>
      <c r="RB66" s="0"/>
      <c r="RC66" s="0"/>
      <c r="RD66" s="0"/>
      <c r="RE66" s="0"/>
      <c r="RF66" s="0"/>
      <c r="RG66" s="0"/>
      <c r="RH66" s="0"/>
      <c r="RI66" s="0"/>
      <c r="RJ66" s="0"/>
      <c r="RK66" s="0"/>
      <c r="RL66" s="0"/>
      <c r="RM66" s="0"/>
      <c r="RN66" s="0"/>
      <c r="RO66" s="0"/>
      <c r="RP66" s="0"/>
      <c r="RQ66" s="0"/>
      <c r="RR66" s="0"/>
      <c r="RS66" s="0"/>
      <c r="RT66" s="0"/>
      <c r="RU66" s="0"/>
      <c r="RV66" s="0"/>
      <c r="RW66" s="0"/>
      <c r="RX66" s="0"/>
      <c r="RY66" s="0"/>
      <c r="RZ66" s="0"/>
      <c r="SA66" s="0"/>
      <c r="SB66" s="0"/>
      <c r="SC66" s="0"/>
      <c r="SD66" s="0"/>
      <c r="SE66" s="0"/>
      <c r="SF66" s="0"/>
      <c r="SG66" s="0"/>
      <c r="SH66" s="0"/>
      <c r="SI66" s="0"/>
      <c r="SJ66" s="0"/>
      <c r="SK66" s="0"/>
      <c r="SL66" s="0"/>
      <c r="SM66" s="0"/>
      <c r="SN66" s="0"/>
      <c r="SO66" s="0"/>
      <c r="SP66" s="0"/>
      <c r="SQ66" s="0"/>
      <c r="SR66" s="0"/>
      <c r="SS66" s="0"/>
      <c r="ST66" s="0"/>
      <c r="SU66" s="0"/>
      <c r="SV66" s="0"/>
      <c r="SW66" s="0"/>
      <c r="SX66" s="0"/>
      <c r="SY66" s="0"/>
      <c r="SZ66" s="0"/>
      <c r="TA66" s="0"/>
      <c r="TB66" s="0"/>
      <c r="TC66" s="0"/>
      <c r="TD66" s="0"/>
      <c r="TE66" s="0"/>
      <c r="TF66" s="0"/>
      <c r="TG66" s="0"/>
      <c r="TH66" s="0"/>
      <c r="TI66" s="0"/>
      <c r="TJ66" s="0"/>
      <c r="TK66" s="0"/>
      <c r="TL66" s="0"/>
      <c r="TM66" s="0"/>
      <c r="TN66" s="0"/>
      <c r="TO66" s="0"/>
      <c r="TP66" s="0"/>
      <c r="TQ66" s="0"/>
      <c r="TR66" s="0"/>
      <c r="TS66" s="0"/>
      <c r="TT66" s="0"/>
      <c r="TU66" s="0"/>
      <c r="TV66" s="0"/>
      <c r="TW66" s="0"/>
      <c r="TX66" s="0"/>
      <c r="TY66" s="0"/>
      <c r="TZ66" s="0"/>
      <c r="UA66" s="0"/>
      <c r="UB66" s="0"/>
      <c r="UC66" s="0"/>
      <c r="UD66" s="0"/>
      <c r="UE66" s="0"/>
      <c r="UF66" s="0"/>
      <c r="UG66" s="0"/>
      <c r="UH66" s="0"/>
      <c r="UI66" s="0"/>
      <c r="UJ66" s="0"/>
      <c r="UK66" s="0"/>
      <c r="UL66" s="0"/>
      <c r="UM66" s="0"/>
      <c r="UN66" s="0"/>
      <c r="UO66" s="0"/>
      <c r="UP66" s="0"/>
      <c r="UQ66" s="0"/>
      <c r="UR66" s="0"/>
      <c r="US66" s="0"/>
      <c r="UT66" s="0"/>
      <c r="UU66" s="0"/>
      <c r="UV66" s="0"/>
      <c r="UW66" s="0"/>
      <c r="UX66" s="0"/>
      <c r="UY66" s="0"/>
      <c r="UZ66" s="0"/>
      <c r="VA66" s="0"/>
      <c r="VB66" s="0"/>
      <c r="VC66" s="0"/>
      <c r="VD66" s="0"/>
      <c r="VE66" s="0"/>
      <c r="VF66" s="0"/>
      <c r="VG66" s="0"/>
      <c r="VH66" s="0"/>
      <c r="VI66" s="0"/>
      <c r="VJ66" s="0"/>
      <c r="VK66" s="0"/>
      <c r="VL66" s="0"/>
      <c r="VM66" s="0"/>
      <c r="VN66" s="0"/>
      <c r="VO66" s="0"/>
      <c r="VP66" s="0"/>
      <c r="VQ66" s="0"/>
      <c r="VR66" s="0"/>
      <c r="VS66" s="0"/>
      <c r="VT66" s="0"/>
      <c r="VU66" s="0"/>
      <c r="VV66" s="0"/>
      <c r="VW66" s="0"/>
      <c r="VX66" s="0"/>
      <c r="VY66" s="0"/>
      <c r="VZ66" s="0"/>
      <c r="WA66" s="0"/>
      <c r="WB66" s="0"/>
      <c r="WC66" s="0"/>
      <c r="WD66" s="0"/>
      <c r="WE66" s="0"/>
      <c r="WF66" s="0"/>
      <c r="WG66" s="0"/>
      <c r="WH66" s="0"/>
      <c r="WI66" s="0"/>
      <c r="WJ66" s="0"/>
      <c r="WK66" s="0"/>
      <c r="WL66" s="0"/>
      <c r="WM66" s="0"/>
      <c r="WN66" s="0"/>
      <c r="WO66" s="0"/>
      <c r="WP66" s="0"/>
      <c r="WQ66" s="0"/>
      <c r="WR66" s="0"/>
      <c r="WS66" s="0"/>
      <c r="WT66" s="0"/>
      <c r="WU66" s="0"/>
      <c r="WV66" s="0"/>
      <c r="WW66" s="0"/>
      <c r="WX66" s="0"/>
      <c r="WY66" s="0"/>
      <c r="WZ66" s="0"/>
      <c r="XA66" s="0"/>
      <c r="XB66" s="0"/>
      <c r="XC66" s="0"/>
      <c r="XD66" s="0"/>
      <c r="XE66" s="0"/>
      <c r="XF66" s="0"/>
      <c r="XG66" s="0"/>
      <c r="XH66" s="0"/>
      <c r="XI66" s="0"/>
      <c r="XJ66" s="0"/>
      <c r="XK66" s="0"/>
      <c r="XL66" s="0"/>
      <c r="XM66" s="0"/>
      <c r="XN66" s="0"/>
      <c r="XO66" s="0"/>
      <c r="XP66" s="0"/>
      <c r="XQ66" s="0"/>
      <c r="XR66" s="0"/>
      <c r="XS66" s="0"/>
      <c r="XT66" s="0"/>
      <c r="XU66" s="0"/>
      <c r="XV66" s="0"/>
      <c r="XW66" s="0"/>
      <c r="XX66" s="0"/>
      <c r="XY66" s="0"/>
      <c r="XZ66" s="0"/>
      <c r="YA66" s="0"/>
      <c r="YB66" s="0"/>
      <c r="YC66" s="0"/>
      <c r="YD66" s="0"/>
      <c r="YE66" s="0"/>
      <c r="YF66" s="0"/>
      <c r="YG66" s="0"/>
      <c r="YH66" s="0"/>
      <c r="YI66" s="0"/>
      <c r="YJ66" s="0"/>
      <c r="YK66" s="0"/>
      <c r="YL66" s="0"/>
      <c r="YM66" s="0"/>
      <c r="YN66" s="0"/>
      <c r="YO66" s="0"/>
      <c r="YP66" s="0"/>
      <c r="YQ66" s="0"/>
      <c r="YR66" s="0"/>
      <c r="YS66" s="0"/>
      <c r="YT66" s="0"/>
      <c r="YU66" s="0"/>
      <c r="YV66" s="0"/>
      <c r="YW66" s="0"/>
      <c r="YX66" s="0"/>
      <c r="YY66" s="0"/>
      <c r="YZ66" s="0"/>
      <c r="ZA66" s="0"/>
      <c r="ZB66" s="0"/>
      <c r="ZC66" s="0"/>
      <c r="ZD66" s="0"/>
      <c r="ZE66" s="0"/>
      <c r="ZF66" s="0"/>
      <c r="ZG66" s="0"/>
      <c r="ZH66" s="0"/>
      <c r="ZI66" s="0"/>
      <c r="ZJ66" s="0"/>
      <c r="ZK66" s="0"/>
      <c r="ZL66" s="0"/>
      <c r="ZM66" s="0"/>
      <c r="ZN66" s="0"/>
      <c r="ZO66" s="0"/>
      <c r="ZP66" s="0"/>
      <c r="ZQ66" s="0"/>
      <c r="ZR66" s="0"/>
      <c r="ZS66" s="0"/>
      <c r="ZT66" s="0"/>
      <c r="ZU66" s="0"/>
      <c r="ZV66" s="0"/>
      <c r="ZW66" s="0"/>
      <c r="ZX66" s="0"/>
      <c r="ZY66" s="0"/>
      <c r="ZZ66" s="0"/>
      <c r="AAA66" s="0"/>
      <c r="AAB66" s="0"/>
      <c r="AAC66" s="0"/>
      <c r="AAD66" s="0"/>
      <c r="AAE66" s="0"/>
      <c r="AAF66" s="0"/>
      <c r="AAG66" s="0"/>
      <c r="AAH66" s="0"/>
      <c r="AAI66" s="0"/>
      <c r="AAJ66" s="0"/>
      <c r="AAK66" s="0"/>
      <c r="AAL66" s="0"/>
      <c r="AAM66" s="0"/>
      <c r="AAN66" s="0"/>
      <c r="AAO66" s="0"/>
      <c r="AAP66" s="0"/>
      <c r="AAQ66" s="0"/>
      <c r="AAR66" s="0"/>
      <c r="AAS66" s="0"/>
      <c r="AAT66" s="0"/>
      <c r="AAU66" s="0"/>
      <c r="AAV66" s="0"/>
      <c r="AAW66" s="0"/>
      <c r="AAX66" s="0"/>
      <c r="AAY66" s="0"/>
      <c r="AAZ66" s="0"/>
      <c r="ABA66" s="0"/>
      <c r="ABB66" s="0"/>
      <c r="ABC66" s="0"/>
      <c r="ABD66" s="0"/>
      <c r="ABE66" s="0"/>
      <c r="ABF66" s="0"/>
      <c r="ABG66" s="0"/>
      <c r="ABH66" s="0"/>
      <c r="ABI66" s="0"/>
      <c r="ABJ66" s="0"/>
      <c r="ABK66" s="0"/>
      <c r="ABL66" s="0"/>
      <c r="ABM66" s="0"/>
      <c r="ABN66" s="0"/>
      <c r="ABO66" s="0"/>
      <c r="ABP66" s="0"/>
      <c r="ABQ66" s="0"/>
      <c r="ABR66" s="0"/>
      <c r="ABS66" s="0"/>
      <c r="ABT66" s="0"/>
      <c r="ABU66" s="0"/>
      <c r="ABV66" s="0"/>
      <c r="ABW66" s="0"/>
      <c r="ABX66" s="0"/>
      <c r="ABY66" s="0"/>
      <c r="ABZ66" s="0"/>
      <c r="ACA66" s="0"/>
      <c r="ACB66" s="0"/>
      <c r="ACC66" s="0"/>
      <c r="ACD66" s="0"/>
      <c r="ACE66" s="0"/>
      <c r="ACF66" s="0"/>
      <c r="ACG66" s="0"/>
      <c r="ACH66" s="0"/>
      <c r="ACI66" s="0"/>
      <c r="ACJ66" s="0"/>
      <c r="ACK66" s="0"/>
      <c r="ACL66" s="0"/>
      <c r="ACM66" s="0"/>
      <c r="ACN66" s="0"/>
      <c r="ACO66" s="0"/>
      <c r="ACP66" s="0"/>
      <c r="ACQ66" s="0"/>
      <c r="ACR66" s="0"/>
      <c r="ACS66" s="0"/>
      <c r="ACT66" s="0"/>
      <c r="ACU66" s="0"/>
      <c r="ACV66" s="0"/>
      <c r="ACW66" s="0"/>
      <c r="ACX66" s="0"/>
      <c r="ACY66" s="0"/>
      <c r="ACZ66" s="0"/>
      <c r="ADA66" s="0"/>
      <c r="ADB66" s="0"/>
      <c r="ADC66" s="0"/>
      <c r="ADD66" s="0"/>
      <c r="ADE66" s="0"/>
      <c r="ADF66" s="0"/>
      <c r="ADG66" s="0"/>
      <c r="ADH66" s="0"/>
      <c r="ADI66" s="0"/>
      <c r="ADJ66" s="0"/>
      <c r="ADK66" s="0"/>
      <c r="ADL66" s="0"/>
      <c r="ADM66" s="0"/>
      <c r="ADN66" s="0"/>
      <c r="ADO66" s="0"/>
      <c r="ADP66" s="0"/>
      <c r="ADQ66" s="0"/>
      <c r="ADR66" s="0"/>
      <c r="ADS66" s="0"/>
      <c r="ADT66" s="0"/>
      <c r="ADU66" s="0"/>
      <c r="ADV66" s="0"/>
      <c r="ADW66" s="0"/>
      <c r="ADX66" s="0"/>
      <c r="ADY66" s="0"/>
      <c r="ADZ66" s="0"/>
      <c r="AEA66" s="0"/>
      <c r="AEB66" s="0"/>
      <c r="AEC66" s="0"/>
      <c r="AED66" s="0"/>
      <c r="AEE66" s="0"/>
      <c r="AEF66" s="0"/>
      <c r="AEG66" s="0"/>
      <c r="AEH66" s="0"/>
      <c r="AEI66" s="0"/>
      <c r="AEJ66" s="0"/>
      <c r="AEK66" s="0"/>
      <c r="AEL66" s="0"/>
      <c r="AEM66" s="0"/>
      <c r="AEN66" s="0"/>
      <c r="AEO66" s="0"/>
      <c r="AEP66" s="0"/>
      <c r="AEQ66" s="0"/>
      <c r="AER66" s="0"/>
      <c r="AES66" s="0"/>
      <c r="AET66" s="0"/>
      <c r="AEU66" s="0"/>
      <c r="AEV66" s="0"/>
      <c r="AEW66" s="0"/>
      <c r="AEX66" s="0"/>
      <c r="AEY66" s="0"/>
      <c r="AEZ66" s="0"/>
      <c r="AFA66" s="0"/>
      <c r="AFB66" s="0"/>
      <c r="AFC66" s="0"/>
      <c r="AFD66" s="0"/>
      <c r="AFE66" s="0"/>
      <c r="AFF66" s="0"/>
      <c r="AFG66" s="0"/>
      <c r="AFH66" s="0"/>
      <c r="AFI66" s="0"/>
      <c r="AFJ66" s="0"/>
      <c r="AFK66" s="0"/>
      <c r="AFL66" s="0"/>
      <c r="AFM66" s="0"/>
      <c r="AFN66" s="0"/>
      <c r="AFO66" s="0"/>
      <c r="AFP66" s="0"/>
      <c r="AFQ66" s="0"/>
      <c r="AFR66" s="0"/>
      <c r="AFS66" s="0"/>
      <c r="AFT66" s="0"/>
      <c r="AFU66" s="0"/>
      <c r="AFV66" s="0"/>
      <c r="AFW66" s="0"/>
      <c r="AFX66" s="0"/>
      <c r="AFY66" s="0"/>
      <c r="AFZ66" s="0"/>
      <c r="AGA66" s="0"/>
      <c r="AGB66" s="0"/>
      <c r="AGC66" s="0"/>
      <c r="AGD66" s="0"/>
      <c r="AGE66" s="0"/>
      <c r="AGF66" s="0"/>
      <c r="AGG66" s="0"/>
      <c r="AGH66" s="0"/>
      <c r="AGI66" s="0"/>
      <c r="AGJ66" s="0"/>
      <c r="AGK66" s="0"/>
      <c r="AGL66" s="0"/>
      <c r="AGM66" s="0"/>
      <c r="AGN66" s="0"/>
      <c r="AGO66" s="0"/>
      <c r="AGP66" s="0"/>
      <c r="AGQ66" s="0"/>
      <c r="AGR66" s="0"/>
      <c r="AGS66" s="0"/>
      <c r="AGT66" s="0"/>
      <c r="AGU66" s="0"/>
      <c r="AGV66" s="0"/>
      <c r="AGW66" s="0"/>
      <c r="AGX66" s="0"/>
      <c r="AGY66" s="0"/>
      <c r="AGZ66" s="0"/>
      <c r="AHA66" s="0"/>
      <c r="AHB66" s="0"/>
      <c r="AHC66" s="0"/>
      <c r="AHD66" s="0"/>
      <c r="AHE66" s="0"/>
      <c r="AHF66" s="0"/>
      <c r="AHG66" s="0"/>
      <c r="AHH66" s="0"/>
      <c r="AHI66" s="0"/>
      <c r="AHJ66" s="0"/>
      <c r="AHK66" s="0"/>
      <c r="AHL66" s="0"/>
      <c r="AHM66" s="0"/>
      <c r="AHN66" s="0"/>
      <c r="AHO66" s="0"/>
      <c r="AHP66" s="0"/>
      <c r="AHQ66" s="0"/>
      <c r="AHR66" s="0"/>
      <c r="AHS66" s="0"/>
      <c r="AHT66" s="0"/>
      <c r="AHU66" s="0"/>
      <c r="AHV66" s="0"/>
      <c r="AHW66" s="0"/>
      <c r="AHX66" s="0"/>
      <c r="AHY66" s="0"/>
      <c r="AHZ66" s="0"/>
      <c r="AIA66" s="0"/>
      <c r="AIB66" s="0"/>
      <c r="AIC66" s="0"/>
      <c r="AID66" s="0"/>
      <c r="AIE66" s="0"/>
      <c r="AIF66" s="0"/>
      <c r="AIG66" s="0"/>
      <c r="AIH66" s="0"/>
      <c r="AII66" s="0"/>
      <c r="AIJ66" s="0"/>
      <c r="AIK66" s="0"/>
      <c r="AIL66" s="0"/>
      <c r="AIM66" s="0"/>
      <c r="AIN66" s="0"/>
      <c r="AIO66" s="0"/>
      <c r="AIP66" s="0"/>
      <c r="AIQ66" s="0"/>
      <c r="AIR66" s="0"/>
      <c r="AIS66" s="0"/>
      <c r="AIT66" s="0"/>
      <c r="AIU66" s="0"/>
      <c r="AIV66" s="0"/>
      <c r="AIW66" s="0"/>
      <c r="AIX66" s="0"/>
      <c r="AIY66" s="0"/>
      <c r="AIZ66" s="0"/>
      <c r="AJA66" s="0"/>
      <c r="AJB66" s="0"/>
      <c r="AJC66" s="0"/>
      <c r="AJD66" s="0"/>
      <c r="AJE66" s="0"/>
      <c r="AJF66" s="0"/>
      <c r="AJG66" s="0"/>
      <c r="AJH66" s="0"/>
      <c r="AJI66" s="0"/>
      <c r="AJJ66" s="0"/>
      <c r="AJK66" s="0"/>
      <c r="AJL66" s="0"/>
      <c r="AJM66" s="0"/>
      <c r="AJN66" s="0"/>
      <c r="AJO66" s="0"/>
      <c r="AJP66" s="0"/>
      <c r="AJQ66" s="0"/>
      <c r="AJR66" s="0"/>
      <c r="AJS66" s="0"/>
      <c r="AJT66" s="0"/>
      <c r="AJU66" s="0"/>
      <c r="AJV66" s="0"/>
      <c r="AJW66" s="0"/>
      <c r="AJX66" s="0"/>
      <c r="AJY66" s="0"/>
      <c r="AJZ66" s="0"/>
      <c r="AKA66" s="0"/>
      <c r="AKB66" s="0"/>
      <c r="AKC66" s="0"/>
      <c r="AKD66" s="0"/>
      <c r="AKE66" s="0"/>
      <c r="AKF66" s="0"/>
      <c r="AKG66" s="0"/>
      <c r="AKH66" s="0"/>
      <c r="AKI66" s="0"/>
      <c r="AKJ66" s="0"/>
      <c r="AKK66" s="0"/>
      <c r="AKL66" s="0"/>
      <c r="AKM66" s="0"/>
      <c r="AKN66" s="0"/>
      <c r="AKO66" s="0"/>
      <c r="AKP66" s="0"/>
      <c r="AKQ66" s="0"/>
      <c r="AKR66" s="0"/>
      <c r="AKS66" s="0"/>
      <c r="AKT66" s="0"/>
      <c r="AKU66" s="0"/>
      <c r="AKV66" s="0"/>
      <c r="AKW66" s="0"/>
      <c r="AKX66" s="0"/>
      <c r="AKY66" s="0"/>
      <c r="AKZ66" s="0"/>
      <c r="ALA66" s="0"/>
      <c r="ALB66" s="0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</row>
    <row r="67" customFormat="false" ht="12.75" hidden="false" customHeight="false" outlineLevel="0" collapsed="false">
      <c r="A67" s="164" t="s">
        <v>635</v>
      </c>
      <c r="B67" s="169"/>
      <c r="C67" s="166"/>
      <c r="D67" s="176"/>
      <c r="E67" s="122"/>
      <c r="F67" s="122"/>
      <c r="G67" s="122"/>
      <c r="H67" s="122"/>
      <c r="I67" s="122"/>
      <c r="J67" s="122"/>
      <c r="K67" s="122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  <c r="AE67" s="122"/>
      <c r="AF67" s="122"/>
      <c r="AG67" s="122"/>
      <c r="AH67" s="122"/>
      <c r="AI67" s="122"/>
      <c r="AJ67" s="122"/>
      <c r="AK67" s="122"/>
      <c r="AL67" s="122"/>
      <c r="AM67" s="122"/>
      <c r="AN67" s="122"/>
      <c r="AO67" s="122"/>
      <c r="AP67" s="122"/>
      <c r="AQ67" s="122"/>
      <c r="AR67" s="122"/>
      <c r="AS67" s="122"/>
      <c r="AT67" s="122"/>
      <c r="AU67" s="122"/>
      <c r="AV67" s="122"/>
      <c r="AW67" s="122"/>
      <c r="AX67" s="122"/>
      <c r="AY67" s="122"/>
      <c r="AZ67" s="122"/>
      <c r="BA67" s="122"/>
      <c r="BB67" s="122"/>
      <c r="BC67" s="122"/>
      <c r="BD67" s="122"/>
      <c r="BE67" s="122"/>
      <c r="BF67" s="122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</row>
    <row r="68" customFormat="false" ht="24" hidden="false" customHeight="false" outlineLevel="0" collapsed="false">
      <c r="A68" s="164" t="s">
        <v>636</v>
      </c>
      <c r="B68" s="169"/>
      <c r="C68" s="169"/>
      <c r="D68" s="176"/>
      <c r="E68" s="0"/>
      <c r="F68" s="0"/>
      <c r="G68" s="0"/>
      <c r="H68" s="0"/>
      <c r="I68" s="0"/>
      <c r="J68" s="0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  <c r="IX68" s="0"/>
      <c r="IY68" s="0"/>
      <c r="IZ68" s="0"/>
      <c r="JA68" s="0"/>
      <c r="JB68" s="0"/>
      <c r="JC68" s="0"/>
      <c r="JD68" s="0"/>
      <c r="JE68" s="0"/>
      <c r="JF68" s="0"/>
      <c r="JG68" s="0"/>
      <c r="JH68" s="0"/>
      <c r="JI68" s="0"/>
      <c r="JJ68" s="0"/>
      <c r="JK68" s="0"/>
      <c r="JL68" s="0"/>
      <c r="JM68" s="0"/>
      <c r="JN68" s="0"/>
      <c r="JO68" s="0"/>
      <c r="JP68" s="0"/>
      <c r="JQ68" s="0"/>
      <c r="JR68" s="0"/>
      <c r="JS68" s="0"/>
      <c r="JT68" s="0"/>
      <c r="JU68" s="0"/>
      <c r="JV68" s="0"/>
      <c r="JW68" s="0"/>
      <c r="JX68" s="0"/>
      <c r="JY68" s="0"/>
      <c r="JZ68" s="0"/>
      <c r="KA68" s="0"/>
      <c r="KB68" s="0"/>
      <c r="KC68" s="0"/>
      <c r="KD68" s="0"/>
      <c r="KE68" s="0"/>
      <c r="KF68" s="0"/>
      <c r="KG68" s="0"/>
      <c r="KH68" s="0"/>
      <c r="KI68" s="0"/>
      <c r="KJ68" s="0"/>
      <c r="KK68" s="0"/>
      <c r="KL68" s="0"/>
      <c r="KM68" s="0"/>
      <c r="KN68" s="0"/>
      <c r="KO68" s="0"/>
      <c r="KP68" s="0"/>
      <c r="KQ68" s="0"/>
      <c r="KR68" s="0"/>
      <c r="KS68" s="0"/>
      <c r="KT68" s="0"/>
      <c r="KU68" s="0"/>
      <c r="KV68" s="0"/>
      <c r="KW68" s="0"/>
      <c r="KX68" s="0"/>
      <c r="KY68" s="0"/>
      <c r="KZ68" s="0"/>
      <c r="LA68" s="0"/>
      <c r="LB68" s="0"/>
      <c r="LC68" s="0"/>
      <c r="LD68" s="0"/>
      <c r="LE68" s="0"/>
      <c r="LF68" s="0"/>
      <c r="LG68" s="0"/>
      <c r="LH68" s="0"/>
      <c r="LI68" s="0"/>
      <c r="LJ68" s="0"/>
      <c r="LK68" s="0"/>
      <c r="LL68" s="0"/>
      <c r="LM68" s="0"/>
      <c r="LN68" s="0"/>
      <c r="LO68" s="0"/>
      <c r="LP68" s="0"/>
      <c r="LQ68" s="0"/>
      <c r="LR68" s="0"/>
      <c r="LS68" s="0"/>
      <c r="LT68" s="0"/>
      <c r="LU68" s="0"/>
      <c r="LV68" s="0"/>
      <c r="LW68" s="0"/>
      <c r="LX68" s="0"/>
      <c r="LY68" s="0"/>
      <c r="LZ68" s="0"/>
      <c r="MA68" s="0"/>
      <c r="MB68" s="0"/>
      <c r="MC68" s="0"/>
      <c r="MD68" s="0"/>
      <c r="ME68" s="0"/>
      <c r="MF68" s="0"/>
      <c r="MG68" s="0"/>
      <c r="MH68" s="0"/>
      <c r="MI68" s="0"/>
      <c r="MJ68" s="0"/>
      <c r="MK68" s="0"/>
      <c r="ML68" s="0"/>
      <c r="MM68" s="0"/>
      <c r="MN68" s="0"/>
      <c r="MO68" s="0"/>
      <c r="MP68" s="0"/>
      <c r="MQ68" s="0"/>
      <c r="MR68" s="0"/>
      <c r="MS68" s="0"/>
      <c r="MT68" s="0"/>
      <c r="MU68" s="0"/>
      <c r="MV68" s="0"/>
      <c r="MW68" s="0"/>
      <c r="MX68" s="0"/>
      <c r="MY68" s="0"/>
      <c r="MZ68" s="0"/>
      <c r="NA68" s="0"/>
      <c r="NB68" s="0"/>
      <c r="NC68" s="0"/>
      <c r="ND68" s="0"/>
      <c r="NE68" s="0"/>
      <c r="NF68" s="0"/>
      <c r="NG68" s="0"/>
      <c r="NH68" s="0"/>
      <c r="NI68" s="0"/>
      <c r="NJ68" s="0"/>
      <c r="NK68" s="0"/>
      <c r="NL68" s="0"/>
      <c r="NM68" s="0"/>
      <c r="NN68" s="0"/>
      <c r="NO68" s="0"/>
      <c r="NP68" s="0"/>
      <c r="NQ68" s="0"/>
      <c r="NR68" s="0"/>
      <c r="NS68" s="0"/>
      <c r="NT68" s="0"/>
      <c r="NU68" s="0"/>
      <c r="NV68" s="0"/>
      <c r="NW68" s="0"/>
      <c r="NX68" s="0"/>
      <c r="NY68" s="0"/>
      <c r="NZ68" s="0"/>
      <c r="OA68" s="0"/>
      <c r="OB68" s="0"/>
      <c r="OC68" s="0"/>
      <c r="OD68" s="0"/>
      <c r="OE68" s="0"/>
      <c r="OF68" s="0"/>
      <c r="OG68" s="0"/>
      <c r="OH68" s="0"/>
      <c r="OI68" s="0"/>
      <c r="OJ68" s="0"/>
      <c r="OK68" s="0"/>
      <c r="OL68" s="0"/>
      <c r="OM68" s="0"/>
      <c r="ON68" s="0"/>
      <c r="OO68" s="0"/>
      <c r="OP68" s="0"/>
      <c r="OQ68" s="0"/>
      <c r="OR68" s="0"/>
      <c r="OS68" s="0"/>
      <c r="OT68" s="0"/>
      <c r="OU68" s="0"/>
      <c r="OV68" s="0"/>
      <c r="OW68" s="0"/>
      <c r="OX68" s="0"/>
      <c r="OY68" s="0"/>
      <c r="OZ68" s="0"/>
      <c r="PA68" s="0"/>
      <c r="PB68" s="0"/>
      <c r="PC68" s="0"/>
      <c r="PD68" s="0"/>
      <c r="PE68" s="0"/>
      <c r="PF68" s="0"/>
      <c r="PG68" s="0"/>
      <c r="PH68" s="0"/>
      <c r="PI68" s="0"/>
      <c r="PJ68" s="0"/>
      <c r="PK68" s="0"/>
      <c r="PL68" s="0"/>
      <c r="PM68" s="0"/>
      <c r="PN68" s="0"/>
      <c r="PO68" s="0"/>
      <c r="PP68" s="0"/>
      <c r="PQ68" s="0"/>
      <c r="PR68" s="0"/>
      <c r="PS68" s="0"/>
      <c r="PT68" s="0"/>
      <c r="PU68" s="0"/>
      <c r="PV68" s="0"/>
      <c r="PW68" s="0"/>
      <c r="PX68" s="0"/>
      <c r="PY68" s="0"/>
      <c r="PZ68" s="0"/>
      <c r="QA68" s="0"/>
      <c r="QB68" s="0"/>
      <c r="QC68" s="0"/>
      <c r="QD68" s="0"/>
      <c r="QE68" s="0"/>
      <c r="QF68" s="0"/>
      <c r="QG68" s="0"/>
      <c r="QH68" s="0"/>
      <c r="QI68" s="0"/>
      <c r="QJ68" s="0"/>
      <c r="QK68" s="0"/>
      <c r="QL68" s="0"/>
      <c r="QM68" s="0"/>
      <c r="QN68" s="0"/>
      <c r="QO68" s="0"/>
      <c r="QP68" s="0"/>
      <c r="QQ68" s="0"/>
      <c r="QR68" s="0"/>
      <c r="QS68" s="0"/>
      <c r="QT68" s="0"/>
      <c r="QU68" s="0"/>
      <c r="QV68" s="0"/>
      <c r="QW68" s="0"/>
      <c r="QX68" s="0"/>
      <c r="QY68" s="0"/>
      <c r="QZ68" s="0"/>
      <c r="RA68" s="0"/>
      <c r="RB68" s="0"/>
      <c r="RC68" s="0"/>
      <c r="RD68" s="0"/>
      <c r="RE68" s="0"/>
      <c r="RF68" s="0"/>
      <c r="RG68" s="0"/>
      <c r="RH68" s="0"/>
      <c r="RI68" s="0"/>
      <c r="RJ68" s="0"/>
      <c r="RK68" s="0"/>
      <c r="RL68" s="0"/>
      <c r="RM68" s="0"/>
      <c r="RN68" s="0"/>
      <c r="RO68" s="0"/>
      <c r="RP68" s="0"/>
      <c r="RQ68" s="0"/>
      <c r="RR68" s="0"/>
      <c r="RS68" s="0"/>
      <c r="RT68" s="0"/>
      <c r="RU68" s="0"/>
      <c r="RV68" s="0"/>
      <c r="RW68" s="0"/>
      <c r="RX68" s="0"/>
      <c r="RY68" s="0"/>
      <c r="RZ68" s="0"/>
      <c r="SA68" s="0"/>
      <c r="SB68" s="0"/>
      <c r="SC68" s="0"/>
      <c r="SD68" s="0"/>
      <c r="SE68" s="0"/>
      <c r="SF68" s="0"/>
      <c r="SG68" s="0"/>
      <c r="SH68" s="0"/>
      <c r="SI68" s="0"/>
      <c r="SJ68" s="0"/>
      <c r="SK68" s="0"/>
      <c r="SL68" s="0"/>
      <c r="SM68" s="0"/>
      <c r="SN68" s="0"/>
      <c r="SO68" s="0"/>
      <c r="SP68" s="0"/>
      <c r="SQ68" s="0"/>
      <c r="SR68" s="0"/>
      <c r="SS68" s="0"/>
      <c r="ST68" s="0"/>
      <c r="SU68" s="0"/>
      <c r="SV68" s="0"/>
      <c r="SW68" s="0"/>
      <c r="SX68" s="0"/>
      <c r="SY68" s="0"/>
      <c r="SZ68" s="0"/>
      <c r="TA68" s="0"/>
      <c r="TB68" s="0"/>
      <c r="TC68" s="0"/>
      <c r="TD68" s="0"/>
      <c r="TE68" s="0"/>
      <c r="TF68" s="0"/>
      <c r="TG68" s="0"/>
      <c r="TH68" s="0"/>
      <c r="TI68" s="0"/>
      <c r="TJ68" s="0"/>
      <c r="TK68" s="0"/>
      <c r="TL68" s="0"/>
      <c r="TM68" s="0"/>
      <c r="TN68" s="0"/>
      <c r="TO68" s="0"/>
      <c r="TP68" s="0"/>
      <c r="TQ68" s="0"/>
      <c r="TR68" s="0"/>
      <c r="TS68" s="0"/>
      <c r="TT68" s="0"/>
      <c r="TU68" s="0"/>
      <c r="TV68" s="0"/>
      <c r="TW68" s="0"/>
      <c r="TX68" s="0"/>
      <c r="TY68" s="0"/>
      <c r="TZ68" s="0"/>
      <c r="UA68" s="0"/>
      <c r="UB68" s="0"/>
      <c r="UC68" s="0"/>
      <c r="UD68" s="0"/>
      <c r="UE68" s="0"/>
      <c r="UF68" s="0"/>
      <c r="UG68" s="0"/>
      <c r="UH68" s="0"/>
      <c r="UI68" s="0"/>
      <c r="UJ68" s="0"/>
      <c r="UK68" s="0"/>
      <c r="UL68" s="0"/>
      <c r="UM68" s="0"/>
      <c r="UN68" s="0"/>
      <c r="UO68" s="0"/>
      <c r="UP68" s="0"/>
      <c r="UQ68" s="0"/>
      <c r="UR68" s="0"/>
      <c r="US68" s="0"/>
      <c r="UT68" s="0"/>
      <c r="UU68" s="0"/>
      <c r="UV68" s="0"/>
      <c r="UW68" s="0"/>
      <c r="UX68" s="0"/>
      <c r="UY68" s="0"/>
      <c r="UZ68" s="0"/>
      <c r="VA68" s="0"/>
      <c r="VB68" s="0"/>
      <c r="VC68" s="0"/>
      <c r="VD68" s="0"/>
      <c r="VE68" s="0"/>
      <c r="VF68" s="0"/>
      <c r="VG68" s="0"/>
      <c r="VH68" s="0"/>
      <c r="VI68" s="0"/>
      <c r="VJ68" s="0"/>
      <c r="VK68" s="0"/>
      <c r="VL68" s="0"/>
      <c r="VM68" s="0"/>
      <c r="VN68" s="0"/>
      <c r="VO68" s="0"/>
      <c r="VP68" s="0"/>
      <c r="VQ68" s="0"/>
      <c r="VR68" s="0"/>
      <c r="VS68" s="0"/>
      <c r="VT68" s="0"/>
      <c r="VU68" s="0"/>
      <c r="VV68" s="0"/>
      <c r="VW68" s="0"/>
      <c r="VX68" s="0"/>
      <c r="VY68" s="0"/>
      <c r="VZ68" s="0"/>
      <c r="WA68" s="0"/>
      <c r="WB68" s="0"/>
      <c r="WC68" s="0"/>
      <c r="WD68" s="0"/>
      <c r="WE68" s="0"/>
      <c r="WF68" s="0"/>
      <c r="WG68" s="0"/>
      <c r="WH68" s="0"/>
      <c r="WI68" s="0"/>
      <c r="WJ68" s="0"/>
      <c r="WK68" s="0"/>
      <c r="WL68" s="0"/>
      <c r="WM68" s="0"/>
      <c r="WN68" s="0"/>
      <c r="WO68" s="0"/>
      <c r="WP68" s="0"/>
      <c r="WQ68" s="0"/>
      <c r="WR68" s="0"/>
      <c r="WS68" s="0"/>
      <c r="WT68" s="0"/>
      <c r="WU68" s="0"/>
      <c r="WV68" s="0"/>
      <c r="WW68" s="0"/>
      <c r="WX68" s="0"/>
      <c r="WY68" s="0"/>
      <c r="WZ68" s="0"/>
      <c r="XA68" s="0"/>
      <c r="XB68" s="0"/>
      <c r="XC68" s="0"/>
      <c r="XD68" s="0"/>
      <c r="XE68" s="0"/>
      <c r="XF68" s="0"/>
      <c r="XG68" s="0"/>
      <c r="XH68" s="0"/>
      <c r="XI68" s="0"/>
      <c r="XJ68" s="0"/>
      <c r="XK68" s="0"/>
      <c r="XL68" s="0"/>
      <c r="XM68" s="0"/>
      <c r="XN68" s="0"/>
      <c r="XO68" s="0"/>
      <c r="XP68" s="0"/>
      <c r="XQ68" s="0"/>
      <c r="XR68" s="0"/>
      <c r="XS68" s="0"/>
      <c r="XT68" s="0"/>
      <c r="XU68" s="0"/>
      <c r="XV68" s="0"/>
      <c r="XW68" s="0"/>
      <c r="XX68" s="0"/>
      <c r="XY68" s="0"/>
      <c r="XZ68" s="0"/>
      <c r="YA68" s="0"/>
      <c r="YB68" s="0"/>
      <c r="YC68" s="0"/>
      <c r="YD68" s="0"/>
      <c r="YE68" s="0"/>
      <c r="YF68" s="0"/>
      <c r="YG68" s="0"/>
      <c r="YH68" s="0"/>
      <c r="YI68" s="0"/>
      <c r="YJ68" s="0"/>
      <c r="YK68" s="0"/>
      <c r="YL68" s="0"/>
      <c r="YM68" s="0"/>
      <c r="YN68" s="0"/>
      <c r="YO68" s="0"/>
      <c r="YP68" s="0"/>
      <c r="YQ68" s="0"/>
      <c r="YR68" s="0"/>
      <c r="YS68" s="0"/>
      <c r="YT68" s="0"/>
      <c r="YU68" s="0"/>
      <c r="YV68" s="0"/>
      <c r="YW68" s="0"/>
      <c r="YX68" s="0"/>
      <c r="YY68" s="0"/>
      <c r="YZ68" s="0"/>
      <c r="ZA68" s="0"/>
      <c r="ZB68" s="0"/>
      <c r="ZC68" s="0"/>
      <c r="ZD68" s="0"/>
      <c r="ZE68" s="0"/>
      <c r="ZF68" s="0"/>
      <c r="ZG68" s="0"/>
      <c r="ZH68" s="0"/>
      <c r="ZI68" s="0"/>
      <c r="ZJ68" s="0"/>
      <c r="ZK68" s="0"/>
      <c r="ZL68" s="0"/>
      <c r="ZM68" s="0"/>
      <c r="ZN68" s="0"/>
      <c r="ZO68" s="0"/>
      <c r="ZP68" s="0"/>
      <c r="ZQ68" s="0"/>
      <c r="ZR68" s="0"/>
      <c r="ZS68" s="0"/>
      <c r="ZT68" s="0"/>
      <c r="ZU68" s="0"/>
      <c r="ZV68" s="0"/>
      <c r="ZW68" s="0"/>
      <c r="ZX68" s="0"/>
      <c r="ZY68" s="0"/>
      <c r="ZZ68" s="0"/>
      <c r="AAA68" s="0"/>
      <c r="AAB68" s="0"/>
      <c r="AAC68" s="0"/>
      <c r="AAD68" s="0"/>
      <c r="AAE68" s="0"/>
      <c r="AAF68" s="0"/>
      <c r="AAG68" s="0"/>
      <c r="AAH68" s="0"/>
      <c r="AAI68" s="0"/>
      <c r="AAJ68" s="0"/>
      <c r="AAK68" s="0"/>
      <c r="AAL68" s="0"/>
      <c r="AAM68" s="0"/>
      <c r="AAN68" s="0"/>
      <c r="AAO68" s="0"/>
      <c r="AAP68" s="0"/>
      <c r="AAQ68" s="0"/>
      <c r="AAR68" s="0"/>
      <c r="AAS68" s="0"/>
      <c r="AAT68" s="0"/>
      <c r="AAU68" s="0"/>
      <c r="AAV68" s="0"/>
      <c r="AAW68" s="0"/>
      <c r="AAX68" s="0"/>
      <c r="AAY68" s="0"/>
      <c r="AAZ68" s="0"/>
      <c r="ABA68" s="0"/>
      <c r="ABB68" s="0"/>
      <c r="ABC68" s="0"/>
      <c r="ABD68" s="0"/>
      <c r="ABE68" s="0"/>
      <c r="ABF68" s="0"/>
      <c r="ABG68" s="0"/>
      <c r="ABH68" s="0"/>
      <c r="ABI68" s="0"/>
      <c r="ABJ68" s="0"/>
      <c r="ABK68" s="0"/>
      <c r="ABL68" s="0"/>
      <c r="ABM68" s="0"/>
      <c r="ABN68" s="0"/>
      <c r="ABO68" s="0"/>
      <c r="ABP68" s="0"/>
      <c r="ABQ68" s="0"/>
      <c r="ABR68" s="0"/>
      <c r="ABS68" s="0"/>
      <c r="ABT68" s="0"/>
      <c r="ABU68" s="0"/>
      <c r="ABV68" s="0"/>
      <c r="ABW68" s="0"/>
      <c r="ABX68" s="0"/>
      <c r="ABY68" s="0"/>
      <c r="ABZ68" s="0"/>
      <c r="ACA68" s="0"/>
      <c r="ACB68" s="0"/>
      <c r="ACC68" s="0"/>
      <c r="ACD68" s="0"/>
      <c r="ACE68" s="0"/>
      <c r="ACF68" s="0"/>
      <c r="ACG68" s="0"/>
      <c r="ACH68" s="0"/>
      <c r="ACI68" s="0"/>
      <c r="ACJ68" s="0"/>
      <c r="ACK68" s="0"/>
      <c r="ACL68" s="0"/>
      <c r="ACM68" s="0"/>
      <c r="ACN68" s="0"/>
      <c r="ACO68" s="0"/>
      <c r="ACP68" s="0"/>
      <c r="ACQ68" s="0"/>
      <c r="ACR68" s="0"/>
      <c r="ACS68" s="0"/>
      <c r="ACT68" s="0"/>
      <c r="ACU68" s="0"/>
      <c r="ACV68" s="0"/>
      <c r="ACW68" s="0"/>
      <c r="ACX68" s="0"/>
      <c r="ACY68" s="0"/>
      <c r="ACZ68" s="0"/>
      <c r="ADA68" s="0"/>
      <c r="ADB68" s="0"/>
      <c r="ADC68" s="0"/>
      <c r="ADD68" s="0"/>
      <c r="ADE68" s="0"/>
      <c r="ADF68" s="0"/>
      <c r="ADG68" s="0"/>
      <c r="ADH68" s="0"/>
      <c r="ADI68" s="0"/>
      <c r="ADJ68" s="0"/>
      <c r="ADK68" s="0"/>
      <c r="ADL68" s="0"/>
      <c r="ADM68" s="0"/>
      <c r="ADN68" s="0"/>
      <c r="ADO68" s="0"/>
      <c r="ADP68" s="0"/>
      <c r="ADQ68" s="0"/>
      <c r="ADR68" s="0"/>
      <c r="ADS68" s="0"/>
      <c r="ADT68" s="0"/>
      <c r="ADU68" s="0"/>
      <c r="ADV68" s="0"/>
      <c r="ADW68" s="0"/>
      <c r="ADX68" s="0"/>
      <c r="ADY68" s="0"/>
      <c r="ADZ68" s="0"/>
      <c r="AEA68" s="0"/>
      <c r="AEB68" s="0"/>
      <c r="AEC68" s="0"/>
      <c r="AED68" s="0"/>
      <c r="AEE68" s="0"/>
      <c r="AEF68" s="0"/>
      <c r="AEG68" s="0"/>
      <c r="AEH68" s="0"/>
      <c r="AEI68" s="0"/>
      <c r="AEJ68" s="0"/>
      <c r="AEK68" s="0"/>
      <c r="AEL68" s="0"/>
      <c r="AEM68" s="0"/>
      <c r="AEN68" s="0"/>
      <c r="AEO68" s="0"/>
      <c r="AEP68" s="0"/>
      <c r="AEQ68" s="0"/>
      <c r="AER68" s="0"/>
      <c r="AES68" s="0"/>
      <c r="AET68" s="0"/>
      <c r="AEU68" s="0"/>
      <c r="AEV68" s="0"/>
      <c r="AEW68" s="0"/>
      <c r="AEX68" s="0"/>
      <c r="AEY68" s="0"/>
      <c r="AEZ68" s="0"/>
      <c r="AFA68" s="0"/>
      <c r="AFB68" s="0"/>
      <c r="AFC68" s="0"/>
      <c r="AFD68" s="0"/>
      <c r="AFE68" s="0"/>
      <c r="AFF68" s="0"/>
      <c r="AFG68" s="0"/>
      <c r="AFH68" s="0"/>
      <c r="AFI68" s="0"/>
      <c r="AFJ68" s="0"/>
      <c r="AFK68" s="0"/>
      <c r="AFL68" s="0"/>
      <c r="AFM68" s="0"/>
      <c r="AFN68" s="0"/>
      <c r="AFO68" s="0"/>
      <c r="AFP68" s="0"/>
      <c r="AFQ68" s="0"/>
      <c r="AFR68" s="0"/>
      <c r="AFS68" s="0"/>
      <c r="AFT68" s="0"/>
      <c r="AFU68" s="0"/>
      <c r="AFV68" s="0"/>
      <c r="AFW68" s="0"/>
      <c r="AFX68" s="0"/>
      <c r="AFY68" s="0"/>
      <c r="AFZ68" s="0"/>
      <c r="AGA68" s="0"/>
      <c r="AGB68" s="0"/>
      <c r="AGC68" s="0"/>
      <c r="AGD68" s="0"/>
      <c r="AGE68" s="0"/>
      <c r="AGF68" s="0"/>
      <c r="AGG68" s="0"/>
      <c r="AGH68" s="0"/>
      <c r="AGI68" s="0"/>
      <c r="AGJ68" s="0"/>
      <c r="AGK68" s="0"/>
      <c r="AGL68" s="0"/>
      <c r="AGM68" s="0"/>
      <c r="AGN68" s="0"/>
      <c r="AGO68" s="0"/>
      <c r="AGP68" s="0"/>
      <c r="AGQ68" s="0"/>
      <c r="AGR68" s="0"/>
      <c r="AGS68" s="0"/>
      <c r="AGT68" s="0"/>
      <c r="AGU68" s="0"/>
      <c r="AGV68" s="0"/>
      <c r="AGW68" s="0"/>
      <c r="AGX68" s="0"/>
      <c r="AGY68" s="0"/>
      <c r="AGZ68" s="0"/>
      <c r="AHA68" s="0"/>
      <c r="AHB68" s="0"/>
      <c r="AHC68" s="0"/>
      <c r="AHD68" s="0"/>
      <c r="AHE68" s="0"/>
      <c r="AHF68" s="0"/>
      <c r="AHG68" s="0"/>
      <c r="AHH68" s="0"/>
      <c r="AHI68" s="0"/>
      <c r="AHJ68" s="0"/>
      <c r="AHK68" s="0"/>
      <c r="AHL68" s="0"/>
      <c r="AHM68" s="0"/>
      <c r="AHN68" s="0"/>
      <c r="AHO68" s="0"/>
      <c r="AHP68" s="0"/>
      <c r="AHQ68" s="0"/>
      <c r="AHR68" s="0"/>
      <c r="AHS68" s="0"/>
      <c r="AHT68" s="0"/>
      <c r="AHU68" s="0"/>
      <c r="AHV68" s="0"/>
      <c r="AHW68" s="0"/>
      <c r="AHX68" s="0"/>
      <c r="AHY68" s="0"/>
      <c r="AHZ68" s="0"/>
      <c r="AIA68" s="0"/>
      <c r="AIB68" s="0"/>
      <c r="AIC68" s="0"/>
      <c r="AID68" s="0"/>
      <c r="AIE68" s="0"/>
      <c r="AIF68" s="0"/>
      <c r="AIG68" s="0"/>
      <c r="AIH68" s="0"/>
      <c r="AII68" s="0"/>
      <c r="AIJ68" s="0"/>
      <c r="AIK68" s="0"/>
      <c r="AIL68" s="0"/>
      <c r="AIM68" s="0"/>
      <c r="AIN68" s="0"/>
      <c r="AIO68" s="0"/>
      <c r="AIP68" s="0"/>
      <c r="AIQ68" s="0"/>
      <c r="AIR68" s="0"/>
      <c r="AIS68" s="0"/>
      <c r="AIT68" s="0"/>
      <c r="AIU68" s="0"/>
      <c r="AIV68" s="0"/>
      <c r="AIW68" s="0"/>
      <c r="AIX68" s="0"/>
      <c r="AIY68" s="0"/>
      <c r="AIZ68" s="0"/>
      <c r="AJA68" s="0"/>
      <c r="AJB68" s="0"/>
      <c r="AJC68" s="0"/>
      <c r="AJD68" s="0"/>
      <c r="AJE68" s="0"/>
      <c r="AJF68" s="0"/>
      <c r="AJG68" s="0"/>
      <c r="AJH68" s="0"/>
      <c r="AJI68" s="0"/>
      <c r="AJJ68" s="0"/>
      <c r="AJK68" s="0"/>
      <c r="AJL68" s="0"/>
      <c r="AJM68" s="0"/>
      <c r="AJN68" s="0"/>
      <c r="AJO68" s="0"/>
      <c r="AJP68" s="0"/>
      <c r="AJQ68" s="0"/>
      <c r="AJR68" s="0"/>
      <c r="AJS68" s="0"/>
      <c r="AJT68" s="0"/>
      <c r="AJU68" s="0"/>
      <c r="AJV68" s="0"/>
      <c r="AJW68" s="0"/>
      <c r="AJX68" s="0"/>
      <c r="AJY68" s="0"/>
      <c r="AJZ68" s="0"/>
      <c r="AKA68" s="0"/>
      <c r="AKB68" s="0"/>
      <c r="AKC68" s="0"/>
      <c r="AKD68" s="0"/>
      <c r="AKE68" s="0"/>
      <c r="AKF68" s="0"/>
      <c r="AKG68" s="0"/>
      <c r="AKH68" s="0"/>
      <c r="AKI68" s="0"/>
      <c r="AKJ68" s="0"/>
      <c r="AKK68" s="0"/>
      <c r="AKL68" s="0"/>
      <c r="AKM68" s="0"/>
      <c r="AKN68" s="0"/>
      <c r="AKO68" s="0"/>
      <c r="AKP68" s="0"/>
      <c r="AKQ68" s="0"/>
      <c r="AKR68" s="0"/>
      <c r="AKS68" s="0"/>
      <c r="AKT68" s="0"/>
      <c r="AKU68" s="0"/>
      <c r="AKV68" s="0"/>
      <c r="AKW68" s="0"/>
      <c r="AKX68" s="0"/>
      <c r="AKY68" s="0"/>
      <c r="AKZ68" s="0"/>
      <c r="ALA68" s="0"/>
      <c r="ALB68" s="0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</row>
    <row r="69" customFormat="false" ht="12.75" hidden="false" customHeight="false" outlineLevel="0" collapsed="false">
      <c r="A69" s="164" t="s">
        <v>637</v>
      </c>
      <c r="B69" s="169"/>
      <c r="C69" s="169"/>
      <c r="D69" s="176"/>
      <c r="E69" s="0"/>
      <c r="F69" s="0"/>
      <c r="G69" s="0"/>
      <c r="H69" s="0"/>
      <c r="I69" s="0"/>
      <c r="J69" s="0"/>
      <c r="K69" s="0"/>
      <c r="L69" s="0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  <c r="IX69" s="0"/>
      <c r="IY69" s="0"/>
      <c r="IZ69" s="0"/>
      <c r="JA69" s="0"/>
      <c r="JB69" s="0"/>
      <c r="JC69" s="0"/>
      <c r="JD69" s="0"/>
      <c r="JE69" s="0"/>
      <c r="JF69" s="0"/>
      <c r="JG69" s="0"/>
      <c r="JH69" s="0"/>
      <c r="JI69" s="0"/>
      <c r="JJ69" s="0"/>
      <c r="JK69" s="0"/>
      <c r="JL69" s="0"/>
      <c r="JM69" s="0"/>
      <c r="JN69" s="0"/>
      <c r="JO69" s="0"/>
      <c r="JP69" s="0"/>
      <c r="JQ69" s="0"/>
      <c r="JR69" s="0"/>
      <c r="JS69" s="0"/>
      <c r="JT69" s="0"/>
      <c r="JU69" s="0"/>
      <c r="JV69" s="0"/>
      <c r="JW69" s="0"/>
      <c r="JX69" s="0"/>
      <c r="JY69" s="0"/>
      <c r="JZ69" s="0"/>
      <c r="KA69" s="0"/>
      <c r="KB69" s="0"/>
      <c r="KC69" s="0"/>
      <c r="KD69" s="0"/>
      <c r="KE69" s="0"/>
      <c r="KF69" s="0"/>
      <c r="KG69" s="0"/>
      <c r="KH69" s="0"/>
      <c r="KI69" s="0"/>
      <c r="KJ69" s="0"/>
      <c r="KK69" s="0"/>
      <c r="KL69" s="0"/>
      <c r="KM69" s="0"/>
      <c r="KN69" s="0"/>
      <c r="KO69" s="0"/>
      <c r="KP69" s="0"/>
      <c r="KQ69" s="0"/>
      <c r="KR69" s="0"/>
      <c r="KS69" s="0"/>
      <c r="KT69" s="0"/>
      <c r="KU69" s="0"/>
      <c r="KV69" s="0"/>
      <c r="KW69" s="0"/>
      <c r="KX69" s="0"/>
      <c r="KY69" s="0"/>
      <c r="KZ69" s="0"/>
      <c r="LA69" s="0"/>
      <c r="LB69" s="0"/>
      <c r="LC69" s="0"/>
      <c r="LD69" s="0"/>
      <c r="LE69" s="0"/>
      <c r="LF69" s="0"/>
      <c r="LG69" s="0"/>
      <c r="LH69" s="0"/>
      <c r="LI69" s="0"/>
      <c r="LJ69" s="0"/>
      <c r="LK69" s="0"/>
      <c r="LL69" s="0"/>
      <c r="LM69" s="0"/>
      <c r="LN69" s="0"/>
      <c r="LO69" s="0"/>
      <c r="LP69" s="0"/>
      <c r="LQ69" s="0"/>
      <c r="LR69" s="0"/>
      <c r="LS69" s="0"/>
      <c r="LT69" s="0"/>
      <c r="LU69" s="0"/>
      <c r="LV69" s="0"/>
      <c r="LW69" s="0"/>
      <c r="LX69" s="0"/>
      <c r="LY69" s="0"/>
      <c r="LZ69" s="0"/>
      <c r="MA69" s="0"/>
      <c r="MB69" s="0"/>
      <c r="MC69" s="0"/>
      <c r="MD69" s="0"/>
      <c r="ME69" s="0"/>
      <c r="MF69" s="0"/>
      <c r="MG69" s="0"/>
      <c r="MH69" s="0"/>
      <c r="MI69" s="0"/>
      <c r="MJ69" s="0"/>
      <c r="MK69" s="0"/>
      <c r="ML69" s="0"/>
      <c r="MM69" s="0"/>
      <c r="MN69" s="0"/>
      <c r="MO69" s="0"/>
      <c r="MP69" s="0"/>
      <c r="MQ69" s="0"/>
      <c r="MR69" s="0"/>
      <c r="MS69" s="0"/>
      <c r="MT69" s="0"/>
      <c r="MU69" s="0"/>
      <c r="MV69" s="0"/>
      <c r="MW69" s="0"/>
      <c r="MX69" s="0"/>
      <c r="MY69" s="0"/>
      <c r="MZ69" s="0"/>
      <c r="NA69" s="0"/>
      <c r="NB69" s="0"/>
      <c r="NC69" s="0"/>
      <c r="ND69" s="0"/>
      <c r="NE69" s="0"/>
      <c r="NF69" s="0"/>
      <c r="NG69" s="0"/>
      <c r="NH69" s="0"/>
      <c r="NI69" s="0"/>
      <c r="NJ69" s="0"/>
      <c r="NK69" s="0"/>
      <c r="NL69" s="0"/>
      <c r="NM69" s="0"/>
      <c r="NN69" s="0"/>
      <c r="NO69" s="0"/>
      <c r="NP69" s="0"/>
      <c r="NQ69" s="0"/>
      <c r="NR69" s="0"/>
      <c r="NS69" s="0"/>
      <c r="NT69" s="0"/>
      <c r="NU69" s="0"/>
      <c r="NV69" s="0"/>
      <c r="NW69" s="0"/>
      <c r="NX69" s="0"/>
      <c r="NY69" s="0"/>
      <c r="NZ69" s="0"/>
      <c r="OA69" s="0"/>
      <c r="OB69" s="0"/>
      <c r="OC69" s="0"/>
      <c r="OD69" s="0"/>
      <c r="OE69" s="0"/>
      <c r="OF69" s="0"/>
      <c r="OG69" s="0"/>
      <c r="OH69" s="0"/>
      <c r="OI69" s="0"/>
      <c r="OJ69" s="0"/>
      <c r="OK69" s="0"/>
      <c r="OL69" s="0"/>
      <c r="OM69" s="0"/>
      <c r="ON69" s="0"/>
      <c r="OO69" s="0"/>
      <c r="OP69" s="0"/>
      <c r="OQ69" s="0"/>
      <c r="OR69" s="0"/>
      <c r="OS69" s="0"/>
      <c r="OT69" s="0"/>
      <c r="OU69" s="0"/>
      <c r="OV69" s="0"/>
      <c r="OW69" s="0"/>
      <c r="OX69" s="0"/>
      <c r="OY69" s="0"/>
      <c r="OZ69" s="0"/>
      <c r="PA69" s="0"/>
      <c r="PB69" s="0"/>
      <c r="PC69" s="0"/>
      <c r="PD69" s="0"/>
      <c r="PE69" s="0"/>
      <c r="PF69" s="0"/>
      <c r="PG69" s="0"/>
      <c r="PH69" s="0"/>
      <c r="PI69" s="0"/>
      <c r="PJ69" s="0"/>
      <c r="PK69" s="0"/>
      <c r="PL69" s="0"/>
      <c r="PM69" s="0"/>
      <c r="PN69" s="0"/>
      <c r="PO69" s="0"/>
      <c r="PP69" s="0"/>
      <c r="PQ69" s="0"/>
      <c r="PR69" s="0"/>
      <c r="PS69" s="0"/>
      <c r="PT69" s="0"/>
      <c r="PU69" s="0"/>
      <c r="PV69" s="0"/>
      <c r="PW69" s="0"/>
      <c r="PX69" s="0"/>
      <c r="PY69" s="0"/>
      <c r="PZ69" s="0"/>
      <c r="QA69" s="0"/>
      <c r="QB69" s="0"/>
      <c r="QC69" s="0"/>
      <c r="QD69" s="0"/>
      <c r="QE69" s="0"/>
      <c r="QF69" s="0"/>
      <c r="QG69" s="0"/>
      <c r="QH69" s="0"/>
      <c r="QI69" s="0"/>
      <c r="QJ69" s="0"/>
      <c r="QK69" s="0"/>
      <c r="QL69" s="0"/>
      <c r="QM69" s="0"/>
      <c r="QN69" s="0"/>
      <c r="QO69" s="0"/>
      <c r="QP69" s="0"/>
      <c r="QQ69" s="0"/>
      <c r="QR69" s="0"/>
      <c r="QS69" s="0"/>
      <c r="QT69" s="0"/>
      <c r="QU69" s="0"/>
      <c r="QV69" s="0"/>
      <c r="QW69" s="0"/>
      <c r="QX69" s="0"/>
      <c r="QY69" s="0"/>
      <c r="QZ69" s="0"/>
      <c r="RA69" s="0"/>
      <c r="RB69" s="0"/>
      <c r="RC69" s="0"/>
      <c r="RD69" s="0"/>
      <c r="RE69" s="0"/>
      <c r="RF69" s="0"/>
      <c r="RG69" s="0"/>
      <c r="RH69" s="0"/>
      <c r="RI69" s="0"/>
      <c r="RJ69" s="0"/>
      <c r="RK69" s="0"/>
      <c r="RL69" s="0"/>
      <c r="RM69" s="0"/>
      <c r="RN69" s="0"/>
      <c r="RO69" s="0"/>
      <c r="RP69" s="0"/>
      <c r="RQ69" s="0"/>
      <c r="RR69" s="0"/>
      <c r="RS69" s="0"/>
      <c r="RT69" s="0"/>
      <c r="RU69" s="0"/>
      <c r="RV69" s="0"/>
      <c r="RW69" s="0"/>
      <c r="RX69" s="0"/>
      <c r="RY69" s="0"/>
      <c r="RZ69" s="0"/>
      <c r="SA69" s="0"/>
      <c r="SB69" s="0"/>
      <c r="SC69" s="0"/>
      <c r="SD69" s="0"/>
      <c r="SE69" s="0"/>
      <c r="SF69" s="0"/>
      <c r="SG69" s="0"/>
      <c r="SH69" s="0"/>
      <c r="SI69" s="0"/>
      <c r="SJ69" s="0"/>
      <c r="SK69" s="0"/>
      <c r="SL69" s="0"/>
      <c r="SM69" s="0"/>
      <c r="SN69" s="0"/>
      <c r="SO69" s="0"/>
      <c r="SP69" s="0"/>
      <c r="SQ69" s="0"/>
      <c r="SR69" s="0"/>
      <c r="SS69" s="0"/>
      <c r="ST69" s="0"/>
      <c r="SU69" s="0"/>
      <c r="SV69" s="0"/>
      <c r="SW69" s="0"/>
      <c r="SX69" s="0"/>
      <c r="SY69" s="0"/>
      <c r="SZ69" s="0"/>
      <c r="TA69" s="0"/>
      <c r="TB69" s="0"/>
      <c r="TC69" s="0"/>
      <c r="TD69" s="0"/>
      <c r="TE69" s="0"/>
      <c r="TF69" s="0"/>
      <c r="TG69" s="0"/>
      <c r="TH69" s="0"/>
      <c r="TI69" s="0"/>
      <c r="TJ69" s="0"/>
      <c r="TK69" s="0"/>
      <c r="TL69" s="0"/>
      <c r="TM69" s="0"/>
      <c r="TN69" s="0"/>
      <c r="TO69" s="0"/>
      <c r="TP69" s="0"/>
      <c r="TQ69" s="0"/>
      <c r="TR69" s="0"/>
      <c r="TS69" s="0"/>
      <c r="TT69" s="0"/>
      <c r="TU69" s="0"/>
      <c r="TV69" s="0"/>
      <c r="TW69" s="0"/>
      <c r="TX69" s="0"/>
      <c r="TY69" s="0"/>
      <c r="TZ69" s="0"/>
      <c r="UA69" s="0"/>
      <c r="UB69" s="0"/>
      <c r="UC69" s="0"/>
      <c r="UD69" s="0"/>
      <c r="UE69" s="0"/>
      <c r="UF69" s="0"/>
      <c r="UG69" s="0"/>
      <c r="UH69" s="0"/>
      <c r="UI69" s="0"/>
      <c r="UJ69" s="0"/>
      <c r="UK69" s="0"/>
      <c r="UL69" s="0"/>
      <c r="UM69" s="0"/>
      <c r="UN69" s="0"/>
      <c r="UO69" s="0"/>
      <c r="UP69" s="0"/>
      <c r="UQ69" s="0"/>
      <c r="UR69" s="0"/>
      <c r="US69" s="0"/>
      <c r="UT69" s="0"/>
      <c r="UU69" s="0"/>
      <c r="UV69" s="0"/>
      <c r="UW69" s="0"/>
      <c r="UX69" s="0"/>
      <c r="UY69" s="0"/>
      <c r="UZ69" s="0"/>
      <c r="VA69" s="0"/>
      <c r="VB69" s="0"/>
      <c r="VC69" s="0"/>
      <c r="VD69" s="0"/>
      <c r="VE69" s="0"/>
      <c r="VF69" s="0"/>
      <c r="VG69" s="0"/>
      <c r="VH69" s="0"/>
      <c r="VI69" s="0"/>
      <c r="VJ69" s="0"/>
      <c r="VK69" s="0"/>
      <c r="VL69" s="0"/>
      <c r="VM69" s="0"/>
      <c r="VN69" s="0"/>
      <c r="VO69" s="0"/>
      <c r="VP69" s="0"/>
      <c r="VQ69" s="0"/>
      <c r="VR69" s="0"/>
      <c r="VS69" s="0"/>
      <c r="VT69" s="0"/>
      <c r="VU69" s="0"/>
      <c r="VV69" s="0"/>
      <c r="VW69" s="0"/>
      <c r="VX69" s="0"/>
      <c r="VY69" s="0"/>
      <c r="VZ69" s="0"/>
      <c r="WA69" s="0"/>
      <c r="WB69" s="0"/>
      <c r="WC69" s="0"/>
      <c r="WD69" s="0"/>
      <c r="WE69" s="0"/>
      <c r="WF69" s="0"/>
      <c r="WG69" s="0"/>
      <c r="WH69" s="0"/>
      <c r="WI69" s="0"/>
      <c r="WJ69" s="0"/>
      <c r="WK69" s="0"/>
      <c r="WL69" s="0"/>
      <c r="WM69" s="0"/>
      <c r="WN69" s="0"/>
      <c r="WO69" s="0"/>
      <c r="WP69" s="0"/>
      <c r="WQ69" s="0"/>
      <c r="WR69" s="0"/>
      <c r="WS69" s="0"/>
      <c r="WT69" s="0"/>
      <c r="WU69" s="0"/>
      <c r="WV69" s="0"/>
      <c r="WW69" s="0"/>
      <c r="WX69" s="0"/>
      <c r="WY69" s="0"/>
      <c r="WZ69" s="0"/>
      <c r="XA69" s="0"/>
      <c r="XB69" s="0"/>
      <c r="XC69" s="0"/>
      <c r="XD69" s="0"/>
      <c r="XE69" s="0"/>
      <c r="XF69" s="0"/>
      <c r="XG69" s="0"/>
      <c r="XH69" s="0"/>
      <c r="XI69" s="0"/>
      <c r="XJ69" s="0"/>
      <c r="XK69" s="0"/>
      <c r="XL69" s="0"/>
      <c r="XM69" s="0"/>
      <c r="XN69" s="0"/>
      <c r="XO69" s="0"/>
      <c r="XP69" s="0"/>
      <c r="XQ69" s="0"/>
      <c r="XR69" s="0"/>
      <c r="XS69" s="0"/>
      <c r="XT69" s="0"/>
      <c r="XU69" s="0"/>
      <c r="XV69" s="0"/>
      <c r="XW69" s="0"/>
      <c r="XX69" s="0"/>
      <c r="XY69" s="0"/>
      <c r="XZ69" s="0"/>
      <c r="YA69" s="0"/>
      <c r="YB69" s="0"/>
      <c r="YC69" s="0"/>
      <c r="YD69" s="0"/>
      <c r="YE69" s="0"/>
      <c r="YF69" s="0"/>
      <c r="YG69" s="0"/>
      <c r="YH69" s="0"/>
      <c r="YI69" s="0"/>
      <c r="YJ69" s="0"/>
      <c r="YK69" s="0"/>
      <c r="YL69" s="0"/>
      <c r="YM69" s="0"/>
      <c r="YN69" s="0"/>
      <c r="YO69" s="0"/>
      <c r="YP69" s="0"/>
      <c r="YQ69" s="0"/>
      <c r="YR69" s="0"/>
      <c r="YS69" s="0"/>
      <c r="YT69" s="0"/>
      <c r="YU69" s="0"/>
      <c r="YV69" s="0"/>
      <c r="YW69" s="0"/>
      <c r="YX69" s="0"/>
      <c r="YY69" s="0"/>
      <c r="YZ69" s="0"/>
      <c r="ZA69" s="0"/>
      <c r="ZB69" s="0"/>
      <c r="ZC69" s="0"/>
      <c r="ZD69" s="0"/>
      <c r="ZE69" s="0"/>
      <c r="ZF69" s="0"/>
      <c r="ZG69" s="0"/>
      <c r="ZH69" s="0"/>
      <c r="ZI69" s="0"/>
      <c r="ZJ69" s="0"/>
      <c r="ZK69" s="0"/>
      <c r="ZL69" s="0"/>
      <c r="ZM69" s="0"/>
      <c r="ZN69" s="0"/>
      <c r="ZO69" s="0"/>
      <c r="ZP69" s="0"/>
      <c r="ZQ69" s="0"/>
      <c r="ZR69" s="0"/>
      <c r="ZS69" s="0"/>
      <c r="ZT69" s="0"/>
      <c r="ZU69" s="0"/>
      <c r="ZV69" s="0"/>
      <c r="ZW69" s="0"/>
      <c r="ZX69" s="0"/>
      <c r="ZY69" s="0"/>
      <c r="ZZ69" s="0"/>
      <c r="AAA69" s="0"/>
      <c r="AAB69" s="0"/>
      <c r="AAC69" s="0"/>
      <c r="AAD69" s="0"/>
      <c r="AAE69" s="0"/>
      <c r="AAF69" s="0"/>
      <c r="AAG69" s="0"/>
      <c r="AAH69" s="0"/>
      <c r="AAI69" s="0"/>
      <c r="AAJ69" s="0"/>
      <c r="AAK69" s="0"/>
      <c r="AAL69" s="0"/>
      <c r="AAM69" s="0"/>
      <c r="AAN69" s="0"/>
      <c r="AAO69" s="0"/>
      <c r="AAP69" s="0"/>
      <c r="AAQ69" s="0"/>
      <c r="AAR69" s="0"/>
      <c r="AAS69" s="0"/>
      <c r="AAT69" s="0"/>
      <c r="AAU69" s="0"/>
      <c r="AAV69" s="0"/>
      <c r="AAW69" s="0"/>
      <c r="AAX69" s="0"/>
      <c r="AAY69" s="0"/>
      <c r="AAZ69" s="0"/>
      <c r="ABA69" s="0"/>
      <c r="ABB69" s="0"/>
      <c r="ABC69" s="0"/>
      <c r="ABD69" s="0"/>
      <c r="ABE69" s="0"/>
      <c r="ABF69" s="0"/>
      <c r="ABG69" s="0"/>
      <c r="ABH69" s="0"/>
      <c r="ABI69" s="0"/>
      <c r="ABJ69" s="0"/>
      <c r="ABK69" s="0"/>
      <c r="ABL69" s="0"/>
      <c r="ABM69" s="0"/>
      <c r="ABN69" s="0"/>
      <c r="ABO69" s="0"/>
      <c r="ABP69" s="0"/>
      <c r="ABQ69" s="0"/>
      <c r="ABR69" s="0"/>
      <c r="ABS69" s="0"/>
      <c r="ABT69" s="0"/>
      <c r="ABU69" s="0"/>
      <c r="ABV69" s="0"/>
      <c r="ABW69" s="0"/>
      <c r="ABX69" s="0"/>
      <c r="ABY69" s="0"/>
      <c r="ABZ69" s="0"/>
      <c r="ACA69" s="0"/>
      <c r="ACB69" s="0"/>
      <c r="ACC69" s="0"/>
      <c r="ACD69" s="0"/>
      <c r="ACE69" s="0"/>
      <c r="ACF69" s="0"/>
      <c r="ACG69" s="0"/>
      <c r="ACH69" s="0"/>
      <c r="ACI69" s="0"/>
      <c r="ACJ69" s="0"/>
      <c r="ACK69" s="0"/>
      <c r="ACL69" s="0"/>
      <c r="ACM69" s="0"/>
      <c r="ACN69" s="0"/>
      <c r="ACO69" s="0"/>
      <c r="ACP69" s="0"/>
      <c r="ACQ69" s="0"/>
      <c r="ACR69" s="0"/>
      <c r="ACS69" s="0"/>
      <c r="ACT69" s="0"/>
      <c r="ACU69" s="0"/>
      <c r="ACV69" s="0"/>
      <c r="ACW69" s="0"/>
      <c r="ACX69" s="0"/>
      <c r="ACY69" s="0"/>
      <c r="ACZ69" s="0"/>
      <c r="ADA69" s="0"/>
      <c r="ADB69" s="0"/>
      <c r="ADC69" s="0"/>
      <c r="ADD69" s="0"/>
      <c r="ADE69" s="0"/>
      <c r="ADF69" s="0"/>
      <c r="ADG69" s="0"/>
      <c r="ADH69" s="0"/>
      <c r="ADI69" s="0"/>
      <c r="ADJ69" s="0"/>
      <c r="ADK69" s="0"/>
      <c r="ADL69" s="0"/>
      <c r="ADM69" s="0"/>
      <c r="ADN69" s="0"/>
      <c r="ADO69" s="0"/>
      <c r="ADP69" s="0"/>
      <c r="ADQ69" s="0"/>
      <c r="ADR69" s="0"/>
      <c r="ADS69" s="0"/>
      <c r="ADT69" s="0"/>
      <c r="ADU69" s="0"/>
      <c r="ADV69" s="0"/>
      <c r="ADW69" s="0"/>
      <c r="ADX69" s="0"/>
      <c r="ADY69" s="0"/>
      <c r="ADZ69" s="0"/>
      <c r="AEA69" s="0"/>
      <c r="AEB69" s="0"/>
      <c r="AEC69" s="0"/>
      <c r="AED69" s="0"/>
      <c r="AEE69" s="0"/>
      <c r="AEF69" s="0"/>
      <c r="AEG69" s="0"/>
      <c r="AEH69" s="0"/>
      <c r="AEI69" s="0"/>
      <c r="AEJ69" s="0"/>
      <c r="AEK69" s="0"/>
      <c r="AEL69" s="0"/>
      <c r="AEM69" s="0"/>
      <c r="AEN69" s="0"/>
      <c r="AEO69" s="0"/>
      <c r="AEP69" s="0"/>
      <c r="AEQ69" s="0"/>
      <c r="AER69" s="0"/>
      <c r="AES69" s="0"/>
      <c r="AET69" s="0"/>
      <c r="AEU69" s="0"/>
      <c r="AEV69" s="0"/>
      <c r="AEW69" s="0"/>
      <c r="AEX69" s="0"/>
      <c r="AEY69" s="0"/>
      <c r="AEZ69" s="0"/>
      <c r="AFA69" s="0"/>
      <c r="AFB69" s="0"/>
      <c r="AFC69" s="0"/>
      <c r="AFD69" s="0"/>
      <c r="AFE69" s="0"/>
      <c r="AFF69" s="0"/>
      <c r="AFG69" s="0"/>
      <c r="AFH69" s="0"/>
      <c r="AFI69" s="0"/>
      <c r="AFJ69" s="0"/>
      <c r="AFK69" s="0"/>
      <c r="AFL69" s="0"/>
      <c r="AFM69" s="0"/>
      <c r="AFN69" s="0"/>
      <c r="AFO69" s="0"/>
      <c r="AFP69" s="0"/>
      <c r="AFQ69" s="0"/>
      <c r="AFR69" s="0"/>
      <c r="AFS69" s="0"/>
      <c r="AFT69" s="0"/>
      <c r="AFU69" s="0"/>
      <c r="AFV69" s="0"/>
      <c r="AFW69" s="0"/>
      <c r="AFX69" s="0"/>
      <c r="AFY69" s="0"/>
      <c r="AFZ69" s="0"/>
      <c r="AGA69" s="0"/>
      <c r="AGB69" s="0"/>
      <c r="AGC69" s="0"/>
      <c r="AGD69" s="0"/>
      <c r="AGE69" s="0"/>
      <c r="AGF69" s="0"/>
      <c r="AGG69" s="0"/>
      <c r="AGH69" s="0"/>
      <c r="AGI69" s="0"/>
      <c r="AGJ69" s="0"/>
      <c r="AGK69" s="0"/>
      <c r="AGL69" s="0"/>
      <c r="AGM69" s="0"/>
      <c r="AGN69" s="0"/>
      <c r="AGO69" s="0"/>
      <c r="AGP69" s="0"/>
      <c r="AGQ69" s="0"/>
      <c r="AGR69" s="0"/>
      <c r="AGS69" s="0"/>
      <c r="AGT69" s="0"/>
      <c r="AGU69" s="0"/>
      <c r="AGV69" s="0"/>
      <c r="AGW69" s="0"/>
      <c r="AGX69" s="0"/>
      <c r="AGY69" s="0"/>
      <c r="AGZ69" s="0"/>
      <c r="AHA69" s="0"/>
      <c r="AHB69" s="0"/>
      <c r="AHC69" s="0"/>
      <c r="AHD69" s="0"/>
      <c r="AHE69" s="0"/>
      <c r="AHF69" s="0"/>
      <c r="AHG69" s="0"/>
      <c r="AHH69" s="0"/>
      <c r="AHI69" s="0"/>
      <c r="AHJ69" s="0"/>
      <c r="AHK69" s="0"/>
      <c r="AHL69" s="0"/>
      <c r="AHM69" s="0"/>
      <c r="AHN69" s="0"/>
      <c r="AHO69" s="0"/>
      <c r="AHP69" s="0"/>
      <c r="AHQ69" s="0"/>
      <c r="AHR69" s="0"/>
      <c r="AHS69" s="0"/>
      <c r="AHT69" s="0"/>
      <c r="AHU69" s="0"/>
      <c r="AHV69" s="0"/>
      <c r="AHW69" s="0"/>
      <c r="AHX69" s="0"/>
      <c r="AHY69" s="0"/>
      <c r="AHZ69" s="0"/>
      <c r="AIA69" s="0"/>
      <c r="AIB69" s="0"/>
      <c r="AIC69" s="0"/>
      <c r="AID69" s="0"/>
      <c r="AIE69" s="0"/>
      <c r="AIF69" s="0"/>
      <c r="AIG69" s="0"/>
      <c r="AIH69" s="0"/>
      <c r="AII69" s="0"/>
      <c r="AIJ69" s="0"/>
      <c r="AIK69" s="0"/>
      <c r="AIL69" s="0"/>
      <c r="AIM69" s="0"/>
      <c r="AIN69" s="0"/>
      <c r="AIO69" s="0"/>
      <c r="AIP69" s="0"/>
      <c r="AIQ69" s="0"/>
      <c r="AIR69" s="0"/>
      <c r="AIS69" s="0"/>
      <c r="AIT69" s="0"/>
      <c r="AIU69" s="0"/>
      <c r="AIV69" s="0"/>
      <c r="AIW69" s="0"/>
      <c r="AIX69" s="0"/>
      <c r="AIY69" s="0"/>
      <c r="AIZ69" s="0"/>
      <c r="AJA69" s="0"/>
      <c r="AJB69" s="0"/>
      <c r="AJC69" s="0"/>
      <c r="AJD69" s="0"/>
      <c r="AJE69" s="0"/>
      <c r="AJF69" s="0"/>
      <c r="AJG69" s="0"/>
      <c r="AJH69" s="0"/>
      <c r="AJI69" s="0"/>
      <c r="AJJ69" s="0"/>
      <c r="AJK69" s="0"/>
      <c r="AJL69" s="0"/>
      <c r="AJM69" s="0"/>
      <c r="AJN69" s="0"/>
      <c r="AJO69" s="0"/>
      <c r="AJP69" s="0"/>
      <c r="AJQ69" s="0"/>
      <c r="AJR69" s="0"/>
      <c r="AJS69" s="0"/>
      <c r="AJT69" s="0"/>
      <c r="AJU69" s="0"/>
      <c r="AJV69" s="0"/>
      <c r="AJW69" s="0"/>
      <c r="AJX69" s="0"/>
      <c r="AJY69" s="0"/>
      <c r="AJZ69" s="0"/>
      <c r="AKA69" s="0"/>
      <c r="AKB69" s="0"/>
      <c r="AKC69" s="0"/>
      <c r="AKD69" s="0"/>
      <c r="AKE69" s="0"/>
      <c r="AKF69" s="0"/>
      <c r="AKG69" s="0"/>
      <c r="AKH69" s="0"/>
      <c r="AKI69" s="0"/>
      <c r="AKJ69" s="0"/>
      <c r="AKK69" s="0"/>
      <c r="AKL69" s="0"/>
      <c r="AKM69" s="0"/>
      <c r="AKN69" s="0"/>
      <c r="AKO69" s="0"/>
      <c r="AKP69" s="0"/>
      <c r="AKQ69" s="0"/>
      <c r="AKR69" s="0"/>
      <c r="AKS69" s="0"/>
      <c r="AKT69" s="0"/>
      <c r="AKU69" s="0"/>
      <c r="AKV69" s="0"/>
      <c r="AKW69" s="0"/>
      <c r="AKX69" s="0"/>
      <c r="AKY69" s="0"/>
      <c r="AKZ69" s="0"/>
      <c r="ALA69" s="0"/>
      <c r="ALB69" s="0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</row>
    <row r="70" customFormat="false" ht="12.75" hidden="false" customHeight="false" outlineLevel="0" collapsed="false">
      <c r="A70" s="164" t="s">
        <v>638</v>
      </c>
      <c r="B70" s="169"/>
      <c r="C70" s="169"/>
      <c r="D70" s="166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  <c r="AD70" s="0"/>
      <c r="AE70" s="0"/>
      <c r="AF70" s="0"/>
      <c r="AG70" s="0"/>
      <c r="AH70" s="0"/>
      <c r="AI70" s="0"/>
      <c r="AJ70" s="0"/>
      <c r="AK70" s="0"/>
      <c r="AL70" s="0"/>
      <c r="AM70" s="0"/>
      <c r="AN70" s="0"/>
      <c r="AO70" s="0"/>
      <c r="AP70" s="0"/>
      <c r="AQ70" s="0"/>
      <c r="AR70" s="0"/>
      <c r="AS70" s="0"/>
      <c r="AT70" s="0"/>
      <c r="AU70" s="0"/>
      <c r="AV70" s="0"/>
      <c r="AW70" s="0"/>
      <c r="AX70" s="0"/>
      <c r="AY70" s="0"/>
      <c r="AZ70" s="0"/>
      <c r="BA70" s="0"/>
      <c r="BB70" s="0"/>
      <c r="BC70" s="0"/>
      <c r="BD70" s="0"/>
      <c r="BE70" s="0"/>
      <c r="BF70" s="0"/>
      <c r="BG70" s="0"/>
      <c r="BH70" s="0"/>
      <c r="BI70" s="0"/>
      <c r="BJ70" s="0"/>
      <c r="BK70" s="0"/>
      <c r="BL70" s="0"/>
      <c r="BM70" s="0"/>
      <c r="BN70" s="0"/>
      <c r="BO70" s="0"/>
      <c r="BP70" s="0"/>
      <c r="BQ70" s="0"/>
      <c r="BR70" s="0"/>
      <c r="BS70" s="0"/>
      <c r="BT70" s="0"/>
      <c r="BU70" s="0"/>
      <c r="BV70" s="0"/>
      <c r="BW70" s="0"/>
      <c r="BX70" s="0"/>
      <c r="BY70" s="0"/>
      <c r="BZ70" s="0"/>
      <c r="CA70" s="0"/>
      <c r="CB70" s="0"/>
      <c r="CC70" s="0"/>
      <c r="CD70" s="0"/>
      <c r="CE70" s="0"/>
      <c r="CF70" s="0"/>
      <c r="CG70" s="0"/>
      <c r="CH70" s="0"/>
      <c r="CI70" s="0"/>
      <c r="CJ70" s="0"/>
      <c r="CK70" s="0"/>
      <c r="CL70" s="0"/>
      <c r="CM70" s="0"/>
      <c r="CN70" s="0"/>
      <c r="CO70" s="0"/>
      <c r="CP70" s="0"/>
      <c r="CQ70" s="0"/>
      <c r="CR70" s="0"/>
      <c r="CS70" s="0"/>
      <c r="CT70" s="0"/>
      <c r="CU70" s="0"/>
      <c r="CV70" s="0"/>
      <c r="CW70" s="0"/>
      <c r="CX70" s="0"/>
      <c r="CY70" s="0"/>
      <c r="CZ70" s="0"/>
      <c r="DA70" s="0"/>
      <c r="DB70" s="0"/>
      <c r="DC70" s="0"/>
      <c r="DD70" s="0"/>
      <c r="DE70" s="0"/>
      <c r="DF70" s="0"/>
      <c r="DG70" s="0"/>
      <c r="DH70" s="0"/>
      <c r="DI70" s="0"/>
      <c r="DJ70" s="0"/>
      <c r="DK70" s="0"/>
      <c r="DL70" s="0"/>
      <c r="DM70" s="0"/>
      <c r="DN70" s="0"/>
      <c r="DO70" s="0"/>
      <c r="DP70" s="0"/>
      <c r="DQ70" s="0"/>
      <c r="DR70" s="0"/>
      <c r="DS70" s="0"/>
      <c r="DT70" s="0"/>
      <c r="DU70" s="0"/>
      <c r="DV70" s="0"/>
      <c r="DW70" s="0"/>
      <c r="DX70" s="0"/>
      <c r="DY70" s="0"/>
      <c r="DZ70" s="0"/>
      <c r="EA70" s="0"/>
      <c r="EB70" s="0"/>
      <c r="EC70" s="0"/>
      <c r="ED70" s="0"/>
      <c r="EE70" s="0"/>
      <c r="EF70" s="0"/>
      <c r="EG70" s="0"/>
      <c r="EH70" s="0"/>
      <c r="EI70" s="0"/>
      <c r="EJ70" s="0"/>
      <c r="EK70" s="0"/>
      <c r="EL70" s="0"/>
      <c r="EM70" s="0"/>
      <c r="EN70" s="0"/>
      <c r="EO70" s="0"/>
      <c r="EP70" s="0"/>
      <c r="EQ70" s="0"/>
      <c r="ER70" s="0"/>
      <c r="ES70" s="0"/>
      <c r="ET70" s="0"/>
      <c r="EU70" s="0"/>
      <c r="EV70" s="0"/>
      <c r="EW70" s="0"/>
      <c r="EX70" s="0"/>
      <c r="EY70" s="0"/>
      <c r="EZ70" s="0"/>
      <c r="FA70" s="0"/>
      <c r="FB70" s="0"/>
      <c r="FC70" s="0"/>
      <c r="FD70" s="0"/>
      <c r="FE70" s="0"/>
      <c r="FF70" s="0"/>
      <c r="FG70" s="0"/>
      <c r="FH70" s="0"/>
      <c r="FI70" s="0"/>
      <c r="FJ70" s="0"/>
      <c r="FK70" s="0"/>
      <c r="FL70" s="0"/>
      <c r="FM70" s="0"/>
      <c r="FN70" s="0"/>
      <c r="FO70" s="0"/>
      <c r="FP70" s="0"/>
      <c r="FQ70" s="0"/>
      <c r="FR70" s="0"/>
      <c r="FS70" s="0"/>
      <c r="FT70" s="0"/>
      <c r="FU70" s="0"/>
      <c r="FV70" s="0"/>
      <c r="FW70" s="0"/>
      <c r="FX70" s="0"/>
      <c r="FY70" s="0"/>
      <c r="FZ70" s="0"/>
      <c r="GA70" s="0"/>
      <c r="GB70" s="0"/>
      <c r="GC70" s="0"/>
      <c r="GD70" s="0"/>
      <c r="GE70" s="0"/>
      <c r="GF70" s="0"/>
      <c r="GG70" s="0"/>
      <c r="GH70" s="0"/>
      <c r="GI70" s="0"/>
      <c r="GJ70" s="0"/>
      <c r="GK70" s="0"/>
      <c r="GL70" s="0"/>
      <c r="GM70" s="0"/>
      <c r="GN70" s="0"/>
      <c r="GO70" s="0"/>
      <c r="GP70" s="0"/>
      <c r="GQ70" s="0"/>
      <c r="GR70" s="0"/>
      <c r="GS70" s="0"/>
      <c r="GT70" s="0"/>
      <c r="GU70" s="0"/>
      <c r="GV70" s="0"/>
      <c r="GW70" s="0"/>
      <c r="GX70" s="0"/>
      <c r="GY70" s="0"/>
      <c r="GZ70" s="0"/>
      <c r="HA70" s="0"/>
      <c r="HB70" s="0"/>
      <c r="HC70" s="0"/>
      <c r="HD70" s="0"/>
      <c r="HE70" s="0"/>
      <c r="HF70" s="0"/>
      <c r="HG70" s="0"/>
      <c r="HH70" s="0"/>
      <c r="HI70" s="0"/>
      <c r="HJ70" s="0"/>
      <c r="HK70" s="0"/>
      <c r="HL70" s="0"/>
      <c r="HM70" s="0"/>
      <c r="HN70" s="0"/>
      <c r="HO70" s="0"/>
      <c r="HP70" s="0"/>
      <c r="HQ70" s="0"/>
      <c r="HR70" s="0"/>
      <c r="HS70" s="0"/>
      <c r="HT70" s="0"/>
      <c r="HU70" s="0"/>
      <c r="HV70" s="0"/>
      <c r="HW70" s="0"/>
      <c r="HX70" s="0"/>
      <c r="HY70" s="0"/>
      <c r="HZ70" s="0"/>
      <c r="IA70" s="0"/>
      <c r="IB70" s="0"/>
      <c r="IC70" s="0"/>
      <c r="ID70" s="0"/>
      <c r="IE70" s="0"/>
      <c r="IF70" s="0"/>
      <c r="IG70" s="0"/>
      <c r="IH70" s="0"/>
      <c r="II70" s="0"/>
      <c r="IJ70" s="0"/>
      <c r="IK70" s="0"/>
      <c r="IL70" s="0"/>
      <c r="IM70" s="0"/>
      <c r="IN70" s="0"/>
      <c r="IO70" s="0"/>
      <c r="IP70" s="0"/>
      <c r="IQ70" s="0"/>
      <c r="IR70" s="0"/>
      <c r="IS70" s="0"/>
      <c r="IT70" s="0"/>
      <c r="IU70" s="0"/>
      <c r="IV70" s="0"/>
      <c r="IW70" s="0"/>
      <c r="IX70" s="0"/>
      <c r="IY70" s="0"/>
      <c r="IZ70" s="0"/>
      <c r="JA70" s="0"/>
      <c r="JB70" s="0"/>
      <c r="JC70" s="0"/>
      <c r="JD70" s="0"/>
      <c r="JE70" s="0"/>
      <c r="JF70" s="0"/>
      <c r="JG70" s="0"/>
      <c r="JH70" s="0"/>
      <c r="JI70" s="0"/>
      <c r="JJ70" s="0"/>
      <c r="JK70" s="0"/>
      <c r="JL70" s="0"/>
      <c r="JM70" s="0"/>
      <c r="JN70" s="0"/>
      <c r="JO70" s="0"/>
      <c r="JP70" s="0"/>
      <c r="JQ70" s="0"/>
      <c r="JR70" s="0"/>
      <c r="JS70" s="0"/>
      <c r="JT70" s="0"/>
      <c r="JU70" s="0"/>
      <c r="JV70" s="0"/>
      <c r="JW70" s="0"/>
      <c r="JX70" s="0"/>
      <c r="JY70" s="0"/>
      <c r="JZ70" s="0"/>
      <c r="KA70" s="0"/>
      <c r="KB70" s="0"/>
      <c r="KC70" s="0"/>
      <c r="KD70" s="0"/>
      <c r="KE70" s="0"/>
      <c r="KF70" s="0"/>
      <c r="KG70" s="0"/>
      <c r="KH70" s="0"/>
      <c r="KI70" s="0"/>
      <c r="KJ70" s="0"/>
      <c r="KK70" s="0"/>
      <c r="KL70" s="0"/>
      <c r="KM70" s="0"/>
      <c r="KN70" s="0"/>
      <c r="KO70" s="0"/>
      <c r="KP70" s="0"/>
      <c r="KQ70" s="0"/>
      <c r="KR70" s="0"/>
      <c r="KS70" s="0"/>
      <c r="KT70" s="0"/>
      <c r="KU70" s="0"/>
      <c r="KV70" s="0"/>
      <c r="KW70" s="0"/>
      <c r="KX70" s="0"/>
      <c r="KY70" s="0"/>
      <c r="KZ70" s="0"/>
      <c r="LA70" s="0"/>
      <c r="LB70" s="0"/>
      <c r="LC70" s="0"/>
      <c r="LD70" s="0"/>
      <c r="LE70" s="0"/>
      <c r="LF70" s="0"/>
      <c r="LG70" s="0"/>
      <c r="LH70" s="0"/>
      <c r="LI70" s="0"/>
      <c r="LJ70" s="0"/>
      <c r="LK70" s="0"/>
      <c r="LL70" s="0"/>
      <c r="LM70" s="0"/>
      <c r="LN70" s="0"/>
      <c r="LO70" s="0"/>
      <c r="LP70" s="0"/>
      <c r="LQ70" s="0"/>
      <c r="LR70" s="0"/>
      <c r="LS70" s="0"/>
      <c r="LT70" s="0"/>
      <c r="LU70" s="0"/>
      <c r="LV70" s="0"/>
      <c r="LW70" s="0"/>
      <c r="LX70" s="0"/>
      <c r="LY70" s="0"/>
      <c r="LZ70" s="0"/>
      <c r="MA70" s="0"/>
      <c r="MB70" s="0"/>
      <c r="MC70" s="0"/>
      <c r="MD70" s="0"/>
      <c r="ME70" s="0"/>
      <c r="MF70" s="0"/>
      <c r="MG70" s="0"/>
      <c r="MH70" s="0"/>
      <c r="MI70" s="0"/>
      <c r="MJ70" s="0"/>
      <c r="MK70" s="0"/>
      <c r="ML70" s="0"/>
      <c r="MM70" s="0"/>
      <c r="MN70" s="0"/>
      <c r="MO70" s="0"/>
      <c r="MP70" s="0"/>
      <c r="MQ70" s="0"/>
      <c r="MR70" s="0"/>
      <c r="MS70" s="0"/>
      <c r="MT70" s="0"/>
      <c r="MU70" s="0"/>
      <c r="MV70" s="0"/>
      <c r="MW70" s="0"/>
      <c r="MX70" s="0"/>
      <c r="MY70" s="0"/>
      <c r="MZ70" s="0"/>
      <c r="NA70" s="0"/>
      <c r="NB70" s="0"/>
      <c r="NC70" s="0"/>
      <c r="ND70" s="0"/>
      <c r="NE70" s="0"/>
      <c r="NF70" s="0"/>
      <c r="NG70" s="0"/>
      <c r="NH70" s="0"/>
      <c r="NI70" s="0"/>
      <c r="NJ70" s="0"/>
      <c r="NK70" s="0"/>
      <c r="NL70" s="0"/>
      <c r="NM70" s="0"/>
      <c r="NN70" s="0"/>
      <c r="NO70" s="0"/>
      <c r="NP70" s="0"/>
      <c r="NQ70" s="0"/>
      <c r="NR70" s="0"/>
      <c r="NS70" s="0"/>
      <c r="NT70" s="0"/>
      <c r="NU70" s="0"/>
      <c r="NV70" s="0"/>
      <c r="NW70" s="0"/>
      <c r="NX70" s="0"/>
      <c r="NY70" s="0"/>
      <c r="NZ70" s="0"/>
      <c r="OA70" s="0"/>
      <c r="OB70" s="0"/>
      <c r="OC70" s="0"/>
      <c r="OD70" s="0"/>
      <c r="OE70" s="0"/>
      <c r="OF70" s="0"/>
      <c r="OG70" s="0"/>
      <c r="OH70" s="0"/>
      <c r="OI70" s="0"/>
      <c r="OJ70" s="0"/>
      <c r="OK70" s="0"/>
      <c r="OL70" s="0"/>
      <c r="OM70" s="0"/>
      <c r="ON70" s="0"/>
      <c r="OO70" s="0"/>
      <c r="OP70" s="0"/>
      <c r="OQ70" s="0"/>
      <c r="OR70" s="0"/>
      <c r="OS70" s="0"/>
      <c r="OT70" s="0"/>
      <c r="OU70" s="0"/>
      <c r="OV70" s="0"/>
      <c r="OW70" s="0"/>
      <c r="OX70" s="0"/>
      <c r="OY70" s="0"/>
      <c r="OZ70" s="0"/>
      <c r="PA70" s="0"/>
      <c r="PB70" s="0"/>
      <c r="PC70" s="0"/>
      <c r="PD70" s="0"/>
      <c r="PE70" s="0"/>
      <c r="PF70" s="0"/>
      <c r="PG70" s="0"/>
      <c r="PH70" s="0"/>
      <c r="PI70" s="0"/>
      <c r="PJ70" s="0"/>
      <c r="PK70" s="0"/>
      <c r="PL70" s="0"/>
      <c r="PM70" s="0"/>
      <c r="PN70" s="0"/>
      <c r="PO70" s="0"/>
      <c r="PP70" s="0"/>
      <c r="PQ70" s="0"/>
      <c r="PR70" s="0"/>
      <c r="PS70" s="0"/>
      <c r="PT70" s="0"/>
      <c r="PU70" s="0"/>
      <c r="PV70" s="0"/>
      <c r="PW70" s="0"/>
      <c r="PX70" s="0"/>
      <c r="PY70" s="0"/>
      <c r="PZ70" s="0"/>
      <c r="QA70" s="0"/>
      <c r="QB70" s="0"/>
      <c r="QC70" s="0"/>
      <c r="QD70" s="0"/>
      <c r="QE70" s="0"/>
      <c r="QF70" s="0"/>
      <c r="QG70" s="0"/>
      <c r="QH70" s="0"/>
      <c r="QI70" s="0"/>
      <c r="QJ70" s="0"/>
      <c r="QK70" s="0"/>
      <c r="QL70" s="0"/>
      <c r="QM70" s="0"/>
      <c r="QN70" s="0"/>
      <c r="QO70" s="0"/>
      <c r="QP70" s="0"/>
      <c r="QQ70" s="0"/>
      <c r="QR70" s="0"/>
      <c r="QS70" s="0"/>
      <c r="QT70" s="0"/>
      <c r="QU70" s="0"/>
      <c r="QV70" s="0"/>
      <c r="QW70" s="0"/>
      <c r="QX70" s="0"/>
      <c r="QY70" s="0"/>
      <c r="QZ70" s="0"/>
      <c r="RA70" s="0"/>
      <c r="RB70" s="0"/>
      <c r="RC70" s="0"/>
      <c r="RD70" s="0"/>
      <c r="RE70" s="0"/>
      <c r="RF70" s="0"/>
      <c r="RG70" s="0"/>
      <c r="RH70" s="0"/>
      <c r="RI70" s="0"/>
      <c r="RJ70" s="0"/>
      <c r="RK70" s="0"/>
      <c r="RL70" s="0"/>
      <c r="RM70" s="0"/>
      <c r="RN70" s="0"/>
      <c r="RO70" s="0"/>
      <c r="RP70" s="0"/>
      <c r="RQ70" s="0"/>
      <c r="RR70" s="0"/>
      <c r="RS70" s="0"/>
      <c r="RT70" s="0"/>
      <c r="RU70" s="0"/>
      <c r="RV70" s="0"/>
      <c r="RW70" s="0"/>
      <c r="RX70" s="0"/>
      <c r="RY70" s="0"/>
      <c r="RZ70" s="0"/>
      <c r="SA70" s="0"/>
      <c r="SB70" s="0"/>
      <c r="SC70" s="0"/>
      <c r="SD70" s="0"/>
      <c r="SE70" s="0"/>
      <c r="SF70" s="0"/>
      <c r="SG70" s="0"/>
      <c r="SH70" s="0"/>
      <c r="SI70" s="0"/>
      <c r="SJ70" s="0"/>
      <c r="SK70" s="0"/>
      <c r="SL70" s="0"/>
      <c r="SM70" s="0"/>
      <c r="SN70" s="0"/>
      <c r="SO70" s="0"/>
      <c r="SP70" s="0"/>
      <c r="SQ70" s="0"/>
      <c r="SR70" s="0"/>
      <c r="SS70" s="0"/>
      <c r="ST70" s="0"/>
      <c r="SU70" s="0"/>
      <c r="SV70" s="0"/>
      <c r="SW70" s="0"/>
      <c r="SX70" s="0"/>
      <c r="SY70" s="0"/>
      <c r="SZ70" s="0"/>
      <c r="TA70" s="0"/>
      <c r="TB70" s="0"/>
      <c r="TC70" s="0"/>
      <c r="TD70" s="0"/>
      <c r="TE70" s="0"/>
      <c r="TF70" s="0"/>
      <c r="TG70" s="0"/>
      <c r="TH70" s="0"/>
      <c r="TI70" s="0"/>
      <c r="TJ70" s="0"/>
      <c r="TK70" s="0"/>
      <c r="TL70" s="0"/>
      <c r="TM70" s="0"/>
      <c r="TN70" s="0"/>
      <c r="TO70" s="0"/>
      <c r="TP70" s="0"/>
      <c r="TQ70" s="0"/>
      <c r="TR70" s="0"/>
      <c r="TS70" s="0"/>
      <c r="TT70" s="0"/>
      <c r="TU70" s="0"/>
      <c r="TV70" s="0"/>
      <c r="TW70" s="0"/>
      <c r="TX70" s="0"/>
      <c r="TY70" s="0"/>
      <c r="TZ70" s="0"/>
      <c r="UA70" s="0"/>
      <c r="UB70" s="0"/>
      <c r="UC70" s="0"/>
      <c r="UD70" s="0"/>
      <c r="UE70" s="0"/>
      <c r="UF70" s="0"/>
      <c r="UG70" s="0"/>
      <c r="UH70" s="0"/>
      <c r="UI70" s="0"/>
      <c r="UJ70" s="0"/>
      <c r="UK70" s="0"/>
      <c r="UL70" s="0"/>
      <c r="UM70" s="0"/>
      <c r="UN70" s="0"/>
      <c r="UO70" s="0"/>
      <c r="UP70" s="0"/>
      <c r="UQ70" s="0"/>
      <c r="UR70" s="0"/>
      <c r="US70" s="0"/>
      <c r="UT70" s="0"/>
      <c r="UU70" s="0"/>
      <c r="UV70" s="0"/>
      <c r="UW70" s="0"/>
      <c r="UX70" s="0"/>
      <c r="UY70" s="0"/>
      <c r="UZ70" s="0"/>
      <c r="VA70" s="0"/>
      <c r="VB70" s="0"/>
      <c r="VC70" s="0"/>
      <c r="VD70" s="0"/>
      <c r="VE70" s="0"/>
      <c r="VF70" s="0"/>
      <c r="VG70" s="0"/>
      <c r="VH70" s="0"/>
      <c r="VI70" s="0"/>
      <c r="VJ70" s="0"/>
      <c r="VK70" s="0"/>
      <c r="VL70" s="0"/>
      <c r="VM70" s="0"/>
      <c r="VN70" s="0"/>
      <c r="VO70" s="0"/>
      <c r="VP70" s="0"/>
      <c r="VQ70" s="0"/>
      <c r="VR70" s="0"/>
      <c r="VS70" s="0"/>
      <c r="VT70" s="0"/>
      <c r="VU70" s="0"/>
      <c r="VV70" s="0"/>
      <c r="VW70" s="0"/>
      <c r="VX70" s="0"/>
      <c r="VY70" s="0"/>
      <c r="VZ70" s="0"/>
      <c r="WA70" s="0"/>
      <c r="WB70" s="0"/>
      <c r="WC70" s="0"/>
      <c r="WD70" s="0"/>
      <c r="WE70" s="0"/>
      <c r="WF70" s="0"/>
      <c r="WG70" s="0"/>
      <c r="WH70" s="0"/>
      <c r="WI70" s="0"/>
      <c r="WJ70" s="0"/>
      <c r="WK70" s="0"/>
      <c r="WL70" s="0"/>
      <c r="WM70" s="0"/>
      <c r="WN70" s="0"/>
      <c r="WO70" s="0"/>
      <c r="WP70" s="0"/>
      <c r="WQ70" s="0"/>
      <c r="WR70" s="0"/>
      <c r="WS70" s="0"/>
      <c r="WT70" s="0"/>
      <c r="WU70" s="0"/>
      <c r="WV70" s="0"/>
      <c r="WW70" s="0"/>
      <c r="WX70" s="0"/>
      <c r="WY70" s="0"/>
      <c r="WZ70" s="0"/>
      <c r="XA70" s="0"/>
      <c r="XB70" s="0"/>
      <c r="XC70" s="0"/>
      <c r="XD70" s="0"/>
      <c r="XE70" s="0"/>
      <c r="XF70" s="0"/>
      <c r="XG70" s="0"/>
      <c r="XH70" s="0"/>
      <c r="XI70" s="0"/>
      <c r="XJ70" s="0"/>
      <c r="XK70" s="0"/>
      <c r="XL70" s="0"/>
      <c r="XM70" s="0"/>
      <c r="XN70" s="0"/>
      <c r="XO70" s="0"/>
      <c r="XP70" s="0"/>
      <c r="XQ70" s="0"/>
      <c r="XR70" s="0"/>
      <c r="XS70" s="0"/>
      <c r="XT70" s="0"/>
      <c r="XU70" s="0"/>
      <c r="XV70" s="0"/>
      <c r="XW70" s="0"/>
      <c r="XX70" s="0"/>
      <c r="XY70" s="0"/>
      <c r="XZ70" s="0"/>
      <c r="YA70" s="0"/>
      <c r="YB70" s="0"/>
      <c r="YC70" s="0"/>
      <c r="YD70" s="0"/>
      <c r="YE70" s="0"/>
      <c r="YF70" s="0"/>
      <c r="YG70" s="0"/>
      <c r="YH70" s="0"/>
      <c r="YI70" s="0"/>
      <c r="YJ70" s="0"/>
      <c r="YK70" s="0"/>
      <c r="YL70" s="0"/>
      <c r="YM70" s="0"/>
      <c r="YN70" s="0"/>
      <c r="YO70" s="0"/>
      <c r="YP70" s="0"/>
      <c r="YQ70" s="0"/>
      <c r="YR70" s="0"/>
      <c r="YS70" s="0"/>
      <c r="YT70" s="0"/>
      <c r="YU70" s="0"/>
      <c r="YV70" s="0"/>
      <c r="YW70" s="0"/>
      <c r="YX70" s="0"/>
      <c r="YY70" s="0"/>
      <c r="YZ70" s="0"/>
      <c r="ZA70" s="0"/>
      <c r="ZB70" s="0"/>
      <c r="ZC70" s="0"/>
      <c r="ZD70" s="0"/>
      <c r="ZE70" s="0"/>
      <c r="ZF70" s="0"/>
      <c r="ZG70" s="0"/>
      <c r="ZH70" s="0"/>
      <c r="ZI70" s="0"/>
      <c r="ZJ70" s="0"/>
      <c r="ZK70" s="0"/>
      <c r="ZL70" s="0"/>
      <c r="ZM70" s="0"/>
      <c r="ZN70" s="0"/>
      <c r="ZO70" s="0"/>
      <c r="ZP70" s="0"/>
      <c r="ZQ70" s="0"/>
      <c r="ZR70" s="0"/>
      <c r="ZS70" s="0"/>
      <c r="ZT70" s="0"/>
      <c r="ZU70" s="0"/>
      <c r="ZV70" s="0"/>
      <c r="ZW70" s="0"/>
      <c r="ZX70" s="0"/>
      <c r="ZY70" s="0"/>
      <c r="ZZ70" s="0"/>
      <c r="AAA70" s="0"/>
      <c r="AAB70" s="0"/>
      <c r="AAC70" s="0"/>
      <c r="AAD70" s="0"/>
      <c r="AAE70" s="0"/>
      <c r="AAF70" s="0"/>
      <c r="AAG70" s="0"/>
      <c r="AAH70" s="0"/>
      <c r="AAI70" s="0"/>
      <c r="AAJ70" s="0"/>
      <c r="AAK70" s="0"/>
      <c r="AAL70" s="0"/>
      <c r="AAM70" s="0"/>
      <c r="AAN70" s="0"/>
      <c r="AAO70" s="0"/>
      <c r="AAP70" s="0"/>
      <c r="AAQ70" s="0"/>
      <c r="AAR70" s="0"/>
      <c r="AAS70" s="0"/>
      <c r="AAT70" s="0"/>
      <c r="AAU70" s="0"/>
      <c r="AAV70" s="0"/>
      <c r="AAW70" s="0"/>
      <c r="AAX70" s="0"/>
      <c r="AAY70" s="0"/>
      <c r="AAZ70" s="0"/>
      <c r="ABA70" s="0"/>
      <c r="ABB70" s="0"/>
      <c r="ABC70" s="0"/>
      <c r="ABD70" s="0"/>
      <c r="ABE70" s="0"/>
      <c r="ABF70" s="0"/>
      <c r="ABG70" s="0"/>
      <c r="ABH70" s="0"/>
      <c r="ABI70" s="0"/>
      <c r="ABJ70" s="0"/>
      <c r="ABK70" s="0"/>
      <c r="ABL70" s="0"/>
      <c r="ABM70" s="0"/>
      <c r="ABN70" s="0"/>
      <c r="ABO70" s="0"/>
      <c r="ABP70" s="0"/>
      <c r="ABQ70" s="0"/>
      <c r="ABR70" s="0"/>
      <c r="ABS70" s="0"/>
      <c r="ABT70" s="0"/>
      <c r="ABU70" s="0"/>
      <c r="ABV70" s="0"/>
      <c r="ABW70" s="0"/>
      <c r="ABX70" s="0"/>
      <c r="ABY70" s="0"/>
      <c r="ABZ70" s="0"/>
      <c r="ACA70" s="0"/>
      <c r="ACB70" s="0"/>
      <c r="ACC70" s="0"/>
      <c r="ACD70" s="0"/>
      <c r="ACE70" s="0"/>
      <c r="ACF70" s="0"/>
      <c r="ACG70" s="0"/>
      <c r="ACH70" s="0"/>
      <c r="ACI70" s="0"/>
      <c r="ACJ70" s="0"/>
      <c r="ACK70" s="0"/>
      <c r="ACL70" s="0"/>
      <c r="ACM70" s="0"/>
      <c r="ACN70" s="0"/>
      <c r="ACO70" s="0"/>
      <c r="ACP70" s="0"/>
      <c r="ACQ70" s="0"/>
      <c r="ACR70" s="0"/>
      <c r="ACS70" s="0"/>
      <c r="ACT70" s="0"/>
      <c r="ACU70" s="0"/>
      <c r="ACV70" s="0"/>
      <c r="ACW70" s="0"/>
      <c r="ACX70" s="0"/>
      <c r="ACY70" s="0"/>
      <c r="ACZ70" s="0"/>
      <c r="ADA70" s="0"/>
      <c r="ADB70" s="0"/>
      <c r="ADC70" s="0"/>
      <c r="ADD70" s="0"/>
      <c r="ADE70" s="0"/>
      <c r="ADF70" s="0"/>
      <c r="ADG70" s="0"/>
      <c r="ADH70" s="0"/>
      <c r="ADI70" s="0"/>
      <c r="ADJ70" s="0"/>
      <c r="ADK70" s="0"/>
      <c r="ADL70" s="0"/>
      <c r="ADM70" s="0"/>
      <c r="ADN70" s="0"/>
      <c r="ADO70" s="0"/>
      <c r="ADP70" s="0"/>
      <c r="ADQ70" s="0"/>
      <c r="ADR70" s="0"/>
      <c r="ADS70" s="0"/>
      <c r="ADT70" s="0"/>
      <c r="ADU70" s="0"/>
      <c r="ADV70" s="0"/>
      <c r="ADW70" s="0"/>
      <c r="ADX70" s="0"/>
      <c r="ADY70" s="0"/>
      <c r="ADZ70" s="0"/>
      <c r="AEA70" s="0"/>
      <c r="AEB70" s="0"/>
      <c r="AEC70" s="0"/>
      <c r="AED70" s="0"/>
      <c r="AEE70" s="0"/>
      <c r="AEF70" s="0"/>
      <c r="AEG70" s="0"/>
      <c r="AEH70" s="0"/>
      <c r="AEI70" s="0"/>
      <c r="AEJ70" s="0"/>
      <c r="AEK70" s="0"/>
      <c r="AEL70" s="0"/>
      <c r="AEM70" s="0"/>
      <c r="AEN70" s="0"/>
      <c r="AEO70" s="0"/>
      <c r="AEP70" s="0"/>
      <c r="AEQ70" s="0"/>
      <c r="AER70" s="0"/>
      <c r="AES70" s="0"/>
      <c r="AET70" s="0"/>
      <c r="AEU70" s="0"/>
      <c r="AEV70" s="0"/>
      <c r="AEW70" s="0"/>
      <c r="AEX70" s="0"/>
      <c r="AEY70" s="0"/>
      <c r="AEZ70" s="0"/>
      <c r="AFA70" s="0"/>
      <c r="AFB70" s="0"/>
      <c r="AFC70" s="0"/>
      <c r="AFD70" s="0"/>
      <c r="AFE70" s="0"/>
      <c r="AFF70" s="0"/>
      <c r="AFG70" s="0"/>
      <c r="AFH70" s="0"/>
      <c r="AFI70" s="0"/>
      <c r="AFJ70" s="0"/>
      <c r="AFK70" s="0"/>
      <c r="AFL70" s="0"/>
      <c r="AFM70" s="0"/>
      <c r="AFN70" s="0"/>
      <c r="AFO70" s="0"/>
      <c r="AFP70" s="0"/>
      <c r="AFQ70" s="0"/>
      <c r="AFR70" s="0"/>
      <c r="AFS70" s="0"/>
      <c r="AFT70" s="0"/>
      <c r="AFU70" s="0"/>
      <c r="AFV70" s="0"/>
      <c r="AFW70" s="0"/>
      <c r="AFX70" s="0"/>
      <c r="AFY70" s="0"/>
      <c r="AFZ70" s="0"/>
      <c r="AGA70" s="0"/>
      <c r="AGB70" s="0"/>
      <c r="AGC70" s="0"/>
      <c r="AGD70" s="0"/>
      <c r="AGE70" s="0"/>
      <c r="AGF70" s="0"/>
      <c r="AGG70" s="0"/>
      <c r="AGH70" s="0"/>
      <c r="AGI70" s="0"/>
      <c r="AGJ70" s="0"/>
      <c r="AGK70" s="0"/>
      <c r="AGL70" s="0"/>
      <c r="AGM70" s="0"/>
      <c r="AGN70" s="0"/>
      <c r="AGO70" s="0"/>
      <c r="AGP70" s="0"/>
      <c r="AGQ70" s="0"/>
      <c r="AGR70" s="0"/>
      <c r="AGS70" s="0"/>
      <c r="AGT70" s="0"/>
      <c r="AGU70" s="0"/>
      <c r="AGV70" s="0"/>
      <c r="AGW70" s="0"/>
      <c r="AGX70" s="0"/>
      <c r="AGY70" s="0"/>
      <c r="AGZ70" s="0"/>
      <c r="AHA70" s="0"/>
      <c r="AHB70" s="0"/>
      <c r="AHC70" s="0"/>
      <c r="AHD70" s="0"/>
      <c r="AHE70" s="0"/>
      <c r="AHF70" s="0"/>
      <c r="AHG70" s="0"/>
      <c r="AHH70" s="0"/>
      <c r="AHI70" s="0"/>
      <c r="AHJ70" s="0"/>
      <c r="AHK70" s="0"/>
      <c r="AHL70" s="0"/>
      <c r="AHM70" s="0"/>
      <c r="AHN70" s="0"/>
      <c r="AHO70" s="0"/>
      <c r="AHP70" s="0"/>
      <c r="AHQ70" s="0"/>
      <c r="AHR70" s="0"/>
      <c r="AHS70" s="0"/>
      <c r="AHT70" s="0"/>
      <c r="AHU70" s="0"/>
      <c r="AHV70" s="0"/>
      <c r="AHW70" s="0"/>
      <c r="AHX70" s="0"/>
      <c r="AHY70" s="0"/>
      <c r="AHZ70" s="0"/>
      <c r="AIA70" s="0"/>
      <c r="AIB70" s="0"/>
      <c r="AIC70" s="0"/>
      <c r="AID70" s="0"/>
      <c r="AIE70" s="0"/>
      <c r="AIF70" s="0"/>
      <c r="AIG70" s="0"/>
      <c r="AIH70" s="0"/>
      <c r="AII70" s="0"/>
      <c r="AIJ70" s="0"/>
      <c r="AIK70" s="0"/>
      <c r="AIL70" s="0"/>
      <c r="AIM70" s="0"/>
      <c r="AIN70" s="0"/>
      <c r="AIO70" s="0"/>
      <c r="AIP70" s="0"/>
      <c r="AIQ70" s="0"/>
      <c r="AIR70" s="0"/>
      <c r="AIS70" s="0"/>
      <c r="AIT70" s="0"/>
      <c r="AIU70" s="0"/>
      <c r="AIV70" s="0"/>
      <c r="AIW70" s="0"/>
      <c r="AIX70" s="0"/>
      <c r="AIY70" s="0"/>
      <c r="AIZ70" s="0"/>
      <c r="AJA70" s="0"/>
      <c r="AJB70" s="0"/>
      <c r="AJC70" s="0"/>
      <c r="AJD70" s="0"/>
      <c r="AJE70" s="0"/>
      <c r="AJF70" s="0"/>
      <c r="AJG70" s="0"/>
      <c r="AJH70" s="0"/>
      <c r="AJI70" s="0"/>
      <c r="AJJ70" s="0"/>
      <c r="AJK70" s="0"/>
      <c r="AJL70" s="0"/>
      <c r="AJM70" s="0"/>
      <c r="AJN70" s="0"/>
      <c r="AJO70" s="0"/>
      <c r="AJP70" s="0"/>
      <c r="AJQ70" s="0"/>
      <c r="AJR70" s="0"/>
      <c r="AJS70" s="0"/>
      <c r="AJT70" s="0"/>
      <c r="AJU70" s="0"/>
      <c r="AJV70" s="0"/>
      <c r="AJW70" s="0"/>
      <c r="AJX70" s="0"/>
      <c r="AJY70" s="0"/>
      <c r="AJZ70" s="0"/>
      <c r="AKA70" s="0"/>
      <c r="AKB70" s="0"/>
      <c r="AKC70" s="0"/>
      <c r="AKD70" s="0"/>
      <c r="AKE70" s="0"/>
      <c r="AKF70" s="0"/>
      <c r="AKG70" s="0"/>
      <c r="AKH70" s="0"/>
      <c r="AKI70" s="0"/>
      <c r="AKJ70" s="0"/>
      <c r="AKK70" s="0"/>
      <c r="AKL70" s="0"/>
      <c r="AKM70" s="0"/>
      <c r="AKN70" s="0"/>
      <c r="AKO70" s="0"/>
      <c r="AKP70" s="0"/>
      <c r="AKQ70" s="0"/>
      <c r="AKR70" s="0"/>
      <c r="AKS70" s="0"/>
      <c r="AKT70" s="0"/>
      <c r="AKU70" s="0"/>
      <c r="AKV70" s="0"/>
      <c r="AKW70" s="0"/>
      <c r="AKX70" s="0"/>
      <c r="AKY70" s="0"/>
      <c r="AKZ70" s="0"/>
      <c r="ALA70" s="0"/>
      <c r="ALB70" s="0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</row>
    <row r="71" customFormat="false" ht="12.75" hidden="false" customHeight="false" outlineLevel="0" collapsed="false">
      <c r="A71" s="164" t="s">
        <v>640</v>
      </c>
      <c r="B71" s="169"/>
      <c r="C71" s="169"/>
      <c r="D71" s="166"/>
      <c r="E71" s="0"/>
      <c r="F71" s="0"/>
      <c r="G71" s="0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</row>
    <row r="72" customFormat="false" ht="12.75" hidden="false" customHeight="false" outlineLevel="0" collapsed="false">
      <c r="A72" s="164" t="s">
        <v>641</v>
      </c>
      <c r="B72" s="169"/>
      <c r="C72" s="169"/>
      <c r="D72" s="166"/>
      <c r="E72" s="0"/>
      <c r="F72" s="0"/>
      <c r="G72" s="0"/>
      <c r="H72" s="0"/>
      <c r="I72" s="0"/>
      <c r="J72" s="0"/>
      <c r="K72" s="0"/>
      <c r="L72" s="0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  <c r="AD72" s="0"/>
      <c r="AE72" s="0"/>
      <c r="AF72" s="0"/>
      <c r="AG72" s="0"/>
      <c r="AH72" s="0"/>
      <c r="AI72" s="0"/>
      <c r="AJ72" s="0"/>
      <c r="AK72" s="0"/>
      <c r="AL72" s="0"/>
      <c r="AM72" s="0"/>
      <c r="AN72" s="0"/>
      <c r="AO72" s="0"/>
      <c r="AP72" s="0"/>
      <c r="AQ72" s="0"/>
      <c r="AR72" s="0"/>
      <c r="AS72" s="0"/>
      <c r="AT72" s="0"/>
      <c r="AU72" s="0"/>
      <c r="AV72" s="0"/>
      <c r="AW72" s="0"/>
      <c r="AX72" s="0"/>
      <c r="AY72" s="0"/>
      <c r="AZ72" s="0"/>
      <c r="BA72" s="0"/>
      <c r="BB72" s="0"/>
      <c r="BC72" s="0"/>
      <c r="BD72" s="0"/>
      <c r="BE72" s="0"/>
      <c r="BF72" s="0"/>
      <c r="BG72" s="0"/>
      <c r="BH72" s="0"/>
      <c r="BI72" s="0"/>
      <c r="BJ72" s="0"/>
      <c r="BK72" s="0"/>
      <c r="BL72" s="0"/>
      <c r="BM72" s="0"/>
      <c r="BN72" s="0"/>
      <c r="BO72" s="0"/>
      <c r="BP72" s="0"/>
      <c r="BQ72" s="0"/>
      <c r="BR72" s="0"/>
      <c r="BS72" s="0"/>
      <c r="BT72" s="0"/>
      <c r="BU72" s="0"/>
      <c r="BV72" s="0"/>
      <c r="BW72" s="0"/>
      <c r="BX72" s="0"/>
      <c r="BY72" s="0"/>
      <c r="BZ72" s="0"/>
      <c r="CA72" s="0"/>
      <c r="CB72" s="0"/>
      <c r="CC72" s="0"/>
      <c r="CD72" s="0"/>
      <c r="CE72" s="0"/>
      <c r="CF72" s="0"/>
      <c r="CG72" s="0"/>
      <c r="CH72" s="0"/>
      <c r="CI72" s="0"/>
      <c r="CJ72" s="0"/>
      <c r="CK72" s="0"/>
      <c r="CL72" s="0"/>
      <c r="CM72" s="0"/>
      <c r="CN72" s="0"/>
      <c r="CO72" s="0"/>
      <c r="CP72" s="0"/>
      <c r="CQ72" s="0"/>
      <c r="CR72" s="0"/>
      <c r="CS72" s="0"/>
      <c r="CT72" s="0"/>
      <c r="CU72" s="0"/>
      <c r="CV72" s="0"/>
      <c r="CW72" s="0"/>
      <c r="CX72" s="0"/>
      <c r="CY72" s="0"/>
      <c r="CZ72" s="0"/>
      <c r="DA72" s="0"/>
      <c r="DB72" s="0"/>
      <c r="DC72" s="0"/>
      <c r="DD72" s="0"/>
      <c r="DE72" s="0"/>
      <c r="DF72" s="0"/>
      <c r="DG72" s="0"/>
      <c r="DH72" s="0"/>
      <c r="DI72" s="0"/>
      <c r="DJ72" s="0"/>
      <c r="DK72" s="0"/>
      <c r="DL72" s="0"/>
      <c r="DM72" s="0"/>
      <c r="DN72" s="0"/>
      <c r="DO72" s="0"/>
      <c r="DP72" s="0"/>
      <c r="DQ72" s="0"/>
      <c r="DR72" s="0"/>
      <c r="DS72" s="0"/>
      <c r="DT72" s="0"/>
      <c r="DU72" s="0"/>
      <c r="DV72" s="0"/>
      <c r="DW72" s="0"/>
      <c r="DX72" s="0"/>
      <c r="DY72" s="0"/>
      <c r="DZ72" s="0"/>
      <c r="EA72" s="0"/>
      <c r="EB72" s="0"/>
      <c r="EC72" s="0"/>
      <c r="ED72" s="0"/>
      <c r="EE72" s="0"/>
      <c r="EF72" s="0"/>
      <c r="EG72" s="0"/>
      <c r="EH72" s="0"/>
      <c r="EI72" s="0"/>
      <c r="EJ72" s="0"/>
      <c r="EK72" s="0"/>
      <c r="EL72" s="0"/>
      <c r="EM72" s="0"/>
      <c r="EN72" s="0"/>
      <c r="EO72" s="0"/>
      <c r="EP72" s="0"/>
      <c r="EQ72" s="0"/>
      <c r="ER72" s="0"/>
      <c r="ES72" s="0"/>
      <c r="ET72" s="0"/>
      <c r="EU72" s="0"/>
      <c r="EV72" s="0"/>
      <c r="EW72" s="0"/>
      <c r="EX72" s="0"/>
      <c r="EY72" s="0"/>
      <c r="EZ72" s="0"/>
      <c r="FA72" s="0"/>
      <c r="FB72" s="0"/>
      <c r="FC72" s="0"/>
      <c r="FD72" s="0"/>
      <c r="FE72" s="0"/>
      <c r="FF72" s="0"/>
      <c r="FG72" s="0"/>
      <c r="FH72" s="0"/>
      <c r="FI72" s="0"/>
      <c r="FJ72" s="0"/>
      <c r="FK72" s="0"/>
      <c r="FL72" s="0"/>
      <c r="FM72" s="0"/>
      <c r="FN72" s="0"/>
      <c r="FO72" s="0"/>
      <c r="FP72" s="0"/>
      <c r="FQ72" s="0"/>
      <c r="FR72" s="0"/>
      <c r="FS72" s="0"/>
      <c r="FT72" s="0"/>
      <c r="FU72" s="0"/>
      <c r="FV72" s="0"/>
      <c r="FW72" s="0"/>
      <c r="FX72" s="0"/>
      <c r="FY72" s="0"/>
      <c r="FZ72" s="0"/>
      <c r="GA72" s="0"/>
      <c r="GB72" s="0"/>
      <c r="GC72" s="0"/>
      <c r="GD72" s="0"/>
      <c r="GE72" s="0"/>
      <c r="GF72" s="0"/>
      <c r="GG72" s="0"/>
      <c r="GH72" s="0"/>
      <c r="GI72" s="0"/>
      <c r="GJ72" s="0"/>
      <c r="GK72" s="0"/>
      <c r="GL72" s="0"/>
      <c r="GM72" s="0"/>
      <c r="GN72" s="0"/>
      <c r="GO72" s="0"/>
      <c r="GP72" s="0"/>
      <c r="GQ72" s="0"/>
      <c r="GR72" s="0"/>
      <c r="GS72" s="0"/>
      <c r="GT72" s="0"/>
      <c r="GU72" s="0"/>
      <c r="GV72" s="0"/>
      <c r="GW72" s="0"/>
      <c r="GX72" s="0"/>
      <c r="GY72" s="0"/>
      <c r="GZ72" s="0"/>
      <c r="HA72" s="0"/>
      <c r="HB72" s="0"/>
      <c r="HC72" s="0"/>
      <c r="HD72" s="0"/>
      <c r="HE72" s="0"/>
      <c r="HF72" s="0"/>
      <c r="HG72" s="0"/>
      <c r="HH72" s="0"/>
      <c r="HI72" s="0"/>
      <c r="HJ72" s="0"/>
      <c r="HK72" s="0"/>
      <c r="HL72" s="0"/>
      <c r="HM72" s="0"/>
      <c r="HN72" s="0"/>
      <c r="HO72" s="0"/>
      <c r="HP72" s="0"/>
      <c r="HQ72" s="0"/>
      <c r="HR72" s="0"/>
      <c r="HS72" s="0"/>
      <c r="HT72" s="0"/>
      <c r="HU72" s="0"/>
      <c r="HV72" s="0"/>
      <c r="HW72" s="0"/>
      <c r="HX72" s="0"/>
      <c r="HY72" s="0"/>
      <c r="HZ72" s="0"/>
      <c r="IA72" s="0"/>
      <c r="IB72" s="0"/>
      <c r="IC72" s="0"/>
      <c r="ID72" s="0"/>
      <c r="IE72" s="0"/>
      <c r="IF72" s="0"/>
      <c r="IG72" s="0"/>
      <c r="IH72" s="0"/>
      <c r="II72" s="0"/>
      <c r="IJ72" s="0"/>
      <c r="IK72" s="0"/>
      <c r="IL72" s="0"/>
      <c r="IM72" s="0"/>
      <c r="IN72" s="0"/>
      <c r="IO72" s="0"/>
      <c r="IP72" s="0"/>
      <c r="IQ72" s="0"/>
      <c r="IR72" s="0"/>
      <c r="IS72" s="0"/>
      <c r="IT72" s="0"/>
      <c r="IU72" s="0"/>
      <c r="IV72" s="0"/>
      <c r="IW72" s="0"/>
      <c r="IX72" s="0"/>
      <c r="IY72" s="0"/>
      <c r="IZ72" s="0"/>
      <c r="JA72" s="0"/>
      <c r="JB72" s="0"/>
      <c r="JC72" s="0"/>
      <c r="JD72" s="0"/>
      <c r="JE72" s="0"/>
      <c r="JF72" s="0"/>
      <c r="JG72" s="0"/>
      <c r="JH72" s="0"/>
      <c r="JI72" s="0"/>
      <c r="JJ72" s="0"/>
      <c r="JK72" s="0"/>
      <c r="JL72" s="0"/>
      <c r="JM72" s="0"/>
      <c r="JN72" s="0"/>
      <c r="JO72" s="0"/>
      <c r="JP72" s="0"/>
      <c r="JQ72" s="0"/>
      <c r="JR72" s="0"/>
      <c r="JS72" s="0"/>
      <c r="JT72" s="0"/>
      <c r="JU72" s="0"/>
      <c r="JV72" s="0"/>
      <c r="JW72" s="0"/>
      <c r="JX72" s="0"/>
      <c r="JY72" s="0"/>
      <c r="JZ72" s="0"/>
      <c r="KA72" s="0"/>
      <c r="KB72" s="0"/>
      <c r="KC72" s="0"/>
      <c r="KD72" s="0"/>
      <c r="KE72" s="0"/>
      <c r="KF72" s="0"/>
      <c r="KG72" s="0"/>
      <c r="KH72" s="0"/>
      <c r="KI72" s="0"/>
      <c r="KJ72" s="0"/>
      <c r="KK72" s="0"/>
      <c r="KL72" s="0"/>
      <c r="KM72" s="0"/>
      <c r="KN72" s="0"/>
      <c r="KO72" s="0"/>
      <c r="KP72" s="0"/>
      <c r="KQ72" s="0"/>
      <c r="KR72" s="0"/>
      <c r="KS72" s="0"/>
      <c r="KT72" s="0"/>
      <c r="KU72" s="0"/>
      <c r="KV72" s="0"/>
      <c r="KW72" s="0"/>
      <c r="KX72" s="0"/>
      <c r="KY72" s="0"/>
      <c r="KZ72" s="0"/>
      <c r="LA72" s="0"/>
      <c r="LB72" s="0"/>
      <c r="LC72" s="0"/>
      <c r="LD72" s="0"/>
      <c r="LE72" s="0"/>
      <c r="LF72" s="0"/>
      <c r="LG72" s="0"/>
      <c r="LH72" s="0"/>
      <c r="LI72" s="0"/>
      <c r="LJ72" s="0"/>
      <c r="LK72" s="0"/>
      <c r="LL72" s="0"/>
      <c r="LM72" s="0"/>
      <c r="LN72" s="0"/>
      <c r="LO72" s="0"/>
      <c r="LP72" s="0"/>
      <c r="LQ72" s="0"/>
      <c r="LR72" s="0"/>
      <c r="LS72" s="0"/>
      <c r="LT72" s="0"/>
      <c r="LU72" s="0"/>
      <c r="LV72" s="0"/>
      <c r="LW72" s="0"/>
      <c r="LX72" s="0"/>
      <c r="LY72" s="0"/>
      <c r="LZ72" s="0"/>
      <c r="MA72" s="0"/>
      <c r="MB72" s="0"/>
      <c r="MC72" s="0"/>
      <c r="MD72" s="0"/>
      <c r="ME72" s="0"/>
      <c r="MF72" s="0"/>
      <c r="MG72" s="0"/>
      <c r="MH72" s="0"/>
      <c r="MI72" s="0"/>
      <c r="MJ72" s="0"/>
      <c r="MK72" s="0"/>
      <c r="ML72" s="0"/>
      <c r="MM72" s="0"/>
      <c r="MN72" s="0"/>
      <c r="MO72" s="0"/>
      <c r="MP72" s="0"/>
      <c r="MQ72" s="0"/>
      <c r="MR72" s="0"/>
      <c r="MS72" s="0"/>
      <c r="MT72" s="0"/>
      <c r="MU72" s="0"/>
      <c r="MV72" s="0"/>
      <c r="MW72" s="0"/>
      <c r="MX72" s="0"/>
      <c r="MY72" s="0"/>
      <c r="MZ72" s="0"/>
      <c r="NA72" s="0"/>
      <c r="NB72" s="0"/>
      <c r="NC72" s="0"/>
      <c r="ND72" s="0"/>
      <c r="NE72" s="0"/>
      <c r="NF72" s="0"/>
      <c r="NG72" s="0"/>
      <c r="NH72" s="0"/>
      <c r="NI72" s="0"/>
      <c r="NJ72" s="0"/>
      <c r="NK72" s="0"/>
      <c r="NL72" s="0"/>
      <c r="NM72" s="0"/>
      <c r="NN72" s="0"/>
      <c r="NO72" s="0"/>
      <c r="NP72" s="0"/>
      <c r="NQ72" s="0"/>
      <c r="NR72" s="0"/>
      <c r="NS72" s="0"/>
      <c r="NT72" s="0"/>
      <c r="NU72" s="0"/>
      <c r="NV72" s="0"/>
      <c r="NW72" s="0"/>
      <c r="NX72" s="0"/>
      <c r="NY72" s="0"/>
      <c r="NZ72" s="0"/>
      <c r="OA72" s="0"/>
      <c r="OB72" s="0"/>
      <c r="OC72" s="0"/>
      <c r="OD72" s="0"/>
      <c r="OE72" s="0"/>
      <c r="OF72" s="0"/>
      <c r="OG72" s="0"/>
      <c r="OH72" s="0"/>
      <c r="OI72" s="0"/>
      <c r="OJ72" s="0"/>
      <c r="OK72" s="0"/>
      <c r="OL72" s="0"/>
      <c r="OM72" s="0"/>
      <c r="ON72" s="0"/>
      <c r="OO72" s="0"/>
      <c r="OP72" s="0"/>
      <c r="OQ72" s="0"/>
      <c r="OR72" s="0"/>
      <c r="OS72" s="0"/>
      <c r="OT72" s="0"/>
      <c r="OU72" s="0"/>
      <c r="OV72" s="0"/>
      <c r="OW72" s="0"/>
      <c r="OX72" s="0"/>
      <c r="OY72" s="0"/>
      <c r="OZ72" s="0"/>
      <c r="PA72" s="0"/>
      <c r="PB72" s="0"/>
      <c r="PC72" s="0"/>
      <c r="PD72" s="0"/>
      <c r="PE72" s="0"/>
      <c r="PF72" s="0"/>
      <c r="PG72" s="0"/>
      <c r="PH72" s="0"/>
      <c r="PI72" s="0"/>
      <c r="PJ72" s="0"/>
      <c r="PK72" s="0"/>
      <c r="PL72" s="0"/>
      <c r="PM72" s="0"/>
      <c r="PN72" s="0"/>
      <c r="PO72" s="0"/>
      <c r="PP72" s="0"/>
      <c r="PQ72" s="0"/>
      <c r="PR72" s="0"/>
      <c r="PS72" s="0"/>
      <c r="PT72" s="0"/>
      <c r="PU72" s="0"/>
      <c r="PV72" s="0"/>
      <c r="PW72" s="0"/>
      <c r="PX72" s="0"/>
      <c r="PY72" s="0"/>
      <c r="PZ72" s="0"/>
      <c r="QA72" s="0"/>
      <c r="QB72" s="0"/>
      <c r="QC72" s="0"/>
      <c r="QD72" s="0"/>
      <c r="QE72" s="0"/>
      <c r="QF72" s="0"/>
      <c r="QG72" s="0"/>
      <c r="QH72" s="0"/>
      <c r="QI72" s="0"/>
      <c r="QJ72" s="0"/>
      <c r="QK72" s="0"/>
      <c r="QL72" s="0"/>
      <c r="QM72" s="0"/>
      <c r="QN72" s="0"/>
      <c r="QO72" s="0"/>
      <c r="QP72" s="0"/>
      <c r="QQ72" s="0"/>
      <c r="QR72" s="0"/>
      <c r="QS72" s="0"/>
      <c r="QT72" s="0"/>
      <c r="QU72" s="0"/>
      <c r="QV72" s="0"/>
      <c r="QW72" s="0"/>
      <c r="QX72" s="0"/>
      <c r="QY72" s="0"/>
      <c r="QZ72" s="0"/>
      <c r="RA72" s="0"/>
      <c r="RB72" s="0"/>
      <c r="RC72" s="0"/>
      <c r="RD72" s="0"/>
      <c r="RE72" s="0"/>
      <c r="RF72" s="0"/>
      <c r="RG72" s="0"/>
      <c r="RH72" s="0"/>
      <c r="RI72" s="0"/>
      <c r="RJ72" s="0"/>
      <c r="RK72" s="0"/>
      <c r="RL72" s="0"/>
      <c r="RM72" s="0"/>
      <c r="RN72" s="0"/>
      <c r="RO72" s="0"/>
      <c r="RP72" s="0"/>
      <c r="RQ72" s="0"/>
      <c r="RR72" s="0"/>
      <c r="RS72" s="0"/>
      <c r="RT72" s="0"/>
      <c r="RU72" s="0"/>
      <c r="RV72" s="0"/>
      <c r="RW72" s="0"/>
      <c r="RX72" s="0"/>
      <c r="RY72" s="0"/>
      <c r="RZ72" s="0"/>
      <c r="SA72" s="0"/>
      <c r="SB72" s="0"/>
      <c r="SC72" s="0"/>
      <c r="SD72" s="0"/>
      <c r="SE72" s="0"/>
      <c r="SF72" s="0"/>
      <c r="SG72" s="0"/>
      <c r="SH72" s="0"/>
      <c r="SI72" s="0"/>
      <c r="SJ72" s="0"/>
      <c r="SK72" s="0"/>
      <c r="SL72" s="0"/>
      <c r="SM72" s="0"/>
      <c r="SN72" s="0"/>
      <c r="SO72" s="0"/>
      <c r="SP72" s="0"/>
      <c r="SQ72" s="0"/>
      <c r="SR72" s="0"/>
      <c r="SS72" s="0"/>
      <c r="ST72" s="0"/>
      <c r="SU72" s="0"/>
      <c r="SV72" s="0"/>
      <c r="SW72" s="0"/>
      <c r="SX72" s="0"/>
      <c r="SY72" s="0"/>
      <c r="SZ72" s="0"/>
      <c r="TA72" s="0"/>
      <c r="TB72" s="0"/>
      <c r="TC72" s="0"/>
      <c r="TD72" s="0"/>
      <c r="TE72" s="0"/>
      <c r="TF72" s="0"/>
      <c r="TG72" s="0"/>
      <c r="TH72" s="0"/>
      <c r="TI72" s="0"/>
      <c r="TJ72" s="0"/>
      <c r="TK72" s="0"/>
      <c r="TL72" s="0"/>
      <c r="TM72" s="0"/>
      <c r="TN72" s="0"/>
      <c r="TO72" s="0"/>
      <c r="TP72" s="0"/>
      <c r="TQ72" s="0"/>
      <c r="TR72" s="0"/>
      <c r="TS72" s="0"/>
      <c r="TT72" s="0"/>
      <c r="TU72" s="0"/>
      <c r="TV72" s="0"/>
      <c r="TW72" s="0"/>
      <c r="TX72" s="0"/>
      <c r="TY72" s="0"/>
      <c r="TZ72" s="0"/>
      <c r="UA72" s="0"/>
      <c r="UB72" s="0"/>
      <c r="UC72" s="0"/>
      <c r="UD72" s="0"/>
      <c r="UE72" s="0"/>
      <c r="UF72" s="0"/>
      <c r="UG72" s="0"/>
      <c r="UH72" s="0"/>
      <c r="UI72" s="0"/>
      <c r="UJ72" s="0"/>
      <c r="UK72" s="0"/>
      <c r="UL72" s="0"/>
      <c r="UM72" s="0"/>
      <c r="UN72" s="0"/>
      <c r="UO72" s="0"/>
      <c r="UP72" s="0"/>
      <c r="UQ72" s="0"/>
      <c r="UR72" s="0"/>
      <c r="US72" s="0"/>
      <c r="UT72" s="0"/>
      <c r="UU72" s="0"/>
      <c r="UV72" s="0"/>
      <c r="UW72" s="0"/>
      <c r="UX72" s="0"/>
      <c r="UY72" s="0"/>
      <c r="UZ72" s="0"/>
      <c r="VA72" s="0"/>
      <c r="VB72" s="0"/>
      <c r="VC72" s="0"/>
      <c r="VD72" s="0"/>
      <c r="VE72" s="0"/>
      <c r="VF72" s="0"/>
      <c r="VG72" s="0"/>
      <c r="VH72" s="0"/>
      <c r="VI72" s="0"/>
      <c r="VJ72" s="0"/>
      <c r="VK72" s="0"/>
      <c r="VL72" s="0"/>
      <c r="VM72" s="0"/>
      <c r="VN72" s="0"/>
      <c r="VO72" s="0"/>
      <c r="VP72" s="0"/>
      <c r="VQ72" s="0"/>
      <c r="VR72" s="0"/>
      <c r="VS72" s="0"/>
      <c r="VT72" s="0"/>
      <c r="VU72" s="0"/>
      <c r="VV72" s="0"/>
      <c r="VW72" s="0"/>
      <c r="VX72" s="0"/>
      <c r="VY72" s="0"/>
      <c r="VZ72" s="0"/>
      <c r="WA72" s="0"/>
      <c r="WB72" s="0"/>
      <c r="WC72" s="0"/>
      <c r="WD72" s="0"/>
      <c r="WE72" s="0"/>
      <c r="WF72" s="0"/>
      <c r="WG72" s="0"/>
      <c r="WH72" s="0"/>
      <c r="WI72" s="0"/>
      <c r="WJ72" s="0"/>
      <c r="WK72" s="0"/>
      <c r="WL72" s="0"/>
      <c r="WM72" s="0"/>
      <c r="WN72" s="0"/>
      <c r="WO72" s="0"/>
      <c r="WP72" s="0"/>
      <c r="WQ72" s="0"/>
      <c r="WR72" s="0"/>
      <c r="WS72" s="0"/>
      <c r="WT72" s="0"/>
      <c r="WU72" s="0"/>
      <c r="WV72" s="0"/>
      <c r="WW72" s="0"/>
      <c r="WX72" s="0"/>
      <c r="WY72" s="0"/>
      <c r="WZ72" s="0"/>
      <c r="XA72" s="0"/>
      <c r="XB72" s="0"/>
      <c r="XC72" s="0"/>
      <c r="XD72" s="0"/>
      <c r="XE72" s="0"/>
      <c r="XF72" s="0"/>
      <c r="XG72" s="0"/>
      <c r="XH72" s="0"/>
      <c r="XI72" s="0"/>
      <c r="XJ72" s="0"/>
      <c r="XK72" s="0"/>
      <c r="XL72" s="0"/>
      <c r="XM72" s="0"/>
      <c r="XN72" s="0"/>
      <c r="XO72" s="0"/>
      <c r="XP72" s="0"/>
      <c r="XQ72" s="0"/>
      <c r="XR72" s="0"/>
      <c r="XS72" s="0"/>
      <c r="XT72" s="0"/>
      <c r="XU72" s="0"/>
      <c r="XV72" s="0"/>
      <c r="XW72" s="0"/>
      <c r="XX72" s="0"/>
      <c r="XY72" s="0"/>
      <c r="XZ72" s="0"/>
      <c r="YA72" s="0"/>
      <c r="YB72" s="0"/>
      <c r="YC72" s="0"/>
      <c r="YD72" s="0"/>
      <c r="YE72" s="0"/>
      <c r="YF72" s="0"/>
      <c r="YG72" s="0"/>
      <c r="YH72" s="0"/>
      <c r="YI72" s="0"/>
      <c r="YJ72" s="0"/>
      <c r="YK72" s="0"/>
      <c r="YL72" s="0"/>
      <c r="YM72" s="0"/>
      <c r="YN72" s="0"/>
      <c r="YO72" s="0"/>
      <c r="YP72" s="0"/>
      <c r="YQ72" s="0"/>
      <c r="YR72" s="0"/>
      <c r="YS72" s="0"/>
      <c r="YT72" s="0"/>
      <c r="YU72" s="0"/>
      <c r="YV72" s="0"/>
      <c r="YW72" s="0"/>
      <c r="YX72" s="0"/>
      <c r="YY72" s="0"/>
      <c r="YZ72" s="0"/>
      <c r="ZA72" s="0"/>
      <c r="ZB72" s="0"/>
      <c r="ZC72" s="0"/>
      <c r="ZD72" s="0"/>
      <c r="ZE72" s="0"/>
      <c r="ZF72" s="0"/>
      <c r="ZG72" s="0"/>
      <c r="ZH72" s="0"/>
      <c r="ZI72" s="0"/>
      <c r="ZJ72" s="0"/>
      <c r="ZK72" s="0"/>
      <c r="ZL72" s="0"/>
      <c r="ZM72" s="0"/>
      <c r="ZN72" s="0"/>
      <c r="ZO72" s="0"/>
      <c r="ZP72" s="0"/>
      <c r="ZQ72" s="0"/>
      <c r="ZR72" s="0"/>
      <c r="ZS72" s="0"/>
      <c r="ZT72" s="0"/>
      <c r="ZU72" s="0"/>
      <c r="ZV72" s="0"/>
      <c r="ZW72" s="0"/>
      <c r="ZX72" s="0"/>
      <c r="ZY72" s="0"/>
      <c r="ZZ72" s="0"/>
      <c r="AAA72" s="0"/>
      <c r="AAB72" s="0"/>
      <c r="AAC72" s="0"/>
      <c r="AAD72" s="0"/>
      <c r="AAE72" s="0"/>
      <c r="AAF72" s="0"/>
      <c r="AAG72" s="0"/>
      <c r="AAH72" s="0"/>
      <c r="AAI72" s="0"/>
      <c r="AAJ72" s="0"/>
      <c r="AAK72" s="0"/>
      <c r="AAL72" s="0"/>
      <c r="AAM72" s="0"/>
      <c r="AAN72" s="0"/>
      <c r="AAO72" s="0"/>
      <c r="AAP72" s="0"/>
      <c r="AAQ72" s="0"/>
      <c r="AAR72" s="0"/>
      <c r="AAS72" s="0"/>
      <c r="AAT72" s="0"/>
      <c r="AAU72" s="0"/>
      <c r="AAV72" s="0"/>
      <c r="AAW72" s="0"/>
      <c r="AAX72" s="0"/>
      <c r="AAY72" s="0"/>
      <c r="AAZ72" s="0"/>
      <c r="ABA72" s="0"/>
      <c r="ABB72" s="0"/>
      <c r="ABC72" s="0"/>
      <c r="ABD72" s="0"/>
      <c r="ABE72" s="0"/>
      <c r="ABF72" s="0"/>
      <c r="ABG72" s="0"/>
      <c r="ABH72" s="0"/>
      <c r="ABI72" s="0"/>
      <c r="ABJ72" s="0"/>
      <c r="ABK72" s="0"/>
      <c r="ABL72" s="0"/>
      <c r="ABM72" s="0"/>
      <c r="ABN72" s="0"/>
      <c r="ABO72" s="0"/>
      <c r="ABP72" s="0"/>
      <c r="ABQ72" s="0"/>
      <c r="ABR72" s="0"/>
      <c r="ABS72" s="0"/>
      <c r="ABT72" s="0"/>
      <c r="ABU72" s="0"/>
      <c r="ABV72" s="0"/>
      <c r="ABW72" s="0"/>
      <c r="ABX72" s="0"/>
      <c r="ABY72" s="0"/>
      <c r="ABZ72" s="0"/>
      <c r="ACA72" s="0"/>
      <c r="ACB72" s="0"/>
      <c r="ACC72" s="0"/>
      <c r="ACD72" s="0"/>
      <c r="ACE72" s="0"/>
      <c r="ACF72" s="0"/>
      <c r="ACG72" s="0"/>
      <c r="ACH72" s="0"/>
      <c r="ACI72" s="0"/>
      <c r="ACJ72" s="0"/>
      <c r="ACK72" s="0"/>
      <c r="ACL72" s="0"/>
      <c r="ACM72" s="0"/>
      <c r="ACN72" s="0"/>
      <c r="ACO72" s="0"/>
      <c r="ACP72" s="0"/>
      <c r="ACQ72" s="0"/>
      <c r="ACR72" s="0"/>
      <c r="ACS72" s="0"/>
      <c r="ACT72" s="0"/>
      <c r="ACU72" s="0"/>
      <c r="ACV72" s="0"/>
      <c r="ACW72" s="0"/>
      <c r="ACX72" s="0"/>
      <c r="ACY72" s="0"/>
      <c r="ACZ72" s="0"/>
      <c r="ADA72" s="0"/>
      <c r="ADB72" s="0"/>
      <c r="ADC72" s="0"/>
      <c r="ADD72" s="0"/>
      <c r="ADE72" s="0"/>
      <c r="ADF72" s="0"/>
      <c r="ADG72" s="0"/>
      <c r="ADH72" s="0"/>
      <c r="ADI72" s="0"/>
      <c r="ADJ72" s="0"/>
      <c r="ADK72" s="0"/>
      <c r="ADL72" s="0"/>
      <c r="ADM72" s="0"/>
      <c r="ADN72" s="0"/>
      <c r="ADO72" s="0"/>
      <c r="ADP72" s="0"/>
      <c r="ADQ72" s="0"/>
      <c r="ADR72" s="0"/>
      <c r="ADS72" s="0"/>
      <c r="ADT72" s="0"/>
      <c r="ADU72" s="0"/>
      <c r="ADV72" s="0"/>
      <c r="ADW72" s="0"/>
      <c r="ADX72" s="0"/>
      <c r="ADY72" s="0"/>
      <c r="ADZ72" s="0"/>
      <c r="AEA72" s="0"/>
      <c r="AEB72" s="0"/>
      <c r="AEC72" s="0"/>
      <c r="AED72" s="0"/>
      <c r="AEE72" s="0"/>
      <c r="AEF72" s="0"/>
      <c r="AEG72" s="0"/>
      <c r="AEH72" s="0"/>
      <c r="AEI72" s="0"/>
      <c r="AEJ72" s="0"/>
      <c r="AEK72" s="0"/>
      <c r="AEL72" s="0"/>
      <c r="AEM72" s="0"/>
      <c r="AEN72" s="0"/>
      <c r="AEO72" s="0"/>
      <c r="AEP72" s="0"/>
      <c r="AEQ72" s="0"/>
      <c r="AER72" s="0"/>
      <c r="AES72" s="0"/>
      <c r="AET72" s="0"/>
      <c r="AEU72" s="0"/>
      <c r="AEV72" s="0"/>
      <c r="AEW72" s="0"/>
      <c r="AEX72" s="0"/>
      <c r="AEY72" s="0"/>
      <c r="AEZ72" s="0"/>
      <c r="AFA72" s="0"/>
      <c r="AFB72" s="0"/>
      <c r="AFC72" s="0"/>
      <c r="AFD72" s="0"/>
      <c r="AFE72" s="0"/>
      <c r="AFF72" s="0"/>
      <c r="AFG72" s="0"/>
      <c r="AFH72" s="0"/>
      <c r="AFI72" s="0"/>
      <c r="AFJ72" s="0"/>
      <c r="AFK72" s="0"/>
      <c r="AFL72" s="0"/>
      <c r="AFM72" s="0"/>
      <c r="AFN72" s="0"/>
      <c r="AFO72" s="0"/>
      <c r="AFP72" s="0"/>
      <c r="AFQ72" s="0"/>
      <c r="AFR72" s="0"/>
      <c r="AFS72" s="0"/>
      <c r="AFT72" s="0"/>
      <c r="AFU72" s="0"/>
      <c r="AFV72" s="0"/>
      <c r="AFW72" s="0"/>
      <c r="AFX72" s="0"/>
      <c r="AFY72" s="0"/>
      <c r="AFZ72" s="0"/>
      <c r="AGA72" s="0"/>
      <c r="AGB72" s="0"/>
      <c r="AGC72" s="0"/>
      <c r="AGD72" s="0"/>
      <c r="AGE72" s="0"/>
      <c r="AGF72" s="0"/>
      <c r="AGG72" s="0"/>
      <c r="AGH72" s="0"/>
      <c r="AGI72" s="0"/>
      <c r="AGJ72" s="0"/>
      <c r="AGK72" s="0"/>
      <c r="AGL72" s="0"/>
      <c r="AGM72" s="0"/>
      <c r="AGN72" s="0"/>
      <c r="AGO72" s="0"/>
      <c r="AGP72" s="0"/>
      <c r="AGQ72" s="0"/>
      <c r="AGR72" s="0"/>
      <c r="AGS72" s="0"/>
      <c r="AGT72" s="0"/>
      <c r="AGU72" s="0"/>
      <c r="AGV72" s="0"/>
      <c r="AGW72" s="0"/>
      <c r="AGX72" s="0"/>
      <c r="AGY72" s="0"/>
      <c r="AGZ72" s="0"/>
      <c r="AHA72" s="0"/>
      <c r="AHB72" s="0"/>
      <c r="AHC72" s="0"/>
      <c r="AHD72" s="0"/>
      <c r="AHE72" s="0"/>
      <c r="AHF72" s="0"/>
      <c r="AHG72" s="0"/>
      <c r="AHH72" s="0"/>
      <c r="AHI72" s="0"/>
      <c r="AHJ72" s="0"/>
      <c r="AHK72" s="0"/>
      <c r="AHL72" s="0"/>
      <c r="AHM72" s="0"/>
      <c r="AHN72" s="0"/>
      <c r="AHO72" s="0"/>
      <c r="AHP72" s="0"/>
      <c r="AHQ72" s="0"/>
      <c r="AHR72" s="0"/>
      <c r="AHS72" s="0"/>
      <c r="AHT72" s="0"/>
      <c r="AHU72" s="0"/>
      <c r="AHV72" s="0"/>
      <c r="AHW72" s="0"/>
      <c r="AHX72" s="0"/>
      <c r="AHY72" s="0"/>
      <c r="AHZ72" s="0"/>
      <c r="AIA72" s="0"/>
      <c r="AIB72" s="0"/>
      <c r="AIC72" s="0"/>
      <c r="AID72" s="0"/>
      <c r="AIE72" s="0"/>
      <c r="AIF72" s="0"/>
      <c r="AIG72" s="0"/>
      <c r="AIH72" s="0"/>
      <c r="AII72" s="0"/>
      <c r="AIJ72" s="0"/>
      <c r="AIK72" s="0"/>
      <c r="AIL72" s="0"/>
      <c r="AIM72" s="0"/>
      <c r="AIN72" s="0"/>
      <c r="AIO72" s="0"/>
      <c r="AIP72" s="0"/>
      <c r="AIQ72" s="0"/>
      <c r="AIR72" s="0"/>
      <c r="AIS72" s="0"/>
      <c r="AIT72" s="0"/>
      <c r="AIU72" s="0"/>
      <c r="AIV72" s="0"/>
      <c r="AIW72" s="0"/>
      <c r="AIX72" s="0"/>
      <c r="AIY72" s="0"/>
      <c r="AIZ72" s="0"/>
      <c r="AJA72" s="0"/>
      <c r="AJB72" s="0"/>
      <c r="AJC72" s="0"/>
      <c r="AJD72" s="0"/>
      <c r="AJE72" s="0"/>
      <c r="AJF72" s="0"/>
      <c r="AJG72" s="0"/>
      <c r="AJH72" s="0"/>
      <c r="AJI72" s="0"/>
      <c r="AJJ72" s="0"/>
      <c r="AJK72" s="0"/>
      <c r="AJL72" s="0"/>
      <c r="AJM72" s="0"/>
      <c r="AJN72" s="0"/>
      <c r="AJO72" s="0"/>
      <c r="AJP72" s="0"/>
      <c r="AJQ72" s="0"/>
      <c r="AJR72" s="0"/>
      <c r="AJS72" s="0"/>
      <c r="AJT72" s="0"/>
      <c r="AJU72" s="0"/>
      <c r="AJV72" s="0"/>
      <c r="AJW72" s="0"/>
      <c r="AJX72" s="0"/>
      <c r="AJY72" s="0"/>
      <c r="AJZ72" s="0"/>
      <c r="AKA72" s="0"/>
      <c r="AKB72" s="0"/>
      <c r="AKC72" s="0"/>
      <c r="AKD72" s="0"/>
      <c r="AKE72" s="0"/>
      <c r="AKF72" s="0"/>
      <c r="AKG72" s="0"/>
      <c r="AKH72" s="0"/>
      <c r="AKI72" s="0"/>
      <c r="AKJ72" s="0"/>
      <c r="AKK72" s="0"/>
      <c r="AKL72" s="0"/>
      <c r="AKM72" s="0"/>
      <c r="AKN72" s="0"/>
      <c r="AKO72" s="0"/>
      <c r="AKP72" s="0"/>
      <c r="AKQ72" s="0"/>
      <c r="AKR72" s="0"/>
      <c r="AKS72" s="0"/>
      <c r="AKT72" s="0"/>
      <c r="AKU72" s="0"/>
      <c r="AKV72" s="0"/>
      <c r="AKW72" s="0"/>
      <c r="AKX72" s="0"/>
      <c r="AKY72" s="0"/>
      <c r="AKZ72" s="0"/>
      <c r="ALA72" s="0"/>
      <c r="ALB72" s="0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</row>
    <row r="73" customFormat="false" ht="12.75" hidden="false" customHeight="false" outlineLevel="0" collapsed="false">
      <c r="A73" s="164" t="s">
        <v>642</v>
      </c>
      <c r="B73" s="169"/>
      <c r="C73" s="169"/>
      <c r="D73" s="185"/>
      <c r="E73" s="0"/>
      <c r="F73" s="0"/>
      <c r="G73" s="0"/>
      <c r="H73" s="0"/>
      <c r="I73" s="0"/>
      <c r="J73" s="0"/>
      <c r="K73" s="0"/>
      <c r="L73" s="0"/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  <c r="AD73" s="0"/>
      <c r="AE73" s="0"/>
      <c r="AF73" s="0"/>
      <c r="AG73" s="0"/>
      <c r="AH73" s="0"/>
      <c r="AI73" s="0"/>
      <c r="AJ73" s="0"/>
      <c r="AK73" s="0"/>
      <c r="AL73" s="0"/>
      <c r="AM73" s="0"/>
      <c r="AN73" s="0"/>
      <c r="AO73" s="0"/>
      <c r="AP73" s="0"/>
      <c r="AQ73" s="0"/>
      <c r="AR73" s="0"/>
      <c r="AS73" s="0"/>
      <c r="AT73" s="0"/>
      <c r="AU73" s="0"/>
      <c r="AV73" s="0"/>
      <c r="AW73" s="0"/>
      <c r="AX73" s="0"/>
      <c r="AY73" s="0"/>
      <c r="AZ73" s="0"/>
      <c r="BA73" s="0"/>
      <c r="BB73" s="0"/>
      <c r="BC73" s="0"/>
      <c r="BD73" s="0"/>
      <c r="BE73" s="0"/>
      <c r="BF73" s="0"/>
      <c r="BG73" s="0"/>
      <c r="BH73" s="0"/>
      <c r="BI73" s="0"/>
      <c r="BJ73" s="0"/>
      <c r="BK73" s="0"/>
      <c r="BL73" s="0"/>
      <c r="BM73" s="0"/>
      <c r="BN73" s="0"/>
      <c r="BO73" s="0"/>
      <c r="BP73" s="0"/>
      <c r="BQ73" s="0"/>
      <c r="BR73" s="0"/>
      <c r="BS73" s="0"/>
      <c r="BT73" s="0"/>
      <c r="BU73" s="0"/>
      <c r="BV73" s="0"/>
      <c r="BW73" s="0"/>
      <c r="BX73" s="0"/>
      <c r="BY73" s="0"/>
      <c r="BZ73" s="0"/>
      <c r="CA73" s="0"/>
      <c r="CB73" s="0"/>
      <c r="CC73" s="0"/>
      <c r="CD73" s="0"/>
      <c r="CE73" s="0"/>
      <c r="CF73" s="0"/>
      <c r="CG73" s="0"/>
      <c r="CH73" s="0"/>
      <c r="CI73" s="0"/>
      <c r="CJ73" s="0"/>
      <c r="CK73" s="0"/>
      <c r="CL73" s="0"/>
      <c r="CM73" s="0"/>
      <c r="CN73" s="0"/>
      <c r="CO73" s="0"/>
      <c r="CP73" s="0"/>
      <c r="CQ73" s="0"/>
      <c r="CR73" s="0"/>
      <c r="CS73" s="0"/>
      <c r="CT73" s="0"/>
      <c r="CU73" s="0"/>
      <c r="CV73" s="0"/>
      <c r="CW73" s="0"/>
      <c r="CX73" s="0"/>
      <c r="CY73" s="0"/>
      <c r="CZ73" s="0"/>
      <c r="DA73" s="0"/>
      <c r="DB73" s="0"/>
      <c r="DC73" s="0"/>
      <c r="DD73" s="0"/>
      <c r="DE73" s="0"/>
      <c r="DF73" s="0"/>
      <c r="DG73" s="0"/>
      <c r="DH73" s="0"/>
      <c r="DI73" s="0"/>
      <c r="DJ73" s="0"/>
      <c r="DK73" s="0"/>
      <c r="DL73" s="0"/>
      <c r="DM73" s="0"/>
      <c r="DN73" s="0"/>
      <c r="DO73" s="0"/>
      <c r="DP73" s="0"/>
      <c r="DQ73" s="0"/>
      <c r="DR73" s="0"/>
      <c r="DS73" s="0"/>
      <c r="DT73" s="0"/>
      <c r="DU73" s="0"/>
      <c r="DV73" s="0"/>
      <c r="DW73" s="0"/>
      <c r="DX73" s="0"/>
      <c r="DY73" s="0"/>
      <c r="DZ73" s="0"/>
      <c r="EA73" s="0"/>
      <c r="EB73" s="0"/>
      <c r="EC73" s="0"/>
      <c r="ED73" s="0"/>
      <c r="EE73" s="0"/>
      <c r="EF73" s="0"/>
      <c r="EG73" s="0"/>
      <c r="EH73" s="0"/>
      <c r="EI73" s="0"/>
      <c r="EJ73" s="0"/>
      <c r="EK73" s="0"/>
      <c r="EL73" s="0"/>
      <c r="EM73" s="0"/>
      <c r="EN73" s="0"/>
      <c r="EO73" s="0"/>
      <c r="EP73" s="0"/>
      <c r="EQ73" s="0"/>
      <c r="ER73" s="0"/>
      <c r="ES73" s="0"/>
      <c r="ET73" s="0"/>
      <c r="EU73" s="0"/>
      <c r="EV73" s="0"/>
      <c r="EW73" s="0"/>
      <c r="EX73" s="0"/>
      <c r="EY73" s="0"/>
      <c r="EZ73" s="0"/>
      <c r="FA73" s="0"/>
      <c r="FB73" s="0"/>
      <c r="FC73" s="0"/>
      <c r="FD73" s="0"/>
      <c r="FE73" s="0"/>
      <c r="FF73" s="0"/>
      <c r="FG73" s="0"/>
      <c r="FH73" s="0"/>
      <c r="FI73" s="0"/>
      <c r="FJ73" s="0"/>
      <c r="FK73" s="0"/>
      <c r="FL73" s="0"/>
      <c r="FM73" s="0"/>
      <c r="FN73" s="0"/>
      <c r="FO73" s="0"/>
      <c r="FP73" s="0"/>
      <c r="FQ73" s="0"/>
      <c r="FR73" s="0"/>
      <c r="FS73" s="0"/>
      <c r="FT73" s="0"/>
      <c r="FU73" s="0"/>
      <c r="FV73" s="0"/>
      <c r="FW73" s="0"/>
      <c r="FX73" s="0"/>
      <c r="FY73" s="0"/>
      <c r="FZ73" s="0"/>
      <c r="GA73" s="0"/>
      <c r="GB73" s="0"/>
      <c r="GC73" s="0"/>
      <c r="GD73" s="0"/>
      <c r="GE73" s="0"/>
      <c r="GF73" s="0"/>
      <c r="GG73" s="0"/>
      <c r="GH73" s="0"/>
      <c r="GI73" s="0"/>
      <c r="GJ73" s="0"/>
      <c r="GK73" s="0"/>
      <c r="GL73" s="0"/>
      <c r="GM73" s="0"/>
      <c r="GN73" s="0"/>
      <c r="GO73" s="0"/>
      <c r="GP73" s="0"/>
      <c r="GQ73" s="0"/>
      <c r="GR73" s="0"/>
      <c r="GS73" s="0"/>
      <c r="GT73" s="0"/>
      <c r="GU73" s="0"/>
      <c r="GV73" s="0"/>
      <c r="GW73" s="0"/>
      <c r="GX73" s="0"/>
      <c r="GY73" s="0"/>
      <c r="GZ73" s="0"/>
      <c r="HA73" s="0"/>
      <c r="HB73" s="0"/>
      <c r="HC73" s="0"/>
      <c r="HD73" s="0"/>
      <c r="HE73" s="0"/>
      <c r="HF73" s="0"/>
      <c r="HG73" s="0"/>
      <c r="HH73" s="0"/>
      <c r="HI73" s="0"/>
      <c r="HJ73" s="0"/>
      <c r="HK73" s="0"/>
      <c r="HL73" s="0"/>
      <c r="HM73" s="0"/>
      <c r="HN73" s="0"/>
      <c r="HO73" s="0"/>
      <c r="HP73" s="0"/>
      <c r="HQ73" s="0"/>
      <c r="HR73" s="0"/>
      <c r="HS73" s="0"/>
      <c r="HT73" s="0"/>
      <c r="HU73" s="0"/>
      <c r="HV73" s="0"/>
      <c r="HW73" s="0"/>
      <c r="HX73" s="0"/>
      <c r="HY73" s="0"/>
      <c r="HZ73" s="0"/>
      <c r="IA73" s="0"/>
      <c r="IB73" s="0"/>
      <c r="IC73" s="0"/>
      <c r="ID73" s="0"/>
      <c r="IE73" s="0"/>
      <c r="IF73" s="0"/>
      <c r="IG73" s="0"/>
      <c r="IH73" s="0"/>
      <c r="II73" s="0"/>
      <c r="IJ73" s="0"/>
      <c r="IK73" s="0"/>
      <c r="IL73" s="0"/>
      <c r="IM73" s="0"/>
      <c r="IN73" s="0"/>
      <c r="IO73" s="0"/>
      <c r="IP73" s="0"/>
      <c r="IQ73" s="0"/>
      <c r="IR73" s="0"/>
      <c r="IS73" s="0"/>
      <c r="IT73" s="0"/>
      <c r="IU73" s="0"/>
      <c r="IV73" s="0"/>
      <c r="IW73" s="0"/>
      <c r="IX73" s="0"/>
      <c r="IY73" s="0"/>
      <c r="IZ73" s="0"/>
      <c r="JA73" s="0"/>
      <c r="JB73" s="0"/>
      <c r="JC73" s="0"/>
      <c r="JD73" s="0"/>
      <c r="JE73" s="0"/>
      <c r="JF73" s="0"/>
      <c r="JG73" s="0"/>
      <c r="JH73" s="0"/>
      <c r="JI73" s="0"/>
      <c r="JJ73" s="0"/>
      <c r="JK73" s="0"/>
      <c r="JL73" s="0"/>
      <c r="JM73" s="0"/>
      <c r="JN73" s="0"/>
      <c r="JO73" s="0"/>
      <c r="JP73" s="0"/>
      <c r="JQ73" s="0"/>
      <c r="JR73" s="0"/>
      <c r="JS73" s="0"/>
      <c r="JT73" s="0"/>
      <c r="JU73" s="0"/>
      <c r="JV73" s="0"/>
      <c r="JW73" s="0"/>
      <c r="JX73" s="0"/>
      <c r="JY73" s="0"/>
      <c r="JZ73" s="0"/>
      <c r="KA73" s="0"/>
      <c r="KB73" s="0"/>
      <c r="KC73" s="0"/>
      <c r="KD73" s="0"/>
      <c r="KE73" s="0"/>
      <c r="KF73" s="0"/>
      <c r="KG73" s="0"/>
      <c r="KH73" s="0"/>
      <c r="KI73" s="0"/>
      <c r="KJ73" s="0"/>
      <c r="KK73" s="0"/>
      <c r="KL73" s="0"/>
      <c r="KM73" s="0"/>
      <c r="KN73" s="0"/>
      <c r="KO73" s="0"/>
      <c r="KP73" s="0"/>
      <c r="KQ73" s="0"/>
      <c r="KR73" s="0"/>
      <c r="KS73" s="0"/>
      <c r="KT73" s="0"/>
      <c r="KU73" s="0"/>
      <c r="KV73" s="0"/>
      <c r="KW73" s="0"/>
      <c r="KX73" s="0"/>
      <c r="KY73" s="0"/>
      <c r="KZ73" s="0"/>
      <c r="LA73" s="0"/>
      <c r="LB73" s="0"/>
      <c r="LC73" s="0"/>
      <c r="LD73" s="0"/>
      <c r="LE73" s="0"/>
      <c r="LF73" s="0"/>
      <c r="LG73" s="0"/>
      <c r="LH73" s="0"/>
      <c r="LI73" s="0"/>
      <c r="LJ73" s="0"/>
      <c r="LK73" s="0"/>
      <c r="LL73" s="0"/>
      <c r="LM73" s="0"/>
      <c r="LN73" s="0"/>
      <c r="LO73" s="0"/>
      <c r="LP73" s="0"/>
      <c r="LQ73" s="0"/>
      <c r="LR73" s="0"/>
      <c r="LS73" s="0"/>
      <c r="LT73" s="0"/>
      <c r="LU73" s="0"/>
      <c r="LV73" s="0"/>
      <c r="LW73" s="0"/>
      <c r="LX73" s="0"/>
      <c r="LY73" s="0"/>
      <c r="LZ73" s="0"/>
      <c r="MA73" s="0"/>
      <c r="MB73" s="0"/>
      <c r="MC73" s="0"/>
      <c r="MD73" s="0"/>
      <c r="ME73" s="0"/>
      <c r="MF73" s="0"/>
      <c r="MG73" s="0"/>
      <c r="MH73" s="0"/>
      <c r="MI73" s="0"/>
      <c r="MJ73" s="0"/>
      <c r="MK73" s="0"/>
      <c r="ML73" s="0"/>
      <c r="MM73" s="0"/>
      <c r="MN73" s="0"/>
      <c r="MO73" s="0"/>
      <c r="MP73" s="0"/>
      <c r="MQ73" s="0"/>
      <c r="MR73" s="0"/>
      <c r="MS73" s="0"/>
      <c r="MT73" s="0"/>
      <c r="MU73" s="0"/>
      <c r="MV73" s="0"/>
      <c r="MW73" s="0"/>
      <c r="MX73" s="0"/>
      <c r="MY73" s="0"/>
      <c r="MZ73" s="0"/>
      <c r="NA73" s="0"/>
      <c r="NB73" s="0"/>
      <c r="NC73" s="0"/>
      <c r="ND73" s="0"/>
      <c r="NE73" s="0"/>
      <c r="NF73" s="0"/>
      <c r="NG73" s="0"/>
      <c r="NH73" s="0"/>
      <c r="NI73" s="0"/>
      <c r="NJ73" s="0"/>
      <c r="NK73" s="0"/>
      <c r="NL73" s="0"/>
      <c r="NM73" s="0"/>
      <c r="NN73" s="0"/>
      <c r="NO73" s="0"/>
      <c r="NP73" s="0"/>
      <c r="NQ73" s="0"/>
      <c r="NR73" s="0"/>
      <c r="NS73" s="0"/>
      <c r="NT73" s="0"/>
      <c r="NU73" s="0"/>
      <c r="NV73" s="0"/>
      <c r="NW73" s="0"/>
      <c r="NX73" s="0"/>
      <c r="NY73" s="0"/>
      <c r="NZ73" s="0"/>
      <c r="OA73" s="0"/>
      <c r="OB73" s="0"/>
      <c r="OC73" s="0"/>
      <c r="OD73" s="0"/>
      <c r="OE73" s="0"/>
      <c r="OF73" s="0"/>
      <c r="OG73" s="0"/>
      <c r="OH73" s="0"/>
      <c r="OI73" s="0"/>
      <c r="OJ73" s="0"/>
      <c r="OK73" s="0"/>
      <c r="OL73" s="0"/>
      <c r="OM73" s="0"/>
      <c r="ON73" s="0"/>
      <c r="OO73" s="0"/>
      <c r="OP73" s="0"/>
      <c r="OQ73" s="0"/>
      <c r="OR73" s="0"/>
      <c r="OS73" s="0"/>
      <c r="OT73" s="0"/>
      <c r="OU73" s="0"/>
      <c r="OV73" s="0"/>
      <c r="OW73" s="0"/>
      <c r="OX73" s="0"/>
      <c r="OY73" s="0"/>
      <c r="OZ73" s="0"/>
      <c r="PA73" s="0"/>
      <c r="PB73" s="0"/>
      <c r="PC73" s="0"/>
      <c r="PD73" s="0"/>
      <c r="PE73" s="0"/>
      <c r="PF73" s="0"/>
      <c r="PG73" s="0"/>
      <c r="PH73" s="0"/>
      <c r="PI73" s="0"/>
      <c r="PJ73" s="0"/>
      <c r="PK73" s="0"/>
      <c r="PL73" s="0"/>
      <c r="PM73" s="0"/>
      <c r="PN73" s="0"/>
      <c r="PO73" s="0"/>
      <c r="PP73" s="0"/>
      <c r="PQ73" s="0"/>
      <c r="PR73" s="0"/>
      <c r="PS73" s="0"/>
      <c r="PT73" s="0"/>
      <c r="PU73" s="0"/>
      <c r="PV73" s="0"/>
      <c r="PW73" s="0"/>
      <c r="PX73" s="0"/>
      <c r="PY73" s="0"/>
      <c r="PZ73" s="0"/>
      <c r="QA73" s="0"/>
      <c r="QB73" s="0"/>
      <c r="QC73" s="0"/>
      <c r="QD73" s="0"/>
      <c r="QE73" s="0"/>
      <c r="QF73" s="0"/>
      <c r="QG73" s="0"/>
      <c r="QH73" s="0"/>
      <c r="QI73" s="0"/>
      <c r="QJ73" s="0"/>
      <c r="QK73" s="0"/>
      <c r="QL73" s="0"/>
      <c r="QM73" s="0"/>
      <c r="QN73" s="0"/>
      <c r="QO73" s="0"/>
      <c r="QP73" s="0"/>
      <c r="QQ73" s="0"/>
      <c r="QR73" s="0"/>
      <c r="QS73" s="0"/>
      <c r="QT73" s="0"/>
      <c r="QU73" s="0"/>
      <c r="QV73" s="0"/>
      <c r="QW73" s="0"/>
      <c r="QX73" s="0"/>
      <c r="QY73" s="0"/>
      <c r="QZ73" s="0"/>
      <c r="RA73" s="0"/>
      <c r="RB73" s="0"/>
      <c r="RC73" s="0"/>
      <c r="RD73" s="0"/>
      <c r="RE73" s="0"/>
      <c r="RF73" s="0"/>
      <c r="RG73" s="0"/>
      <c r="RH73" s="0"/>
      <c r="RI73" s="0"/>
      <c r="RJ73" s="0"/>
      <c r="RK73" s="0"/>
      <c r="RL73" s="0"/>
      <c r="RM73" s="0"/>
      <c r="RN73" s="0"/>
      <c r="RO73" s="0"/>
      <c r="RP73" s="0"/>
      <c r="RQ73" s="0"/>
      <c r="RR73" s="0"/>
      <c r="RS73" s="0"/>
      <c r="RT73" s="0"/>
      <c r="RU73" s="0"/>
      <c r="RV73" s="0"/>
      <c r="RW73" s="0"/>
      <c r="RX73" s="0"/>
      <c r="RY73" s="0"/>
      <c r="RZ73" s="0"/>
      <c r="SA73" s="0"/>
      <c r="SB73" s="0"/>
      <c r="SC73" s="0"/>
      <c r="SD73" s="0"/>
      <c r="SE73" s="0"/>
      <c r="SF73" s="0"/>
      <c r="SG73" s="0"/>
      <c r="SH73" s="0"/>
      <c r="SI73" s="0"/>
      <c r="SJ73" s="0"/>
      <c r="SK73" s="0"/>
      <c r="SL73" s="0"/>
      <c r="SM73" s="0"/>
      <c r="SN73" s="0"/>
      <c r="SO73" s="0"/>
      <c r="SP73" s="0"/>
      <c r="SQ73" s="0"/>
      <c r="SR73" s="0"/>
      <c r="SS73" s="0"/>
      <c r="ST73" s="0"/>
      <c r="SU73" s="0"/>
      <c r="SV73" s="0"/>
      <c r="SW73" s="0"/>
      <c r="SX73" s="0"/>
      <c r="SY73" s="0"/>
      <c r="SZ73" s="0"/>
      <c r="TA73" s="0"/>
      <c r="TB73" s="0"/>
      <c r="TC73" s="0"/>
      <c r="TD73" s="0"/>
      <c r="TE73" s="0"/>
      <c r="TF73" s="0"/>
      <c r="TG73" s="0"/>
      <c r="TH73" s="0"/>
      <c r="TI73" s="0"/>
      <c r="TJ73" s="0"/>
      <c r="TK73" s="0"/>
      <c r="TL73" s="0"/>
      <c r="TM73" s="0"/>
      <c r="TN73" s="0"/>
      <c r="TO73" s="0"/>
      <c r="TP73" s="0"/>
      <c r="TQ73" s="0"/>
      <c r="TR73" s="0"/>
      <c r="TS73" s="0"/>
      <c r="TT73" s="0"/>
      <c r="TU73" s="0"/>
      <c r="TV73" s="0"/>
      <c r="TW73" s="0"/>
      <c r="TX73" s="0"/>
      <c r="TY73" s="0"/>
      <c r="TZ73" s="0"/>
      <c r="UA73" s="0"/>
      <c r="UB73" s="0"/>
      <c r="UC73" s="0"/>
      <c r="UD73" s="0"/>
      <c r="UE73" s="0"/>
      <c r="UF73" s="0"/>
      <c r="UG73" s="0"/>
      <c r="UH73" s="0"/>
      <c r="UI73" s="0"/>
      <c r="UJ73" s="0"/>
      <c r="UK73" s="0"/>
      <c r="UL73" s="0"/>
      <c r="UM73" s="0"/>
      <c r="UN73" s="0"/>
      <c r="UO73" s="0"/>
      <c r="UP73" s="0"/>
      <c r="UQ73" s="0"/>
      <c r="UR73" s="0"/>
      <c r="US73" s="0"/>
      <c r="UT73" s="0"/>
      <c r="UU73" s="0"/>
      <c r="UV73" s="0"/>
      <c r="UW73" s="0"/>
      <c r="UX73" s="0"/>
      <c r="UY73" s="0"/>
      <c r="UZ73" s="0"/>
      <c r="VA73" s="0"/>
      <c r="VB73" s="0"/>
      <c r="VC73" s="0"/>
      <c r="VD73" s="0"/>
      <c r="VE73" s="0"/>
      <c r="VF73" s="0"/>
      <c r="VG73" s="0"/>
      <c r="VH73" s="0"/>
      <c r="VI73" s="0"/>
      <c r="VJ73" s="0"/>
      <c r="VK73" s="0"/>
      <c r="VL73" s="0"/>
      <c r="VM73" s="0"/>
      <c r="VN73" s="0"/>
      <c r="VO73" s="0"/>
      <c r="VP73" s="0"/>
      <c r="VQ73" s="0"/>
      <c r="VR73" s="0"/>
      <c r="VS73" s="0"/>
      <c r="VT73" s="0"/>
      <c r="VU73" s="0"/>
      <c r="VV73" s="0"/>
      <c r="VW73" s="0"/>
      <c r="VX73" s="0"/>
      <c r="VY73" s="0"/>
      <c r="VZ73" s="0"/>
      <c r="WA73" s="0"/>
      <c r="WB73" s="0"/>
      <c r="WC73" s="0"/>
      <c r="WD73" s="0"/>
      <c r="WE73" s="0"/>
      <c r="WF73" s="0"/>
      <c r="WG73" s="0"/>
      <c r="WH73" s="0"/>
      <c r="WI73" s="0"/>
      <c r="WJ73" s="0"/>
      <c r="WK73" s="0"/>
      <c r="WL73" s="0"/>
      <c r="WM73" s="0"/>
      <c r="WN73" s="0"/>
      <c r="WO73" s="0"/>
      <c r="WP73" s="0"/>
      <c r="WQ73" s="0"/>
      <c r="WR73" s="0"/>
      <c r="WS73" s="0"/>
      <c r="WT73" s="0"/>
      <c r="WU73" s="0"/>
      <c r="WV73" s="0"/>
      <c r="WW73" s="0"/>
      <c r="WX73" s="0"/>
      <c r="WY73" s="0"/>
      <c r="WZ73" s="0"/>
      <c r="XA73" s="0"/>
      <c r="XB73" s="0"/>
      <c r="XC73" s="0"/>
      <c r="XD73" s="0"/>
      <c r="XE73" s="0"/>
      <c r="XF73" s="0"/>
      <c r="XG73" s="0"/>
      <c r="XH73" s="0"/>
      <c r="XI73" s="0"/>
      <c r="XJ73" s="0"/>
      <c r="XK73" s="0"/>
      <c r="XL73" s="0"/>
      <c r="XM73" s="0"/>
      <c r="XN73" s="0"/>
      <c r="XO73" s="0"/>
      <c r="XP73" s="0"/>
      <c r="XQ73" s="0"/>
      <c r="XR73" s="0"/>
      <c r="XS73" s="0"/>
      <c r="XT73" s="0"/>
      <c r="XU73" s="0"/>
      <c r="XV73" s="0"/>
      <c r="XW73" s="0"/>
      <c r="XX73" s="0"/>
      <c r="XY73" s="0"/>
      <c r="XZ73" s="0"/>
      <c r="YA73" s="0"/>
      <c r="YB73" s="0"/>
      <c r="YC73" s="0"/>
      <c r="YD73" s="0"/>
      <c r="YE73" s="0"/>
      <c r="YF73" s="0"/>
      <c r="YG73" s="0"/>
      <c r="YH73" s="0"/>
      <c r="YI73" s="0"/>
      <c r="YJ73" s="0"/>
      <c r="YK73" s="0"/>
      <c r="YL73" s="0"/>
      <c r="YM73" s="0"/>
      <c r="YN73" s="0"/>
      <c r="YO73" s="0"/>
      <c r="YP73" s="0"/>
      <c r="YQ73" s="0"/>
      <c r="YR73" s="0"/>
      <c r="YS73" s="0"/>
      <c r="YT73" s="0"/>
      <c r="YU73" s="0"/>
      <c r="YV73" s="0"/>
      <c r="YW73" s="0"/>
      <c r="YX73" s="0"/>
      <c r="YY73" s="0"/>
      <c r="YZ73" s="0"/>
      <c r="ZA73" s="0"/>
      <c r="ZB73" s="0"/>
      <c r="ZC73" s="0"/>
      <c r="ZD73" s="0"/>
      <c r="ZE73" s="0"/>
      <c r="ZF73" s="0"/>
      <c r="ZG73" s="0"/>
      <c r="ZH73" s="0"/>
      <c r="ZI73" s="0"/>
      <c r="ZJ73" s="0"/>
      <c r="ZK73" s="0"/>
      <c r="ZL73" s="0"/>
      <c r="ZM73" s="0"/>
      <c r="ZN73" s="0"/>
      <c r="ZO73" s="0"/>
      <c r="ZP73" s="0"/>
      <c r="ZQ73" s="0"/>
      <c r="ZR73" s="0"/>
      <c r="ZS73" s="0"/>
      <c r="ZT73" s="0"/>
      <c r="ZU73" s="0"/>
      <c r="ZV73" s="0"/>
      <c r="ZW73" s="0"/>
      <c r="ZX73" s="0"/>
      <c r="ZY73" s="0"/>
      <c r="ZZ73" s="0"/>
      <c r="AAA73" s="0"/>
      <c r="AAB73" s="0"/>
      <c r="AAC73" s="0"/>
      <c r="AAD73" s="0"/>
      <c r="AAE73" s="0"/>
      <c r="AAF73" s="0"/>
      <c r="AAG73" s="0"/>
      <c r="AAH73" s="0"/>
      <c r="AAI73" s="0"/>
      <c r="AAJ73" s="0"/>
      <c r="AAK73" s="0"/>
      <c r="AAL73" s="0"/>
      <c r="AAM73" s="0"/>
      <c r="AAN73" s="0"/>
      <c r="AAO73" s="0"/>
      <c r="AAP73" s="0"/>
      <c r="AAQ73" s="0"/>
      <c r="AAR73" s="0"/>
      <c r="AAS73" s="0"/>
      <c r="AAT73" s="0"/>
      <c r="AAU73" s="0"/>
      <c r="AAV73" s="0"/>
      <c r="AAW73" s="0"/>
      <c r="AAX73" s="0"/>
      <c r="AAY73" s="0"/>
      <c r="AAZ73" s="0"/>
      <c r="ABA73" s="0"/>
      <c r="ABB73" s="0"/>
      <c r="ABC73" s="0"/>
      <c r="ABD73" s="0"/>
      <c r="ABE73" s="0"/>
      <c r="ABF73" s="0"/>
      <c r="ABG73" s="0"/>
      <c r="ABH73" s="0"/>
      <c r="ABI73" s="0"/>
      <c r="ABJ73" s="0"/>
      <c r="ABK73" s="0"/>
      <c r="ABL73" s="0"/>
      <c r="ABM73" s="0"/>
      <c r="ABN73" s="0"/>
      <c r="ABO73" s="0"/>
      <c r="ABP73" s="0"/>
      <c r="ABQ73" s="0"/>
      <c r="ABR73" s="0"/>
      <c r="ABS73" s="0"/>
      <c r="ABT73" s="0"/>
      <c r="ABU73" s="0"/>
      <c r="ABV73" s="0"/>
      <c r="ABW73" s="0"/>
      <c r="ABX73" s="0"/>
      <c r="ABY73" s="0"/>
      <c r="ABZ73" s="0"/>
      <c r="ACA73" s="0"/>
      <c r="ACB73" s="0"/>
      <c r="ACC73" s="0"/>
      <c r="ACD73" s="0"/>
      <c r="ACE73" s="0"/>
      <c r="ACF73" s="0"/>
      <c r="ACG73" s="0"/>
      <c r="ACH73" s="0"/>
      <c r="ACI73" s="0"/>
      <c r="ACJ73" s="0"/>
      <c r="ACK73" s="0"/>
      <c r="ACL73" s="0"/>
      <c r="ACM73" s="0"/>
      <c r="ACN73" s="0"/>
      <c r="ACO73" s="0"/>
      <c r="ACP73" s="0"/>
      <c r="ACQ73" s="0"/>
      <c r="ACR73" s="0"/>
      <c r="ACS73" s="0"/>
      <c r="ACT73" s="0"/>
      <c r="ACU73" s="0"/>
      <c r="ACV73" s="0"/>
      <c r="ACW73" s="0"/>
      <c r="ACX73" s="0"/>
      <c r="ACY73" s="0"/>
      <c r="ACZ73" s="0"/>
      <c r="ADA73" s="0"/>
      <c r="ADB73" s="0"/>
      <c r="ADC73" s="0"/>
      <c r="ADD73" s="0"/>
      <c r="ADE73" s="0"/>
      <c r="ADF73" s="0"/>
      <c r="ADG73" s="0"/>
      <c r="ADH73" s="0"/>
      <c r="ADI73" s="0"/>
      <c r="ADJ73" s="0"/>
      <c r="ADK73" s="0"/>
      <c r="ADL73" s="0"/>
      <c r="ADM73" s="0"/>
      <c r="ADN73" s="0"/>
      <c r="ADO73" s="0"/>
      <c r="ADP73" s="0"/>
      <c r="ADQ73" s="0"/>
      <c r="ADR73" s="0"/>
      <c r="ADS73" s="0"/>
      <c r="ADT73" s="0"/>
      <c r="ADU73" s="0"/>
      <c r="ADV73" s="0"/>
      <c r="ADW73" s="0"/>
      <c r="ADX73" s="0"/>
      <c r="ADY73" s="0"/>
      <c r="ADZ73" s="0"/>
      <c r="AEA73" s="0"/>
      <c r="AEB73" s="0"/>
      <c r="AEC73" s="0"/>
      <c r="AED73" s="0"/>
      <c r="AEE73" s="0"/>
      <c r="AEF73" s="0"/>
      <c r="AEG73" s="0"/>
      <c r="AEH73" s="0"/>
      <c r="AEI73" s="0"/>
      <c r="AEJ73" s="0"/>
      <c r="AEK73" s="0"/>
      <c r="AEL73" s="0"/>
      <c r="AEM73" s="0"/>
      <c r="AEN73" s="0"/>
      <c r="AEO73" s="0"/>
      <c r="AEP73" s="0"/>
      <c r="AEQ73" s="0"/>
      <c r="AER73" s="0"/>
      <c r="AES73" s="0"/>
      <c r="AET73" s="0"/>
      <c r="AEU73" s="0"/>
      <c r="AEV73" s="0"/>
      <c r="AEW73" s="0"/>
      <c r="AEX73" s="0"/>
      <c r="AEY73" s="0"/>
      <c r="AEZ73" s="0"/>
      <c r="AFA73" s="0"/>
      <c r="AFB73" s="0"/>
      <c r="AFC73" s="0"/>
      <c r="AFD73" s="0"/>
      <c r="AFE73" s="0"/>
      <c r="AFF73" s="0"/>
      <c r="AFG73" s="0"/>
      <c r="AFH73" s="0"/>
      <c r="AFI73" s="0"/>
      <c r="AFJ73" s="0"/>
      <c r="AFK73" s="0"/>
      <c r="AFL73" s="0"/>
      <c r="AFM73" s="0"/>
      <c r="AFN73" s="0"/>
      <c r="AFO73" s="0"/>
      <c r="AFP73" s="0"/>
      <c r="AFQ73" s="0"/>
      <c r="AFR73" s="0"/>
      <c r="AFS73" s="0"/>
      <c r="AFT73" s="0"/>
      <c r="AFU73" s="0"/>
      <c r="AFV73" s="0"/>
      <c r="AFW73" s="0"/>
      <c r="AFX73" s="0"/>
      <c r="AFY73" s="0"/>
      <c r="AFZ73" s="0"/>
      <c r="AGA73" s="0"/>
      <c r="AGB73" s="0"/>
      <c r="AGC73" s="0"/>
      <c r="AGD73" s="0"/>
      <c r="AGE73" s="0"/>
      <c r="AGF73" s="0"/>
      <c r="AGG73" s="0"/>
      <c r="AGH73" s="0"/>
      <c r="AGI73" s="0"/>
      <c r="AGJ73" s="0"/>
      <c r="AGK73" s="0"/>
      <c r="AGL73" s="0"/>
      <c r="AGM73" s="0"/>
      <c r="AGN73" s="0"/>
      <c r="AGO73" s="0"/>
      <c r="AGP73" s="0"/>
      <c r="AGQ73" s="0"/>
      <c r="AGR73" s="0"/>
      <c r="AGS73" s="0"/>
      <c r="AGT73" s="0"/>
      <c r="AGU73" s="0"/>
      <c r="AGV73" s="0"/>
      <c r="AGW73" s="0"/>
      <c r="AGX73" s="0"/>
      <c r="AGY73" s="0"/>
      <c r="AGZ73" s="0"/>
      <c r="AHA73" s="0"/>
      <c r="AHB73" s="0"/>
      <c r="AHC73" s="0"/>
      <c r="AHD73" s="0"/>
      <c r="AHE73" s="0"/>
      <c r="AHF73" s="0"/>
      <c r="AHG73" s="0"/>
      <c r="AHH73" s="0"/>
      <c r="AHI73" s="0"/>
      <c r="AHJ73" s="0"/>
      <c r="AHK73" s="0"/>
      <c r="AHL73" s="0"/>
      <c r="AHM73" s="0"/>
      <c r="AHN73" s="0"/>
      <c r="AHO73" s="0"/>
      <c r="AHP73" s="0"/>
      <c r="AHQ73" s="0"/>
      <c r="AHR73" s="0"/>
      <c r="AHS73" s="0"/>
      <c r="AHT73" s="0"/>
      <c r="AHU73" s="0"/>
      <c r="AHV73" s="0"/>
      <c r="AHW73" s="0"/>
      <c r="AHX73" s="0"/>
      <c r="AHY73" s="0"/>
      <c r="AHZ73" s="0"/>
      <c r="AIA73" s="0"/>
      <c r="AIB73" s="0"/>
      <c r="AIC73" s="0"/>
      <c r="AID73" s="0"/>
      <c r="AIE73" s="0"/>
      <c r="AIF73" s="0"/>
      <c r="AIG73" s="0"/>
      <c r="AIH73" s="0"/>
      <c r="AII73" s="0"/>
      <c r="AIJ73" s="0"/>
      <c r="AIK73" s="0"/>
      <c r="AIL73" s="0"/>
      <c r="AIM73" s="0"/>
      <c r="AIN73" s="0"/>
      <c r="AIO73" s="0"/>
      <c r="AIP73" s="0"/>
      <c r="AIQ73" s="0"/>
      <c r="AIR73" s="0"/>
      <c r="AIS73" s="0"/>
      <c r="AIT73" s="0"/>
      <c r="AIU73" s="0"/>
      <c r="AIV73" s="0"/>
      <c r="AIW73" s="0"/>
      <c r="AIX73" s="0"/>
      <c r="AIY73" s="0"/>
      <c r="AIZ73" s="0"/>
      <c r="AJA73" s="0"/>
      <c r="AJB73" s="0"/>
      <c r="AJC73" s="0"/>
      <c r="AJD73" s="0"/>
      <c r="AJE73" s="0"/>
      <c r="AJF73" s="0"/>
      <c r="AJG73" s="0"/>
      <c r="AJH73" s="0"/>
      <c r="AJI73" s="0"/>
      <c r="AJJ73" s="0"/>
      <c r="AJK73" s="0"/>
      <c r="AJL73" s="0"/>
      <c r="AJM73" s="0"/>
      <c r="AJN73" s="0"/>
      <c r="AJO73" s="0"/>
      <c r="AJP73" s="0"/>
      <c r="AJQ73" s="0"/>
      <c r="AJR73" s="0"/>
      <c r="AJS73" s="0"/>
      <c r="AJT73" s="0"/>
      <c r="AJU73" s="0"/>
      <c r="AJV73" s="0"/>
      <c r="AJW73" s="0"/>
      <c r="AJX73" s="0"/>
      <c r="AJY73" s="0"/>
      <c r="AJZ73" s="0"/>
      <c r="AKA73" s="0"/>
      <c r="AKB73" s="0"/>
      <c r="AKC73" s="0"/>
      <c r="AKD73" s="0"/>
      <c r="AKE73" s="0"/>
      <c r="AKF73" s="0"/>
      <c r="AKG73" s="0"/>
      <c r="AKH73" s="0"/>
      <c r="AKI73" s="0"/>
      <c r="AKJ73" s="0"/>
      <c r="AKK73" s="0"/>
      <c r="AKL73" s="0"/>
      <c r="AKM73" s="0"/>
      <c r="AKN73" s="0"/>
      <c r="AKO73" s="0"/>
      <c r="AKP73" s="0"/>
      <c r="AKQ73" s="0"/>
      <c r="AKR73" s="0"/>
      <c r="AKS73" s="0"/>
      <c r="AKT73" s="0"/>
      <c r="AKU73" s="0"/>
      <c r="AKV73" s="0"/>
      <c r="AKW73" s="0"/>
      <c r="AKX73" s="0"/>
      <c r="AKY73" s="0"/>
      <c r="AKZ73" s="0"/>
      <c r="ALA73" s="0"/>
      <c r="ALB73" s="0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</row>
    <row r="74" customFormat="false" ht="24" hidden="false" customHeight="false" outlineLevel="0" collapsed="false">
      <c r="A74" s="164" t="s">
        <v>643</v>
      </c>
      <c r="B74" s="169"/>
      <c r="C74" s="169"/>
      <c r="D74" s="166"/>
      <c r="E74" s="0"/>
      <c r="F74" s="0"/>
      <c r="G74" s="0"/>
      <c r="H74" s="0"/>
      <c r="I74" s="0"/>
      <c r="J74" s="0"/>
      <c r="K74" s="0"/>
      <c r="L74" s="0"/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  <c r="IX74" s="0"/>
      <c r="IY74" s="0"/>
      <c r="IZ74" s="0"/>
      <c r="JA74" s="0"/>
      <c r="JB74" s="0"/>
      <c r="JC74" s="0"/>
      <c r="JD74" s="0"/>
      <c r="JE74" s="0"/>
      <c r="JF74" s="0"/>
      <c r="JG74" s="0"/>
      <c r="JH74" s="0"/>
      <c r="JI74" s="0"/>
      <c r="JJ74" s="0"/>
      <c r="JK74" s="0"/>
      <c r="JL74" s="0"/>
      <c r="JM74" s="0"/>
      <c r="JN74" s="0"/>
      <c r="JO74" s="0"/>
      <c r="JP74" s="0"/>
      <c r="JQ74" s="0"/>
      <c r="JR74" s="0"/>
      <c r="JS74" s="0"/>
      <c r="JT74" s="0"/>
      <c r="JU74" s="0"/>
      <c r="JV74" s="0"/>
      <c r="JW74" s="0"/>
      <c r="JX74" s="0"/>
      <c r="JY74" s="0"/>
      <c r="JZ74" s="0"/>
      <c r="KA74" s="0"/>
      <c r="KB74" s="0"/>
      <c r="KC74" s="0"/>
      <c r="KD74" s="0"/>
      <c r="KE74" s="0"/>
      <c r="KF74" s="0"/>
      <c r="KG74" s="0"/>
      <c r="KH74" s="0"/>
      <c r="KI74" s="0"/>
      <c r="KJ74" s="0"/>
      <c r="KK74" s="0"/>
      <c r="KL74" s="0"/>
      <c r="KM74" s="0"/>
      <c r="KN74" s="0"/>
      <c r="KO74" s="0"/>
      <c r="KP74" s="0"/>
      <c r="KQ74" s="0"/>
      <c r="KR74" s="0"/>
      <c r="KS74" s="0"/>
      <c r="KT74" s="0"/>
      <c r="KU74" s="0"/>
      <c r="KV74" s="0"/>
      <c r="KW74" s="0"/>
      <c r="KX74" s="0"/>
      <c r="KY74" s="0"/>
      <c r="KZ74" s="0"/>
      <c r="LA74" s="0"/>
      <c r="LB74" s="0"/>
      <c r="LC74" s="0"/>
      <c r="LD74" s="0"/>
      <c r="LE74" s="0"/>
      <c r="LF74" s="0"/>
      <c r="LG74" s="0"/>
      <c r="LH74" s="0"/>
      <c r="LI74" s="0"/>
      <c r="LJ74" s="0"/>
      <c r="LK74" s="0"/>
      <c r="LL74" s="0"/>
      <c r="LM74" s="0"/>
      <c r="LN74" s="0"/>
      <c r="LO74" s="0"/>
      <c r="LP74" s="0"/>
      <c r="LQ74" s="0"/>
      <c r="LR74" s="0"/>
      <c r="LS74" s="0"/>
      <c r="LT74" s="0"/>
      <c r="LU74" s="0"/>
      <c r="LV74" s="0"/>
      <c r="LW74" s="0"/>
      <c r="LX74" s="0"/>
      <c r="LY74" s="0"/>
      <c r="LZ74" s="0"/>
      <c r="MA74" s="0"/>
      <c r="MB74" s="0"/>
      <c r="MC74" s="0"/>
      <c r="MD74" s="0"/>
      <c r="ME74" s="0"/>
      <c r="MF74" s="0"/>
      <c r="MG74" s="0"/>
      <c r="MH74" s="0"/>
      <c r="MI74" s="0"/>
      <c r="MJ74" s="0"/>
      <c r="MK74" s="0"/>
      <c r="ML74" s="0"/>
      <c r="MM74" s="0"/>
      <c r="MN74" s="0"/>
      <c r="MO74" s="0"/>
      <c r="MP74" s="0"/>
      <c r="MQ74" s="0"/>
      <c r="MR74" s="0"/>
      <c r="MS74" s="0"/>
      <c r="MT74" s="0"/>
      <c r="MU74" s="0"/>
      <c r="MV74" s="0"/>
      <c r="MW74" s="0"/>
      <c r="MX74" s="0"/>
      <c r="MY74" s="0"/>
      <c r="MZ74" s="0"/>
      <c r="NA74" s="0"/>
      <c r="NB74" s="0"/>
      <c r="NC74" s="0"/>
      <c r="ND74" s="0"/>
      <c r="NE74" s="0"/>
      <c r="NF74" s="0"/>
      <c r="NG74" s="0"/>
      <c r="NH74" s="0"/>
      <c r="NI74" s="0"/>
      <c r="NJ74" s="0"/>
      <c r="NK74" s="0"/>
      <c r="NL74" s="0"/>
      <c r="NM74" s="0"/>
      <c r="NN74" s="0"/>
      <c r="NO74" s="0"/>
      <c r="NP74" s="0"/>
      <c r="NQ74" s="0"/>
      <c r="NR74" s="0"/>
      <c r="NS74" s="0"/>
      <c r="NT74" s="0"/>
      <c r="NU74" s="0"/>
      <c r="NV74" s="0"/>
      <c r="NW74" s="0"/>
      <c r="NX74" s="0"/>
      <c r="NY74" s="0"/>
      <c r="NZ74" s="0"/>
      <c r="OA74" s="0"/>
      <c r="OB74" s="0"/>
      <c r="OC74" s="0"/>
      <c r="OD74" s="0"/>
      <c r="OE74" s="0"/>
      <c r="OF74" s="0"/>
      <c r="OG74" s="0"/>
      <c r="OH74" s="0"/>
      <c r="OI74" s="0"/>
      <c r="OJ74" s="0"/>
      <c r="OK74" s="0"/>
      <c r="OL74" s="0"/>
      <c r="OM74" s="0"/>
      <c r="ON74" s="0"/>
      <c r="OO74" s="0"/>
      <c r="OP74" s="0"/>
      <c r="OQ74" s="0"/>
      <c r="OR74" s="0"/>
      <c r="OS74" s="0"/>
      <c r="OT74" s="0"/>
      <c r="OU74" s="0"/>
      <c r="OV74" s="0"/>
      <c r="OW74" s="0"/>
      <c r="OX74" s="0"/>
      <c r="OY74" s="0"/>
      <c r="OZ74" s="0"/>
      <c r="PA74" s="0"/>
      <c r="PB74" s="0"/>
      <c r="PC74" s="0"/>
      <c r="PD74" s="0"/>
      <c r="PE74" s="0"/>
      <c r="PF74" s="0"/>
      <c r="PG74" s="0"/>
      <c r="PH74" s="0"/>
      <c r="PI74" s="0"/>
      <c r="PJ74" s="0"/>
      <c r="PK74" s="0"/>
      <c r="PL74" s="0"/>
      <c r="PM74" s="0"/>
      <c r="PN74" s="0"/>
      <c r="PO74" s="0"/>
      <c r="PP74" s="0"/>
      <c r="PQ74" s="0"/>
      <c r="PR74" s="0"/>
      <c r="PS74" s="0"/>
      <c r="PT74" s="0"/>
      <c r="PU74" s="0"/>
      <c r="PV74" s="0"/>
      <c r="PW74" s="0"/>
      <c r="PX74" s="0"/>
      <c r="PY74" s="0"/>
      <c r="PZ74" s="0"/>
      <c r="QA74" s="0"/>
      <c r="QB74" s="0"/>
      <c r="QC74" s="0"/>
      <c r="QD74" s="0"/>
      <c r="QE74" s="0"/>
      <c r="QF74" s="0"/>
      <c r="QG74" s="0"/>
      <c r="QH74" s="0"/>
      <c r="QI74" s="0"/>
      <c r="QJ74" s="0"/>
      <c r="QK74" s="0"/>
      <c r="QL74" s="0"/>
      <c r="QM74" s="0"/>
      <c r="QN74" s="0"/>
      <c r="QO74" s="0"/>
      <c r="QP74" s="0"/>
      <c r="QQ74" s="0"/>
      <c r="QR74" s="0"/>
      <c r="QS74" s="0"/>
      <c r="QT74" s="0"/>
      <c r="QU74" s="0"/>
      <c r="QV74" s="0"/>
      <c r="QW74" s="0"/>
      <c r="QX74" s="0"/>
      <c r="QY74" s="0"/>
      <c r="QZ74" s="0"/>
      <c r="RA74" s="0"/>
      <c r="RB74" s="0"/>
      <c r="RC74" s="0"/>
      <c r="RD74" s="0"/>
      <c r="RE74" s="0"/>
      <c r="RF74" s="0"/>
      <c r="RG74" s="0"/>
      <c r="RH74" s="0"/>
      <c r="RI74" s="0"/>
      <c r="RJ74" s="0"/>
      <c r="RK74" s="0"/>
      <c r="RL74" s="0"/>
      <c r="RM74" s="0"/>
      <c r="RN74" s="0"/>
      <c r="RO74" s="0"/>
      <c r="RP74" s="0"/>
      <c r="RQ74" s="0"/>
      <c r="RR74" s="0"/>
      <c r="RS74" s="0"/>
      <c r="RT74" s="0"/>
      <c r="RU74" s="0"/>
      <c r="RV74" s="0"/>
      <c r="RW74" s="0"/>
      <c r="RX74" s="0"/>
      <c r="RY74" s="0"/>
      <c r="RZ74" s="0"/>
      <c r="SA74" s="0"/>
      <c r="SB74" s="0"/>
      <c r="SC74" s="0"/>
      <c r="SD74" s="0"/>
      <c r="SE74" s="0"/>
      <c r="SF74" s="0"/>
      <c r="SG74" s="0"/>
      <c r="SH74" s="0"/>
      <c r="SI74" s="0"/>
      <c r="SJ74" s="0"/>
      <c r="SK74" s="0"/>
      <c r="SL74" s="0"/>
      <c r="SM74" s="0"/>
      <c r="SN74" s="0"/>
      <c r="SO74" s="0"/>
      <c r="SP74" s="0"/>
      <c r="SQ74" s="0"/>
      <c r="SR74" s="0"/>
      <c r="SS74" s="0"/>
      <c r="ST74" s="0"/>
      <c r="SU74" s="0"/>
      <c r="SV74" s="0"/>
      <c r="SW74" s="0"/>
      <c r="SX74" s="0"/>
      <c r="SY74" s="0"/>
      <c r="SZ74" s="0"/>
      <c r="TA74" s="0"/>
      <c r="TB74" s="0"/>
      <c r="TC74" s="0"/>
      <c r="TD74" s="0"/>
      <c r="TE74" s="0"/>
      <c r="TF74" s="0"/>
      <c r="TG74" s="0"/>
      <c r="TH74" s="0"/>
      <c r="TI74" s="0"/>
      <c r="TJ74" s="0"/>
      <c r="TK74" s="0"/>
      <c r="TL74" s="0"/>
      <c r="TM74" s="0"/>
      <c r="TN74" s="0"/>
      <c r="TO74" s="0"/>
      <c r="TP74" s="0"/>
      <c r="TQ74" s="0"/>
      <c r="TR74" s="0"/>
      <c r="TS74" s="0"/>
      <c r="TT74" s="0"/>
      <c r="TU74" s="0"/>
      <c r="TV74" s="0"/>
      <c r="TW74" s="0"/>
      <c r="TX74" s="0"/>
      <c r="TY74" s="0"/>
      <c r="TZ74" s="0"/>
      <c r="UA74" s="0"/>
      <c r="UB74" s="0"/>
      <c r="UC74" s="0"/>
      <c r="UD74" s="0"/>
      <c r="UE74" s="0"/>
      <c r="UF74" s="0"/>
      <c r="UG74" s="0"/>
      <c r="UH74" s="0"/>
      <c r="UI74" s="0"/>
      <c r="UJ74" s="0"/>
      <c r="UK74" s="0"/>
      <c r="UL74" s="0"/>
      <c r="UM74" s="0"/>
      <c r="UN74" s="0"/>
      <c r="UO74" s="0"/>
      <c r="UP74" s="0"/>
      <c r="UQ74" s="0"/>
      <c r="UR74" s="0"/>
      <c r="US74" s="0"/>
      <c r="UT74" s="0"/>
      <c r="UU74" s="0"/>
      <c r="UV74" s="0"/>
      <c r="UW74" s="0"/>
      <c r="UX74" s="0"/>
      <c r="UY74" s="0"/>
      <c r="UZ74" s="0"/>
      <c r="VA74" s="0"/>
      <c r="VB74" s="0"/>
      <c r="VC74" s="0"/>
      <c r="VD74" s="0"/>
      <c r="VE74" s="0"/>
      <c r="VF74" s="0"/>
      <c r="VG74" s="0"/>
      <c r="VH74" s="0"/>
      <c r="VI74" s="0"/>
      <c r="VJ74" s="0"/>
      <c r="VK74" s="0"/>
      <c r="VL74" s="0"/>
      <c r="VM74" s="0"/>
      <c r="VN74" s="0"/>
      <c r="VO74" s="0"/>
      <c r="VP74" s="0"/>
      <c r="VQ74" s="0"/>
      <c r="VR74" s="0"/>
      <c r="VS74" s="0"/>
      <c r="VT74" s="0"/>
      <c r="VU74" s="0"/>
      <c r="VV74" s="0"/>
      <c r="VW74" s="0"/>
      <c r="VX74" s="0"/>
      <c r="VY74" s="0"/>
      <c r="VZ74" s="0"/>
      <c r="WA74" s="0"/>
      <c r="WB74" s="0"/>
      <c r="WC74" s="0"/>
      <c r="WD74" s="0"/>
      <c r="WE74" s="0"/>
      <c r="WF74" s="0"/>
      <c r="WG74" s="0"/>
      <c r="WH74" s="0"/>
      <c r="WI74" s="0"/>
      <c r="WJ74" s="0"/>
      <c r="WK74" s="0"/>
      <c r="WL74" s="0"/>
      <c r="WM74" s="0"/>
      <c r="WN74" s="0"/>
      <c r="WO74" s="0"/>
      <c r="WP74" s="0"/>
      <c r="WQ74" s="0"/>
      <c r="WR74" s="0"/>
      <c r="WS74" s="0"/>
      <c r="WT74" s="0"/>
      <c r="WU74" s="0"/>
      <c r="WV74" s="0"/>
      <c r="WW74" s="0"/>
      <c r="WX74" s="0"/>
      <c r="WY74" s="0"/>
      <c r="WZ74" s="0"/>
      <c r="XA74" s="0"/>
      <c r="XB74" s="0"/>
      <c r="XC74" s="0"/>
      <c r="XD74" s="0"/>
      <c r="XE74" s="0"/>
      <c r="XF74" s="0"/>
      <c r="XG74" s="0"/>
      <c r="XH74" s="0"/>
      <c r="XI74" s="0"/>
      <c r="XJ74" s="0"/>
      <c r="XK74" s="0"/>
      <c r="XL74" s="0"/>
      <c r="XM74" s="0"/>
      <c r="XN74" s="0"/>
      <c r="XO74" s="0"/>
      <c r="XP74" s="0"/>
      <c r="XQ74" s="0"/>
      <c r="XR74" s="0"/>
      <c r="XS74" s="0"/>
      <c r="XT74" s="0"/>
      <c r="XU74" s="0"/>
      <c r="XV74" s="0"/>
      <c r="XW74" s="0"/>
      <c r="XX74" s="0"/>
      <c r="XY74" s="0"/>
      <c r="XZ74" s="0"/>
      <c r="YA74" s="0"/>
      <c r="YB74" s="0"/>
      <c r="YC74" s="0"/>
      <c r="YD74" s="0"/>
      <c r="YE74" s="0"/>
      <c r="YF74" s="0"/>
      <c r="YG74" s="0"/>
      <c r="YH74" s="0"/>
      <c r="YI74" s="0"/>
      <c r="YJ74" s="0"/>
      <c r="YK74" s="0"/>
      <c r="YL74" s="0"/>
      <c r="YM74" s="0"/>
      <c r="YN74" s="0"/>
      <c r="YO74" s="0"/>
      <c r="YP74" s="0"/>
      <c r="YQ74" s="0"/>
      <c r="YR74" s="0"/>
      <c r="YS74" s="0"/>
      <c r="YT74" s="0"/>
      <c r="YU74" s="0"/>
      <c r="YV74" s="0"/>
      <c r="YW74" s="0"/>
      <c r="YX74" s="0"/>
      <c r="YY74" s="0"/>
      <c r="YZ74" s="0"/>
      <c r="ZA74" s="0"/>
      <c r="ZB74" s="0"/>
      <c r="ZC74" s="0"/>
      <c r="ZD74" s="0"/>
      <c r="ZE74" s="0"/>
      <c r="ZF74" s="0"/>
      <c r="ZG74" s="0"/>
      <c r="ZH74" s="0"/>
      <c r="ZI74" s="0"/>
      <c r="ZJ74" s="0"/>
      <c r="ZK74" s="0"/>
      <c r="ZL74" s="0"/>
      <c r="ZM74" s="0"/>
      <c r="ZN74" s="0"/>
      <c r="ZO74" s="0"/>
      <c r="ZP74" s="0"/>
      <c r="ZQ74" s="0"/>
      <c r="ZR74" s="0"/>
      <c r="ZS74" s="0"/>
      <c r="ZT74" s="0"/>
      <c r="ZU74" s="0"/>
      <c r="ZV74" s="0"/>
      <c r="ZW74" s="0"/>
      <c r="ZX74" s="0"/>
      <c r="ZY74" s="0"/>
      <c r="ZZ74" s="0"/>
      <c r="AAA74" s="0"/>
      <c r="AAB74" s="0"/>
      <c r="AAC74" s="0"/>
      <c r="AAD74" s="0"/>
      <c r="AAE74" s="0"/>
      <c r="AAF74" s="0"/>
      <c r="AAG74" s="0"/>
      <c r="AAH74" s="0"/>
      <c r="AAI74" s="0"/>
      <c r="AAJ74" s="0"/>
      <c r="AAK74" s="0"/>
      <c r="AAL74" s="0"/>
      <c r="AAM74" s="0"/>
      <c r="AAN74" s="0"/>
      <c r="AAO74" s="0"/>
      <c r="AAP74" s="0"/>
      <c r="AAQ74" s="0"/>
      <c r="AAR74" s="0"/>
      <c r="AAS74" s="0"/>
      <c r="AAT74" s="0"/>
      <c r="AAU74" s="0"/>
      <c r="AAV74" s="0"/>
      <c r="AAW74" s="0"/>
      <c r="AAX74" s="0"/>
      <c r="AAY74" s="0"/>
      <c r="AAZ74" s="0"/>
      <c r="ABA74" s="0"/>
      <c r="ABB74" s="0"/>
      <c r="ABC74" s="0"/>
      <c r="ABD74" s="0"/>
      <c r="ABE74" s="0"/>
      <c r="ABF74" s="0"/>
      <c r="ABG74" s="0"/>
      <c r="ABH74" s="0"/>
      <c r="ABI74" s="0"/>
      <c r="ABJ74" s="0"/>
      <c r="ABK74" s="0"/>
      <c r="ABL74" s="0"/>
      <c r="ABM74" s="0"/>
      <c r="ABN74" s="0"/>
      <c r="ABO74" s="0"/>
      <c r="ABP74" s="0"/>
      <c r="ABQ74" s="0"/>
      <c r="ABR74" s="0"/>
      <c r="ABS74" s="0"/>
      <c r="ABT74" s="0"/>
      <c r="ABU74" s="0"/>
      <c r="ABV74" s="0"/>
      <c r="ABW74" s="0"/>
      <c r="ABX74" s="0"/>
      <c r="ABY74" s="0"/>
      <c r="ABZ74" s="0"/>
      <c r="ACA74" s="0"/>
      <c r="ACB74" s="0"/>
      <c r="ACC74" s="0"/>
      <c r="ACD74" s="0"/>
      <c r="ACE74" s="0"/>
      <c r="ACF74" s="0"/>
      <c r="ACG74" s="0"/>
      <c r="ACH74" s="0"/>
      <c r="ACI74" s="0"/>
      <c r="ACJ74" s="0"/>
      <c r="ACK74" s="0"/>
      <c r="ACL74" s="0"/>
      <c r="ACM74" s="0"/>
      <c r="ACN74" s="0"/>
      <c r="ACO74" s="0"/>
      <c r="ACP74" s="0"/>
      <c r="ACQ74" s="0"/>
      <c r="ACR74" s="0"/>
      <c r="ACS74" s="0"/>
      <c r="ACT74" s="0"/>
      <c r="ACU74" s="0"/>
      <c r="ACV74" s="0"/>
      <c r="ACW74" s="0"/>
      <c r="ACX74" s="0"/>
      <c r="ACY74" s="0"/>
      <c r="ACZ74" s="0"/>
      <c r="ADA74" s="0"/>
      <c r="ADB74" s="0"/>
      <c r="ADC74" s="0"/>
      <c r="ADD74" s="0"/>
      <c r="ADE74" s="0"/>
      <c r="ADF74" s="0"/>
      <c r="ADG74" s="0"/>
      <c r="ADH74" s="0"/>
      <c r="ADI74" s="0"/>
      <c r="ADJ74" s="0"/>
      <c r="ADK74" s="0"/>
      <c r="ADL74" s="0"/>
      <c r="ADM74" s="0"/>
      <c r="ADN74" s="0"/>
      <c r="ADO74" s="0"/>
      <c r="ADP74" s="0"/>
      <c r="ADQ74" s="0"/>
      <c r="ADR74" s="0"/>
      <c r="ADS74" s="0"/>
      <c r="ADT74" s="0"/>
      <c r="ADU74" s="0"/>
      <c r="ADV74" s="0"/>
      <c r="ADW74" s="0"/>
      <c r="ADX74" s="0"/>
      <c r="ADY74" s="0"/>
      <c r="ADZ74" s="0"/>
      <c r="AEA74" s="0"/>
      <c r="AEB74" s="0"/>
      <c r="AEC74" s="0"/>
      <c r="AED74" s="0"/>
      <c r="AEE74" s="0"/>
      <c r="AEF74" s="0"/>
      <c r="AEG74" s="0"/>
      <c r="AEH74" s="0"/>
      <c r="AEI74" s="0"/>
      <c r="AEJ74" s="0"/>
      <c r="AEK74" s="0"/>
      <c r="AEL74" s="0"/>
      <c r="AEM74" s="0"/>
      <c r="AEN74" s="0"/>
      <c r="AEO74" s="0"/>
      <c r="AEP74" s="0"/>
      <c r="AEQ74" s="0"/>
      <c r="AER74" s="0"/>
      <c r="AES74" s="0"/>
      <c r="AET74" s="0"/>
      <c r="AEU74" s="0"/>
      <c r="AEV74" s="0"/>
      <c r="AEW74" s="0"/>
      <c r="AEX74" s="0"/>
      <c r="AEY74" s="0"/>
      <c r="AEZ74" s="0"/>
      <c r="AFA74" s="0"/>
      <c r="AFB74" s="0"/>
      <c r="AFC74" s="0"/>
      <c r="AFD74" s="0"/>
      <c r="AFE74" s="0"/>
      <c r="AFF74" s="0"/>
      <c r="AFG74" s="0"/>
      <c r="AFH74" s="0"/>
      <c r="AFI74" s="0"/>
      <c r="AFJ74" s="0"/>
      <c r="AFK74" s="0"/>
      <c r="AFL74" s="0"/>
      <c r="AFM74" s="0"/>
      <c r="AFN74" s="0"/>
      <c r="AFO74" s="0"/>
      <c r="AFP74" s="0"/>
      <c r="AFQ74" s="0"/>
      <c r="AFR74" s="0"/>
      <c r="AFS74" s="0"/>
      <c r="AFT74" s="0"/>
      <c r="AFU74" s="0"/>
      <c r="AFV74" s="0"/>
      <c r="AFW74" s="0"/>
      <c r="AFX74" s="0"/>
      <c r="AFY74" s="0"/>
      <c r="AFZ74" s="0"/>
      <c r="AGA74" s="0"/>
      <c r="AGB74" s="0"/>
      <c r="AGC74" s="0"/>
      <c r="AGD74" s="0"/>
      <c r="AGE74" s="0"/>
      <c r="AGF74" s="0"/>
      <c r="AGG74" s="0"/>
      <c r="AGH74" s="0"/>
      <c r="AGI74" s="0"/>
      <c r="AGJ74" s="0"/>
      <c r="AGK74" s="0"/>
      <c r="AGL74" s="0"/>
      <c r="AGM74" s="0"/>
      <c r="AGN74" s="0"/>
      <c r="AGO74" s="0"/>
      <c r="AGP74" s="0"/>
      <c r="AGQ74" s="0"/>
      <c r="AGR74" s="0"/>
      <c r="AGS74" s="0"/>
      <c r="AGT74" s="0"/>
      <c r="AGU74" s="0"/>
      <c r="AGV74" s="0"/>
      <c r="AGW74" s="0"/>
      <c r="AGX74" s="0"/>
      <c r="AGY74" s="0"/>
      <c r="AGZ74" s="0"/>
      <c r="AHA74" s="0"/>
      <c r="AHB74" s="0"/>
      <c r="AHC74" s="0"/>
      <c r="AHD74" s="0"/>
      <c r="AHE74" s="0"/>
      <c r="AHF74" s="0"/>
      <c r="AHG74" s="0"/>
      <c r="AHH74" s="0"/>
      <c r="AHI74" s="0"/>
      <c r="AHJ74" s="0"/>
      <c r="AHK74" s="0"/>
      <c r="AHL74" s="0"/>
      <c r="AHM74" s="0"/>
      <c r="AHN74" s="0"/>
      <c r="AHO74" s="0"/>
      <c r="AHP74" s="0"/>
      <c r="AHQ74" s="0"/>
      <c r="AHR74" s="0"/>
      <c r="AHS74" s="0"/>
      <c r="AHT74" s="0"/>
      <c r="AHU74" s="0"/>
      <c r="AHV74" s="0"/>
      <c r="AHW74" s="0"/>
      <c r="AHX74" s="0"/>
      <c r="AHY74" s="0"/>
      <c r="AHZ74" s="0"/>
      <c r="AIA74" s="0"/>
      <c r="AIB74" s="0"/>
      <c r="AIC74" s="0"/>
      <c r="AID74" s="0"/>
      <c r="AIE74" s="0"/>
      <c r="AIF74" s="0"/>
      <c r="AIG74" s="0"/>
      <c r="AIH74" s="0"/>
      <c r="AII74" s="0"/>
      <c r="AIJ74" s="0"/>
      <c r="AIK74" s="0"/>
      <c r="AIL74" s="0"/>
      <c r="AIM74" s="0"/>
      <c r="AIN74" s="0"/>
      <c r="AIO74" s="0"/>
      <c r="AIP74" s="0"/>
      <c r="AIQ74" s="0"/>
      <c r="AIR74" s="0"/>
      <c r="AIS74" s="0"/>
      <c r="AIT74" s="0"/>
      <c r="AIU74" s="0"/>
      <c r="AIV74" s="0"/>
      <c r="AIW74" s="0"/>
      <c r="AIX74" s="0"/>
      <c r="AIY74" s="0"/>
      <c r="AIZ74" s="0"/>
      <c r="AJA74" s="0"/>
      <c r="AJB74" s="0"/>
      <c r="AJC74" s="0"/>
      <c r="AJD74" s="0"/>
      <c r="AJE74" s="0"/>
      <c r="AJF74" s="0"/>
      <c r="AJG74" s="0"/>
      <c r="AJH74" s="0"/>
      <c r="AJI74" s="0"/>
      <c r="AJJ74" s="0"/>
      <c r="AJK74" s="0"/>
      <c r="AJL74" s="0"/>
      <c r="AJM74" s="0"/>
      <c r="AJN74" s="0"/>
      <c r="AJO74" s="0"/>
      <c r="AJP74" s="0"/>
      <c r="AJQ74" s="0"/>
      <c r="AJR74" s="0"/>
      <c r="AJS74" s="0"/>
      <c r="AJT74" s="0"/>
      <c r="AJU74" s="0"/>
      <c r="AJV74" s="0"/>
      <c r="AJW74" s="0"/>
      <c r="AJX74" s="0"/>
      <c r="AJY74" s="0"/>
      <c r="AJZ74" s="0"/>
      <c r="AKA74" s="0"/>
      <c r="AKB74" s="0"/>
      <c r="AKC74" s="0"/>
      <c r="AKD74" s="0"/>
      <c r="AKE74" s="0"/>
      <c r="AKF74" s="0"/>
      <c r="AKG74" s="0"/>
      <c r="AKH74" s="0"/>
      <c r="AKI74" s="0"/>
      <c r="AKJ74" s="0"/>
      <c r="AKK74" s="0"/>
      <c r="AKL74" s="0"/>
      <c r="AKM74" s="0"/>
      <c r="AKN74" s="0"/>
      <c r="AKO74" s="0"/>
      <c r="AKP74" s="0"/>
      <c r="AKQ74" s="0"/>
      <c r="AKR74" s="0"/>
      <c r="AKS74" s="0"/>
      <c r="AKT74" s="0"/>
      <c r="AKU74" s="0"/>
      <c r="AKV74" s="0"/>
      <c r="AKW74" s="0"/>
      <c r="AKX74" s="0"/>
      <c r="AKY74" s="0"/>
      <c r="AKZ74" s="0"/>
      <c r="ALA74" s="0"/>
      <c r="ALB74" s="0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</row>
    <row r="75" s="126" customFormat="true" ht="24" hidden="false" customHeight="false" outlineLevel="0" collapsed="false">
      <c r="A75" s="164" t="s">
        <v>266</v>
      </c>
      <c r="B75" s="169"/>
      <c r="C75" s="169"/>
      <c r="D75" s="165"/>
    </row>
    <row r="76" s="162" customFormat="true" ht="12" hidden="false" customHeight="false" outlineLevel="0" collapsed="false">
      <c r="A76" s="163" t="s">
        <v>358</v>
      </c>
      <c r="B76" s="163"/>
      <c r="C76" s="163"/>
      <c r="D76" s="163"/>
      <c r="E76" s="126"/>
      <c r="F76" s="126"/>
      <c r="G76" s="126"/>
      <c r="H76" s="126"/>
      <c r="I76" s="126"/>
      <c r="J76" s="126"/>
      <c r="K76" s="126"/>
      <c r="L76" s="126"/>
      <c r="M76" s="126"/>
      <c r="N76" s="126"/>
      <c r="O76" s="126"/>
      <c r="P76" s="126"/>
      <c r="Q76" s="126"/>
      <c r="R76" s="126"/>
      <c r="S76" s="126"/>
      <c r="T76" s="126"/>
      <c r="U76" s="126"/>
      <c r="V76" s="126"/>
      <c r="W76" s="126"/>
      <c r="X76" s="126"/>
      <c r="Y76" s="126"/>
      <c r="Z76" s="126"/>
      <c r="AA76" s="126"/>
      <c r="AB76" s="126"/>
      <c r="AC76" s="126"/>
      <c r="AD76" s="126"/>
      <c r="AE76" s="126"/>
      <c r="AF76" s="126"/>
      <c r="AG76" s="126"/>
      <c r="AH76" s="126"/>
      <c r="AI76" s="126"/>
      <c r="AJ76" s="126"/>
      <c r="AK76" s="126"/>
      <c r="AL76" s="126"/>
      <c r="AM76" s="126"/>
      <c r="AN76" s="126"/>
      <c r="AO76" s="126"/>
      <c r="AP76" s="126"/>
      <c r="AQ76" s="126"/>
      <c r="AR76" s="126"/>
      <c r="AS76" s="126"/>
      <c r="AT76" s="126"/>
      <c r="AU76" s="126"/>
      <c r="AV76" s="126"/>
      <c r="AW76" s="126"/>
      <c r="AX76" s="126"/>
      <c r="AY76" s="126"/>
      <c r="AZ76" s="126"/>
      <c r="BA76" s="126"/>
      <c r="BB76" s="126"/>
      <c r="BC76" s="126"/>
      <c r="BD76" s="126"/>
      <c r="BE76" s="126"/>
      <c r="BF76" s="126"/>
    </row>
    <row r="77" customFormat="false" ht="12.75" hidden="false" customHeight="false" outlineLevel="0" collapsed="false">
      <c r="A77" s="164" t="s">
        <v>353</v>
      </c>
      <c r="B77" s="165"/>
      <c r="C77" s="165"/>
      <c r="D77" s="165"/>
      <c r="E77" s="0"/>
      <c r="F77" s="0"/>
      <c r="G77" s="0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</row>
    <row r="78" customFormat="false" ht="24" hidden="false" customHeight="false" outlineLevel="0" collapsed="false">
      <c r="A78" s="164" t="s">
        <v>354</v>
      </c>
      <c r="B78" s="166"/>
      <c r="C78" s="166"/>
      <c r="D78" s="166"/>
      <c r="E78" s="162"/>
      <c r="F78" s="162"/>
      <c r="G78" s="162"/>
      <c r="H78" s="162"/>
      <c r="I78" s="162"/>
      <c r="J78" s="162"/>
      <c r="K78" s="162"/>
      <c r="L78" s="162"/>
      <c r="M78" s="162"/>
      <c r="N78" s="162"/>
      <c r="O78" s="162"/>
      <c r="P78" s="162"/>
      <c r="Q78" s="162"/>
      <c r="R78" s="162"/>
      <c r="S78" s="162"/>
      <c r="T78" s="162"/>
      <c r="U78" s="162"/>
      <c r="V78" s="162"/>
      <c r="W78" s="162"/>
      <c r="X78" s="162"/>
      <c r="Y78" s="162"/>
      <c r="Z78" s="162"/>
      <c r="AA78" s="162"/>
      <c r="AB78" s="162"/>
      <c r="AC78" s="162"/>
      <c r="AD78" s="162"/>
      <c r="AE78" s="162"/>
      <c r="AF78" s="162"/>
      <c r="AG78" s="162"/>
      <c r="AH78" s="162"/>
      <c r="AI78" s="162"/>
      <c r="AJ78" s="162"/>
      <c r="AK78" s="162"/>
      <c r="AL78" s="162"/>
      <c r="AM78" s="162"/>
      <c r="AN78" s="162"/>
      <c r="AO78" s="162"/>
      <c r="AP78" s="162"/>
      <c r="AQ78" s="162"/>
      <c r="AR78" s="162"/>
      <c r="AS78" s="162"/>
      <c r="AT78" s="162"/>
      <c r="AU78" s="162"/>
      <c r="AV78" s="162"/>
      <c r="AW78" s="162"/>
      <c r="AX78" s="162"/>
      <c r="AY78" s="162"/>
      <c r="AZ78" s="162"/>
      <c r="BA78" s="162"/>
      <c r="BB78" s="162"/>
      <c r="BC78" s="162"/>
      <c r="BD78" s="162"/>
      <c r="BE78" s="162"/>
      <c r="BF78" s="162"/>
      <c r="BG78" s="0"/>
      <c r="BH78" s="0"/>
      <c r="BI78" s="0"/>
      <c r="BJ78" s="0"/>
      <c r="BK78" s="0"/>
      <c r="BL78" s="0"/>
      <c r="BM78" s="0"/>
      <c r="BN78" s="0"/>
      <c r="BO78" s="0"/>
      <c r="BP78" s="0"/>
      <c r="BQ78" s="0"/>
      <c r="BR78" s="0"/>
      <c r="BS78" s="0"/>
      <c r="BT78" s="0"/>
      <c r="BU78" s="0"/>
      <c r="BV78" s="0"/>
      <c r="BW78" s="0"/>
      <c r="BX78" s="0"/>
      <c r="BY78" s="0"/>
      <c r="BZ78" s="0"/>
      <c r="CA78" s="0"/>
      <c r="CB78" s="0"/>
      <c r="CC78" s="0"/>
      <c r="CD78" s="0"/>
      <c r="CE78" s="0"/>
      <c r="CF78" s="0"/>
      <c r="CG78" s="0"/>
      <c r="CH78" s="0"/>
      <c r="CI78" s="0"/>
      <c r="CJ78" s="0"/>
      <c r="CK78" s="0"/>
      <c r="CL78" s="0"/>
      <c r="CM78" s="0"/>
      <c r="CN78" s="0"/>
      <c r="CO78" s="0"/>
      <c r="CP78" s="0"/>
      <c r="CQ78" s="0"/>
      <c r="CR78" s="0"/>
      <c r="CS78" s="0"/>
      <c r="CT78" s="0"/>
      <c r="CU78" s="0"/>
      <c r="CV78" s="0"/>
      <c r="CW78" s="0"/>
      <c r="CX78" s="0"/>
      <c r="CY78" s="0"/>
      <c r="CZ78" s="0"/>
      <c r="DA78" s="0"/>
      <c r="DB78" s="0"/>
      <c r="DC78" s="0"/>
      <c r="DD78" s="0"/>
      <c r="DE78" s="0"/>
      <c r="DF78" s="0"/>
      <c r="DG78" s="0"/>
      <c r="DH78" s="0"/>
      <c r="DI78" s="0"/>
      <c r="DJ78" s="0"/>
      <c r="DK78" s="0"/>
      <c r="DL78" s="0"/>
      <c r="DM78" s="0"/>
      <c r="DN78" s="0"/>
      <c r="DO78" s="0"/>
      <c r="DP78" s="0"/>
      <c r="DQ78" s="0"/>
      <c r="DR78" s="0"/>
      <c r="DS78" s="0"/>
      <c r="DT78" s="0"/>
      <c r="DU78" s="0"/>
      <c r="DV78" s="0"/>
      <c r="DW78" s="0"/>
      <c r="DX78" s="0"/>
      <c r="DY78" s="0"/>
      <c r="DZ78" s="0"/>
      <c r="EA78" s="0"/>
      <c r="EB78" s="0"/>
      <c r="EC78" s="0"/>
      <c r="ED78" s="0"/>
      <c r="EE78" s="0"/>
      <c r="EF78" s="0"/>
      <c r="EG78" s="0"/>
      <c r="EH78" s="0"/>
      <c r="EI78" s="0"/>
      <c r="EJ78" s="0"/>
      <c r="EK78" s="0"/>
      <c r="EL78" s="0"/>
      <c r="EM78" s="0"/>
      <c r="EN78" s="0"/>
      <c r="EO78" s="0"/>
      <c r="EP78" s="0"/>
      <c r="EQ78" s="0"/>
      <c r="ER78" s="0"/>
      <c r="ES78" s="0"/>
      <c r="ET78" s="0"/>
      <c r="EU78" s="0"/>
      <c r="EV78" s="0"/>
      <c r="EW78" s="0"/>
      <c r="EX78" s="0"/>
      <c r="EY78" s="0"/>
      <c r="EZ78" s="0"/>
      <c r="FA78" s="0"/>
      <c r="FB78" s="0"/>
      <c r="FC78" s="0"/>
      <c r="FD78" s="0"/>
      <c r="FE78" s="0"/>
      <c r="FF78" s="0"/>
      <c r="FG78" s="0"/>
      <c r="FH78" s="0"/>
      <c r="FI78" s="0"/>
      <c r="FJ78" s="0"/>
      <c r="FK78" s="0"/>
      <c r="FL78" s="0"/>
      <c r="FM78" s="0"/>
      <c r="FN78" s="0"/>
      <c r="FO78" s="0"/>
      <c r="FP78" s="0"/>
      <c r="FQ78" s="0"/>
      <c r="FR78" s="0"/>
      <c r="FS78" s="0"/>
      <c r="FT78" s="0"/>
      <c r="FU78" s="0"/>
      <c r="FV78" s="0"/>
      <c r="FW78" s="0"/>
      <c r="FX78" s="0"/>
      <c r="FY78" s="0"/>
      <c r="FZ78" s="0"/>
      <c r="GA78" s="0"/>
      <c r="GB78" s="0"/>
      <c r="GC78" s="0"/>
      <c r="GD78" s="0"/>
      <c r="GE78" s="0"/>
      <c r="GF78" s="0"/>
      <c r="GG78" s="0"/>
      <c r="GH78" s="0"/>
      <c r="GI78" s="0"/>
      <c r="GJ78" s="0"/>
      <c r="GK78" s="0"/>
      <c r="GL78" s="0"/>
      <c r="GM78" s="0"/>
      <c r="GN78" s="0"/>
      <c r="GO78" s="0"/>
      <c r="GP78" s="0"/>
      <c r="GQ78" s="0"/>
      <c r="GR78" s="0"/>
      <c r="GS78" s="0"/>
      <c r="GT78" s="0"/>
      <c r="GU78" s="0"/>
      <c r="GV78" s="0"/>
      <c r="GW78" s="0"/>
      <c r="GX78" s="0"/>
      <c r="GY78" s="0"/>
      <c r="GZ78" s="0"/>
      <c r="HA78" s="0"/>
      <c r="HB78" s="0"/>
      <c r="HC78" s="0"/>
      <c r="HD78" s="0"/>
      <c r="HE78" s="0"/>
      <c r="HF78" s="0"/>
      <c r="HG78" s="0"/>
      <c r="HH78" s="0"/>
      <c r="HI78" s="0"/>
      <c r="HJ78" s="0"/>
      <c r="HK78" s="0"/>
      <c r="HL78" s="0"/>
      <c r="HM78" s="0"/>
      <c r="HN78" s="0"/>
      <c r="HO78" s="0"/>
      <c r="HP78" s="0"/>
      <c r="HQ78" s="0"/>
      <c r="HR78" s="0"/>
      <c r="HS78" s="0"/>
      <c r="HT78" s="0"/>
      <c r="HU78" s="0"/>
      <c r="HV78" s="0"/>
      <c r="HW78" s="0"/>
      <c r="HX78" s="0"/>
      <c r="HY78" s="0"/>
      <c r="HZ78" s="0"/>
      <c r="IA78" s="0"/>
      <c r="IB78" s="0"/>
      <c r="IC78" s="0"/>
      <c r="ID78" s="0"/>
      <c r="IE78" s="0"/>
      <c r="IF78" s="0"/>
      <c r="IG78" s="0"/>
      <c r="IH78" s="0"/>
      <c r="II78" s="0"/>
      <c r="IJ78" s="0"/>
      <c r="IK78" s="0"/>
      <c r="IL78" s="0"/>
      <c r="IM78" s="0"/>
      <c r="IN78" s="0"/>
      <c r="IO78" s="0"/>
      <c r="IP78" s="0"/>
      <c r="IQ78" s="0"/>
      <c r="IR78" s="0"/>
      <c r="IS78" s="0"/>
      <c r="IT78" s="0"/>
      <c r="IU78" s="0"/>
      <c r="IV78" s="0"/>
      <c r="IW78" s="0"/>
      <c r="IX78" s="0"/>
      <c r="IY78" s="0"/>
      <c r="IZ78" s="0"/>
      <c r="JA78" s="0"/>
      <c r="JB78" s="0"/>
      <c r="JC78" s="0"/>
      <c r="JD78" s="0"/>
      <c r="JE78" s="0"/>
      <c r="JF78" s="0"/>
      <c r="JG78" s="0"/>
      <c r="JH78" s="0"/>
      <c r="JI78" s="0"/>
      <c r="JJ78" s="0"/>
      <c r="JK78" s="0"/>
      <c r="JL78" s="0"/>
      <c r="JM78" s="0"/>
      <c r="JN78" s="0"/>
      <c r="JO78" s="0"/>
      <c r="JP78" s="0"/>
      <c r="JQ78" s="0"/>
      <c r="JR78" s="0"/>
      <c r="JS78" s="0"/>
      <c r="JT78" s="0"/>
      <c r="JU78" s="0"/>
      <c r="JV78" s="0"/>
      <c r="JW78" s="0"/>
      <c r="JX78" s="0"/>
      <c r="JY78" s="0"/>
      <c r="JZ78" s="0"/>
      <c r="KA78" s="0"/>
      <c r="KB78" s="0"/>
      <c r="KC78" s="0"/>
      <c r="KD78" s="0"/>
      <c r="KE78" s="0"/>
      <c r="KF78" s="0"/>
      <c r="KG78" s="0"/>
      <c r="KH78" s="0"/>
      <c r="KI78" s="0"/>
      <c r="KJ78" s="0"/>
      <c r="KK78" s="0"/>
      <c r="KL78" s="0"/>
      <c r="KM78" s="0"/>
      <c r="KN78" s="0"/>
      <c r="KO78" s="0"/>
      <c r="KP78" s="0"/>
      <c r="KQ78" s="0"/>
      <c r="KR78" s="0"/>
      <c r="KS78" s="0"/>
      <c r="KT78" s="0"/>
      <c r="KU78" s="0"/>
      <c r="KV78" s="0"/>
      <c r="KW78" s="0"/>
      <c r="KX78" s="0"/>
      <c r="KY78" s="0"/>
      <c r="KZ78" s="0"/>
      <c r="LA78" s="0"/>
      <c r="LB78" s="0"/>
      <c r="LC78" s="0"/>
      <c r="LD78" s="0"/>
      <c r="LE78" s="0"/>
      <c r="LF78" s="0"/>
      <c r="LG78" s="0"/>
      <c r="LH78" s="0"/>
      <c r="LI78" s="0"/>
      <c r="LJ78" s="0"/>
      <c r="LK78" s="0"/>
      <c r="LL78" s="0"/>
      <c r="LM78" s="0"/>
      <c r="LN78" s="0"/>
      <c r="LO78" s="0"/>
      <c r="LP78" s="0"/>
      <c r="LQ78" s="0"/>
      <c r="LR78" s="0"/>
      <c r="LS78" s="0"/>
      <c r="LT78" s="0"/>
      <c r="LU78" s="0"/>
      <c r="LV78" s="0"/>
      <c r="LW78" s="0"/>
      <c r="LX78" s="0"/>
      <c r="LY78" s="0"/>
      <c r="LZ78" s="0"/>
      <c r="MA78" s="0"/>
      <c r="MB78" s="0"/>
      <c r="MC78" s="0"/>
      <c r="MD78" s="0"/>
      <c r="ME78" s="0"/>
      <c r="MF78" s="0"/>
      <c r="MG78" s="0"/>
      <c r="MH78" s="0"/>
      <c r="MI78" s="0"/>
      <c r="MJ78" s="0"/>
      <c r="MK78" s="0"/>
      <c r="ML78" s="0"/>
      <c r="MM78" s="0"/>
      <c r="MN78" s="0"/>
      <c r="MO78" s="0"/>
      <c r="MP78" s="0"/>
      <c r="MQ78" s="0"/>
      <c r="MR78" s="0"/>
      <c r="MS78" s="0"/>
      <c r="MT78" s="0"/>
      <c r="MU78" s="0"/>
      <c r="MV78" s="0"/>
      <c r="MW78" s="0"/>
      <c r="MX78" s="0"/>
      <c r="MY78" s="0"/>
      <c r="MZ78" s="0"/>
      <c r="NA78" s="0"/>
      <c r="NB78" s="0"/>
      <c r="NC78" s="0"/>
      <c r="ND78" s="0"/>
      <c r="NE78" s="0"/>
      <c r="NF78" s="0"/>
      <c r="NG78" s="0"/>
      <c r="NH78" s="0"/>
      <c r="NI78" s="0"/>
      <c r="NJ78" s="0"/>
      <c r="NK78" s="0"/>
      <c r="NL78" s="0"/>
      <c r="NM78" s="0"/>
      <c r="NN78" s="0"/>
      <c r="NO78" s="0"/>
      <c r="NP78" s="0"/>
      <c r="NQ78" s="0"/>
      <c r="NR78" s="0"/>
      <c r="NS78" s="0"/>
      <c r="NT78" s="0"/>
      <c r="NU78" s="0"/>
      <c r="NV78" s="0"/>
      <c r="NW78" s="0"/>
      <c r="NX78" s="0"/>
      <c r="NY78" s="0"/>
      <c r="NZ78" s="0"/>
      <c r="OA78" s="0"/>
      <c r="OB78" s="0"/>
      <c r="OC78" s="0"/>
      <c r="OD78" s="0"/>
      <c r="OE78" s="0"/>
      <c r="OF78" s="0"/>
      <c r="OG78" s="0"/>
      <c r="OH78" s="0"/>
      <c r="OI78" s="0"/>
      <c r="OJ78" s="0"/>
      <c r="OK78" s="0"/>
      <c r="OL78" s="0"/>
      <c r="OM78" s="0"/>
      <c r="ON78" s="0"/>
      <c r="OO78" s="0"/>
      <c r="OP78" s="0"/>
      <c r="OQ78" s="0"/>
      <c r="OR78" s="0"/>
      <c r="OS78" s="0"/>
      <c r="OT78" s="0"/>
      <c r="OU78" s="0"/>
      <c r="OV78" s="0"/>
      <c r="OW78" s="0"/>
      <c r="OX78" s="0"/>
      <c r="OY78" s="0"/>
      <c r="OZ78" s="0"/>
      <c r="PA78" s="0"/>
      <c r="PB78" s="0"/>
      <c r="PC78" s="0"/>
      <c r="PD78" s="0"/>
      <c r="PE78" s="0"/>
      <c r="PF78" s="0"/>
      <c r="PG78" s="0"/>
      <c r="PH78" s="0"/>
      <c r="PI78" s="0"/>
      <c r="PJ78" s="0"/>
      <c r="PK78" s="0"/>
      <c r="PL78" s="0"/>
      <c r="PM78" s="0"/>
      <c r="PN78" s="0"/>
      <c r="PO78" s="0"/>
      <c r="PP78" s="0"/>
      <c r="PQ78" s="0"/>
      <c r="PR78" s="0"/>
      <c r="PS78" s="0"/>
      <c r="PT78" s="0"/>
      <c r="PU78" s="0"/>
      <c r="PV78" s="0"/>
      <c r="PW78" s="0"/>
      <c r="PX78" s="0"/>
      <c r="PY78" s="0"/>
      <c r="PZ78" s="0"/>
      <c r="QA78" s="0"/>
      <c r="QB78" s="0"/>
      <c r="QC78" s="0"/>
      <c r="QD78" s="0"/>
      <c r="QE78" s="0"/>
      <c r="QF78" s="0"/>
      <c r="QG78" s="0"/>
      <c r="QH78" s="0"/>
      <c r="QI78" s="0"/>
      <c r="QJ78" s="0"/>
      <c r="QK78" s="0"/>
      <c r="QL78" s="0"/>
      <c r="QM78" s="0"/>
      <c r="QN78" s="0"/>
      <c r="QO78" s="0"/>
      <c r="QP78" s="0"/>
      <c r="QQ78" s="0"/>
      <c r="QR78" s="0"/>
      <c r="QS78" s="0"/>
      <c r="QT78" s="0"/>
      <c r="QU78" s="0"/>
      <c r="QV78" s="0"/>
      <c r="QW78" s="0"/>
      <c r="QX78" s="0"/>
      <c r="QY78" s="0"/>
      <c r="QZ78" s="0"/>
      <c r="RA78" s="0"/>
      <c r="RB78" s="0"/>
      <c r="RC78" s="0"/>
      <c r="RD78" s="0"/>
      <c r="RE78" s="0"/>
      <c r="RF78" s="0"/>
      <c r="RG78" s="0"/>
      <c r="RH78" s="0"/>
      <c r="RI78" s="0"/>
      <c r="RJ78" s="0"/>
      <c r="RK78" s="0"/>
      <c r="RL78" s="0"/>
      <c r="RM78" s="0"/>
      <c r="RN78" s="0"/>
      <c r="RO78" s="0"/>
      <c r="RP78" s="0"/>
      <c r="RQ78" s="0"/>
      <c r="RR78" s="0"/>
      <c r="RS78" s="0"/>
      <c r="RT78" s="0"/>
      <c r="RU78" s="0"/>
      <c r="RV78" s="0"/>
      <c r="RW78" s="0"/>
      <c r="RX78" s="0"/>
      <c r="RY78" s="0"/>
      <c r="RZ78" s="0"/>
      <c r="SA78" s="0"/>
      <c r="SB78" s="0"/>
      <c r="SC78" s="0"/>
      <c r="SD78" s="0"/>
      <c r="SE78" s="0"/>
      <c r="SF78" s="0"/>
      <c r="SG78" s="0"/>
      <c r="SH78" s="0"/>
      <c r="SI78" s="0"/>
      <c r="SJ78" s="0"/>
      <c r="SK78" s="0"/>
      <c r="SL78" s="0"/>
      <c r="SM78" s="0"/>
      <c r="SN78" s="0"/>
      <c r="SO78" s="0"/>
      <c r="SP78" s="0"/>
      <c r="SQ78" s="0"/>
      <c r="SR78" s="0"/>
      <c r="SS78" s="0"/>
      <c r="ST78" s="0"/>
      <c r="SU78" s="0"/>
      <c r="SV78" s="0"/>
      <c r="SW78" s="0"/>
      <c r="SX78" s="0"/>
      <c r="SY78" s="0"/>
      <c r="SZ78" s="0"/>
      <c r="TA78" s="0"/>
      <c r="TB78" s="0"/>
      <c r="TC78" s="0"/>
      <c r="TD78" s="0"/>
      <c r="TE78" s="0"/>
      <c r="TF78" s="0"/>
      <c r="TG78" s="0"/>
      <c r="TH78" s="0"/>
      <c r="TI78" s="0"/>
      <c r="TJ78" s="0"/>
      <c r="TK78" s="0"/>
      <c r="TL78" s="0"/>
      <c r="TM78" s="0"/>
      <c r="TN78" s="0"/>
      <c r="TO78" s="0"/>
      <c r="TP78" s="0"/>
      <c r="TQ78" s="0"/>
      <c r="TR78" s="0"/>
      <c r="TS78" s="0"/>
      <c r="TT78" s="0"/>
      <c r="TU78" s="0"/>
      <c r="TV78" s="0"/>
      <c r="TW78" s="0"/>
      <c r="TX78" s="0"/>
      <c r="TY78" s="0"/>
      <c r="TZ78" s="0"/>
      <c r="UA78" s="0"/>
      <c r="UB78" s="0"/>
      <c r="UC78" s="0"/>
      <c r="UD78" s="0"/>
      <c r="UE78" s="0"/>
      <c r="UF78" s="0"/>
      <c r="UG78" s="0"/>
      <c r="UH78" s="0"/>
      <c r="UI78" s="0"/>
      <c r="UJ78" s="0"/>
      <c r="UK78" s="0"/>
      <c r="UL78" s="0"/>
      <c r="UM78" s="0"/>
      <c r="UN78" s="0"/>
      <c r="UO78" s="0"/>
      <c r="UP78" s="0"/>
      <c r="UQ78" s="0"/>
      <c r="UR78" s="0"/>
      <c r="US78" s="0"/>
      <c r="UT78" s="0"/>
      <c r="UU78" s="0"/>
      <c r="UV78" s="0"/>
      <c r="UW78" s="0"/>
      <c r="UX78" s="0"/>
      <c r="UY78" s="0"/>
      <c r="UZ78" s="0"/>
      <c r="VA78" s="0"/>
      <c r="VB78" s="0"/>
      <c r="VC78" s="0"/>
      <c r="VD78" s="0"/>
      <c r="VE78" s="0"/>
      <c r="VF78" s="0"/>
      <c r="VG78" s="0"/>
      <c r="VH78" s="0"/>
      <c r="VI78" s="0"/>
      <c r="VJ78" s="0"/>
      <c r="VK78" s="0"/>
      <c r="VL78" s="0"/>
      <c r="VM78" s="0"/>
      <c r="VN78" s="0"/>
      <c r="VO78" s="0"/>
      <c r="VP78" s="0"/>
      <c r="VQ78" s="0"/>
      <c r="VR78" s="0"/>
      <c r="VS78" s="0"/>
      <c r="VT78" s="0"/>
      <c r="VU78" s="0"/>
      <c r="VV78" s="0"/>
      <c r="VW78" s="0"/>
      <c r="VX78" s="0"/>
      <c r="VY78" s="0"/>
      <c r="VZ78" s="0"/>
      <c r="WA78" s="0"/>
      <c r="WB78" s="0"/>
      <c r="WC78" s="0"/>
      <c r="WD78" s="0"/>
      <c r="WE78" s="0"/>
      <c r="WF78" s="0"/>
      <c r="WG78" s="0"/>
      <c r="WH78" s="0"/>
      <c r="WI78" s="0"/>
      <c r="WJ78" s="0"/>
      <c r="WK78" s="0"/>
      <c r="WL78" s="0"/>
      <c r="WM78" s="0"/>
      <c r="WN78" s="0"/>
      <c r="WO78" s="0"/>
      <c r="WP78" s="0"/>
      <c r="WQ78" s="0"/>
      <c r="WR78" s="0"/>
      <c r="WS78" s="0"/>
      <c r="WT78" s="0"/>
      <c r="WU78" s="0"/>
      <c r="WV78" s="0"/>
      <c r="WW78" s="0"/>
      <c r="WX78" s="0"/>
      <c r="WY78" s="0"/>
      <c r="WZ78" s="0"/>
      <c r="XA78" s="0"/>
      <c r="XB78" s="0"/>
      <c r="XC78" s="0"/>
      <c r="XD78" s="0"/>
      <c r="XE78" s="0"/>
      <c r="XF78" s="0"/>
      <c r="XG78" s="0"/>
      <c r="XH78" s="0"/>
      <c r="XI78" s="0"/>
      <c r="XJ78" s="0"/>
      <c r="XK78" s="0"/>
      <c r="XL78" s="0"/>
      <c r="XM78" s="0"/>
      <c r="XN78" s="0"/>
      <c r="XO78" s="0"/>
      <c r="XP78" s="0"/>
      <c r="XQ78" s="0"/>
      <c r="XR78" s="0"/>
      <c r="XS78" s="0"/>
      <c r="XT78" s="0"/>
      <c r="XU78" s="0"/>
      <c r="XV78" s="0"/>
      <c r="XW78" s="0"/>
      <c r="XX78" s="0"/>
      <c r="XY78" s="0"/>
      <c r="XZ78" s="0"/>
      <c r="YA78" s="0"/>
      <c r="YB78" s="0"/>
      <c r="YC78" s="0"/>
      <c r="YD78" s="0"/>
      <c r="YE78" s="0"/>
      <c r="YF78" s="0"/>
      <c r="YG78" s="0"/>
      <c r="YH78" s="0"/>
      <c r="YI78" s="0"/>
      <c r="YJ78" s="0"/>
      <c r="YK78" s="0"/>
      <c r="YL78" s="0"/>
      <c r="YM78" s="0"/>
      <c r="YN78" s="0"/>
      <c r="YO78" s="0"/>
      <c r="YP78" s="0"/>
      <c r="YQ78" s="0"/>
      <c r="YR78" s="0"/>
      <c r="YS78" s="0"/>
      <c r="YT78" s="0"/>
      <c r="YU78" s="0"/>
      <c r="YV78" s="0"/>
      <c r="YW78" s="0"/>
      <c r="YX78" s="0"/>
      <c r="YY78" s="0"/>
      <c r="YZ78" s="0"/>
      <c r="ZA78" s="0"/>
      <c r="ZB78" s="0"/>
      <c r="ZC78" s="0"/>
      <c r="ZD78" s="0"/>
      <c r="ZE78" s="0"/>
      <c r="ZF78" s="0"/>
      <c r="ZG78" s="0"/>
      <c r="ZH78" s="0"/>
      <c r="ZI78" s="0"/>
      <c r="ZJ78" s="0"/>
      <c r="ZK78" s="0"/>
      <c r="ZL78" s="0"/>
      <c r="ZM78" s="0"/>
      <c r="ZN78" s="0"/>
      <c r="ZO78" s="0"/>
      <c r="ZP78" s="0"/>
      <c r="ZQ78" s="0"/>
      <c r="ZR78" s="0"/>
      <c r="ZS78" s="0"/>
      <c r="ZT78" s="0"/>
      <c r="ZU78" s="0"/>
      <c r="ZV78" s="0"/>
      <c r="ZW78" s="0"/>
      <c r="ZX78" s="0"/>
      <c r="ZY78" s="0"/>
      <c r="ZZ78" s="0"/>
      <c r="AAA78" s="0"/>
      <c r="AAB78" s="0"/>
      <c r="AAC78" s="0"/>
      <c r="AAD78" s="0"/>
      <c r="AAE78" s="0"/>
      <c r="AAF78" s="0"/>
      <c r="AAG78" s="0"/>
      <c r="AAH78" s="0"/>
      <c r="AAI78" s="0"/>
      <c r="AAJ78" s="0"/>
      <c r="AAK78" s="0"/>
      <c r="AAL78" s="0"/>
      <c r="AAM78" s="0"/>
      <c r="AAN78" s="0"/>
      <c r="AAO78" s="0"/>
      <c r="AAP78" s="0"/>
      <c r="AAQ78" s="0"/>
      <c r="AAR78" s="0"/>
      <c r="AAS78" s="0"/>
      <c r="AAT78" s="0"/>
      <c r="AAU78" s="0"/>
      <c r="AAV78" s="0"/>
      <c r="AAW78" s="0"/>
      <c r="AAX78" s="0"/>
      <c r="AAY78" s="0"/>
      <c r="AAZ78" s="0"/>
      <c r="ABA78" s="0"/>
      <c r="ABB78" s="0"/>
      <c r="ABC78" s="0"/>
      <c r="ABD78" s="0"/>
      <c r="ABE78" s="0"/>
      <c r="ABF78" s="0"/>
      <c r="ABG78" s="0"/>
      <c r="ABH78" s="0"/>
      <c r="ABI78" s="0"/>
      <c r="ABJ78" s="0"/>
      <c r="ABK78" s="0"/>
      <c r="ABL78" s="0"/>
      <c r="ABM78" s="0"/>
      <c r="ABN78" s="0"/>
      <c r="ABO78" s="0"/>
      <c r="ABP78" s="0"/>
      <c r="ABQ78" s="0"/>
      <c r="ABR78" s="0"/>
      <c r="ABS78" s="0"/>
      <c r="ABT78" s="0"/>
      <c r="ABU78" s="0"/>
      <c r="ABV78" s="0"/>
      <c r="ABW78" s="0"/>
      <c r="ABX78" s="0"/>
      <c r="ABY78" s="0"/>
      <c r="ABZ78" s="0"/>
      <c r="ACA78" s="0"/>
      <c r="ACB78" s="0"/>
      <c r="ACC78" s="0"/>
      <c r="ACD78" s="0"/>
      <c r="ACE78" s="0"/>
      <c r="ACF78" s="0"/>
      <c r="ACG78" s="0"/>
      <c r="ACH78" s="0"/>
      <c r="ACI78" s="0"/>
      <c r="ACJ78" s="0"/>
      <c r="ACK78" s="0"/>
      <c r="ACL78" s="0"/>
      <c r="ACM78" s="0"/>
      <c r="ACN78" s="0"/>
      <c r="ACO78" s="0"/>
      <c r="ACP78" s="0"/>
      <c r="ACQ78" s="0"/>
      <c r="ACR78" s="0"/>
      <c r="ACS78" s="0"/>
      <c r="ACT78" s="0"/>
      <c r="ACU78" s="0"/>
      <c r="ACV78" s="0"/>
      <c r="ACW78" s="0"/>
      <c r="ACX78" s="0"/>
      <c r="ACY78" s="0"/>
      <c r="ACZ78" s="0"/>
      <c r="ADA78" s="0"/>
      <c r="ADB78" s="0"/>
      <c r="ADC78" s="0"/>
      <c r="ADD78" s="0"/>
      <c r="ADE78" s="0"/>
      <c r="ADF78" s="0"/>
      <c r="ADG78" s="0"/>
      <c r="ADH78" s="0"/>
      <c r="ADI78" s="0"/>
      <c r="ADJ78" s="0"/>
      <c r="ADK78" s="0"/>
      <c r="ADL78" s="0"/>
      <c r="ADM78" s="0"/>
      <c r="ADN78" s="0"/>
      <c r="ADO78" s="0"/>
      <c r="ADP78" s="0"/>
      <c r="ADQ78" s="0"/>
      <c r="ADR78" s="0"/>
      <c r="ADS78" s="0"/>
      <c r="ADT78" s="0"/>
      <c r="ADU78" s="0"/>
      <c r="ADV78" s="0"/>
      <c r="ADW78" s="0"/>
      <c r="ADX78" s="0"/>
      <c r="ADY78" s="0"/>
      <c r="ADZ78" s="0"/>
      <c r="AEA78" s="0"/>
      <c r="AEB78" s="0"/>
      <c r="AEC78" s="0"/>
      <c r="AED78" s="0"/>
      <c r="AEE78" s="0"/>
      <c r="AEF78" s="0"/>
      <c r="AEG78" s="0"/>
      <c r="AEH78" s="0"/>
      <c r="AEI78" s="0"/>
      <c r="AEJ78" s="0"/>
      <c r="AEK78" s="0"/>
      <c r="AEL78" s="0"/>
      <c r="AEM78" s="0"/>
      <c r="AEN78" s="0"/>
      <c r="AEO78" s="0"/>
      <c r="AEP78" s="0"/>
      <c r="AEQ78" s="0"/>
      <c r="AER78" s="0"/>
      <c r="AES78" s="0"/>
      <c r="AET78" s="0"/>
      <c r="AEU78" s="0"/>
      <c r="AEV78" s="0"/>
      <c r="AEW78" s="0"/>
      <c r="AEX78" s="0"/>
      <c r="AEY78" s="0"/>
      <c r="AEZ78" s="0"/>
      <c r="AFA78" s="0"/>
      <c r="AFB78" s="0"/>
      <c r="AFC78" s="0"/>
      <c r="AFD78" s="0"/>
      <c r="AFE78" s="0"/>
      <c r="AFF78" s="0"/>
      <c r="AFG78" s="0"/>
      <c r="AFH78" s="0"/>
      <c r="AFI78" s="0"/>
      <c r="AFJ78" s="0"/>
      <c r="AFK78" s="0"/>
      <c r="AFL78" s="0"/>
      <c r="AFM78" s="0"/>
      <c r="AFN78" s="0"/>
      <c r="AFO78" s="0"/>
      <c r="AFP78" s="0"/>
      <c r="AFQ78" s="0"/>
      <c r="AFR78" s="0"/>
      <c r="AFS78" s="0"/>
      <c r="AFT78" s="0"/>
      <c r="AFU78" s="0"/>
      <c r="AFV78" s="0"/>
      <c r="AFW78" s="0"/>
      <c r="AFX78" s="0"/>
      <c r="AFY78" s="0"/>
      <c r="AFZ78" s="0"/>
      <c r="AGA78" s="0"/>
      <c r="AGB78" s="0"/>
      <c r="AGC78" s="0"/>
      <c r="AGD78" s="0"/>
      <c r="AGE78" s="0"/>
      <c r="AGF78" s="0"/>
      <c r="AGG78" s="0"/>
      <c r="AGH78" s="0"/>
      <c r="AGI78" s="0"/>
      <c r="AGJ78" s="0"/>
      <c r="AGK78" s="0"/>
      <c r="AGL78" s="0"/>
      <c r="AGM78" s="0"/>
      <c r="AGN78" s="0"/>
      <c r="AGO78" s="0"/>
      <c r="AGP78" s="0"/>
      <c r="AGQ78" s="0"/>
      <c r="AGR78" s="0"/>
      <c r="AGS78" s="0"/>
      <c r="AGT78" s="0"/>
      <c r="AGU78" s="0"/>
      <c r="AGV78" s="0"/>
      <c r="AGW78" s="0"/>
      <c r="AGX78" s="0"/>
      <c r="AGY78" s="0"/>
      <c r="AGZ78" s="0"/>
      <c r="AHA78" s="0"/>
      <c r="AHB78" s="0"/>
      <c r="AHC78" s="0"/>
      <c r="AHD78" s="0"/>
      <c r="AHE78" s="0"/>
      <c r="AHF78" s="0"/>
      <c r="AHG78" s="0"/>
      <c r="AHH78" s="0"/>
      <c r="AHI78" s="0"/>
      <c r="AHJ78" s="0"/>
      <c r="AHK78" s="0"/>
      <c r="AHL78" s="0"/>
      <c r="AHM78" s="0"/>
      <c r="AHN78" s="0"/>
      <c r="AHO78" s="0"/>
      <c r="AHP78" s="0"/>
      <c r="AHQ78" s="0"/>
      <c r="AHR78" s="0"/>
      <c r="AHS78" s="0"/>
      <c r="AHT78" s="0"/>
      <c r="AHU78" s="0"/>
      <c r="AHV78" s="0"/>
      <c r="AHW78" s="0"/>
      <c r="AHX78" s="0"/>
      <c r="AHY78" s="0"/>
      <c r="AHZ78" s="0"/>
      <c r="AIA78" s="0"/>
      <c r="AIB78" s="0"/>
      <c r="AIC78" s="0"/>
      <c r="AID78" s="0"/>
      <c r="AIE78" s="0"/>
      <c r="AIF78" s="0"/>
      <c r="AIG78" s="0"/>
      <c r="AIH78" s="0"/>
      <c r="AII78" s="0"/>
      <c r="AIJ78" s="0"/>
      <c r="AIK78" s="0"/>
      <c r="AIL78" s="0"/>
      <c r="AIM78" s="0"/>
      <c r="AIN78" s="0"/>
      <c r="AIO78" s="0"/>
      <c r="AIP78" s="0"/>
      <c r="AIQ78" s="0"/>
      <c r="AIR78" s="0"/>
      <c r="AIS78" s="0"/>
      <c r="AIT78" s="0"/>
      <c r="AIU78" s="0"/>
      <c r="AIV78" s="0"/>
      <c r="AIW78" s="0"/>
      <c r="AIX78" s="0"/>
      <c r="AIY78" s="0"/>
      <c r="AIZ78" s="0"/>
      <c r="AJA78" s="0"/>
      <c r="AJB78" s="0"/>
      <c r="AJC78" s="0"/>
      <c r="AJD78" s="0"/>
      <c r="AJE78" s="0"/>
      <c r="AJF78" s="0"/>
      <c r="AJG78" s="0"/>
      <c r="AJH78" s="0"/>
      <c r="AJI78" s="0"/>
      <c r="AJJ78" s="0"/>
      <c r="AJK78" s="0"/>
      <c r="AJL78" s="0"/>
      <c r="AJM78" s="0"/>
      <c r="AJN78" s="0"/>
      <c r="AJO78" s="0"/>
      <c r="AJP78" s="0"/>
      <c r="AJQ78" s="0"/>
      <c r="AJR78" s="0"/>
      <c r="AJS78" s="0"/>
      <c r="AJT78" s="0"/>
      <c r="AJU78" s="0"/>
      <c r="AJV78" s="0"/>
      <c r="AJW78" s="0"/>
      <c r="AJX78" s="0"/>
      <c r="AJY78" s="0"/>
      <c r="AJZ78" s="0"/>
      <c r="AKA78" s="0"/>
      <c r="AKB78" s="0"/>
      <c r="AKC78" s="0"/>
      <c r="AKD78" s="0"/>
      <c r="AKE78" s="0"/>
      <c r="AKF78" s="0"/>
      <c r="AKG78" s="0"/>
      <c r="AKH78" s="0"/>
      <c r="AKI78" s="0"/>
      <c r="AKJ78" s="0"/>
      <c r="AKK78" s="0"/>
      <c r="AKL78" s="0"/>
      <c r="AKM78" s="0"/>
      <c r="AKN78" s="0"/>
      <c r="AKO78" s="0"/>
      <c r="AKP78" s="0"/>
      <c r="AKQ78" s="0"/>
      <c r="AKR78" s="0"/>
      <c r="AKS78" s="0"/>
      <c r="AKT78" s="0"/>
      <c r="AKU78" s="0"/>
      <c r="AKV78" s="0"/>
      <c r="AKW78" s="0"/>
      <c r="AKX78" s="0"/>
      <c r="AKY78" s="0"/>
      <c r="AKZ78" s="0"/>
      <c r="ALA78" s="0"/>
      <c r="ALB78" s="0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</row>
    <row r="79" customFormat="false" ht="24" hidden="false" customHeight="false" outlineLevel="0" collapsed="false">
      <c r="A79" s="164" t="s">
        <v>622</v>
      </c>
      <c r="B79" s="166"/>
      <c r="C79" s="166"/>
      <c r="D79" s="166"/>
      <c r="E79" s="0"/>
      <c r="F79" s="0"/>
      <c r="G79" s="0"/>
      <c r="H79" s="0"/>
      <c r="I79" s="0"/>
      <c r="J79" s="0"/>
      <c r="K79" s="0"/>
      <c r="L79" s="0"/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  <c r="AD79" s="0"/>
      <c r="AE79" s="0"/>
      <c r="AF79" s="0"/>
      <c r="AG79" s="0"/>
      <c r="AH79" s="0"/>
      <c r="AI79" s="0"/>
      <c r="AJ79" s="0"/>
      <c r="AK79" s="0"/>
      <c r="AL79" s="0"/>
      <c r="AM79" s="0"/>
      <c r="AN79" s="0"/>
      <c r="AO79" s="0"/>
      <c r="AP79" s="0"/>
      <c r="AQ79" s="0"/>
      <c r="AR79" s="0"/>
      <c r="AS79" s="0"/>
      <c r="AT79" s="0"/>
      <c r="AU79" s="0"/>
      <c r="AV79" s="0"/>
      <c r="AW79" s="0"/>
      <c r="AX79" s="0"/>
      <c r="AY79" s="0"/>
      <c r="AZ79" s="0"/>
      <c r="BA79" s="0"/>
      <c r="BB79" s="0"/>
      <c r="BC79" s="0"/>
      <c r="BD79" s="0"/>
      <c r="BE79" s="0"/>
      <c r="BF79" s="0"/>
      <c r="BG79" s="0"/>
      <c r="BH79" s="0"/>
      <c r="BI79" s="0"/>
      <c r="BJ79" s="0"/>
      <c r="BK79" s="0"/>
      <c r="BL79" s="0"/>
      <c r="BM79" s="0"/>
      <c r="BN79" s="0"/>
      <c r="BO79" s="0"/>
      <c r="BP79" s="0"/>
      <c r="BQ79" s="0"/>
      <c r="BR79" s="0"/>
      <c r="BS79" s="0"/>
      <c r="BT79" s="0"/>
      <c r="BU79" s="0"/>
      <c r="BV79" s="0"/>
      <c r="BW79" s="0"/>
      <c r="BX79" s="0"/>
      <c r="BY79" s="0"/>
      <c r="BZ79" s="0"/>
      <c r="CA79" s="0"/>
      <c r="CB79" s="0"/>
      <c r="CC79" s="0"/>
      <c r="CD79" s="0"/>
      <c r="CE79" s="0"/>
      <c r="CF79" s="0"/>
      <c r="CG79" s="0"/>
      <c r="CH79" s="0"/>
      <c r="CI79" s="0"/>
      <c r="CJ79" s="0"/>
      <c r="CK79" s="0"/>
      <c r="CL79" s="0"/>
      <c r="CM79" s="0"/>
      <c r="CN79" s="0"/>
      <c r="CO79" s="0"/>
      <c r="CP79" s="0"/>
      <c r="CQ79" s="0"/>
      <c r="CR79" s="0"/>
      <c r="CS79" s="0"/>
      <c r="CT79" s="0"/>
      <c r="CU79" s="0"/>
      <c r="CV79" s="0"/>
      <c r="CW79" s="0"/>
      <c r="CX79" s="0"/>
      <c r="CY79" s="0"/>
      <c r="CZ79" s="0"/>
      <c r="DA79" s="0"/>
      <c r="DB79" s="0"/>
      <c r="DC79" s="0"/>
      <c r="DD79" s="0"/>
      <c r="DE79" s="0"/>
      <c r="DF79" s="0"/>
      <c r="DG79" s="0"/>
      <c r="DH79" s="0"/>
      <c r="DI79" s="0"/>
      <c r="DJ79" s="0"/>
      <c r="DK79" s="0"/>
      <c r="DL79" s="0"/>
      <c r="DM79" s="0"/>
      <c r="DN79" s="0"/>
      <c r="DO79" s="0"/>
      <c r="DP79" s="0"/>
      <c r="DQ79" s="0"/>
      <c r="DR79" s="0"/>
      <c r="DS79" s="0"/>
      <c r="DT79" s="0"/>
      <c r="DU79" s="0"/>
      <c r="DV79" s="0"/>
      <c r="DW79" s="0"/>
      <c r="DX79" s="0"/>
      <c r="DY79" s="0"/>
      <c r="DZ79" s="0"/>
      <c r="EA79" s="0"/>
      <c r="EB79" s="0"/>
      <c r="EC79" s="0"/>
      <c r="ED79" s="0"/>
      <c r="EE79" s="0"/>
      <c r="EF79" s="0"/>
      <c r="EG79" s="0"/>
      <c r="EH79" s="0"/>
      <c r="EI79" s="0"/>
      <c r="EJ79" s="0"/>
      <c r="EK79" s="0"/>
      <c r="EL79" s="0"/>
      <c r="EM79" s="0"/>
      <c r="EN79" s="0"/>
      <c r="EO79" s="0"/>
      <c r="EP79" s="0"/>
      <c r="EQ79" s="0"/>
      <c r="ER79" s="0"/>
      <c r="ES79" s="0"/>
      <c r="ET79" s="0"/>
      <c r="EU79" s="0"/>
      <c r="EV79" s="0"/>
      <c r="EW79" s="0"/>
      <c r="EX79" s="0"/>
      <c r="EY79" s="0"/>
      <c r="EZ79" s="0"/>
      <c r="FA79" s="0"/>
      <c r="FB79" s="0"/>
      <c r="FC79" s="0"/>
      <c r="FD79" s="0"/>
      <c r="FE79" s="0"/>
      <c r="FF79" s="0"/>
      <c r="FG79" s="0"/>
      <c r="FH79" s="0"/>
      <c r="FI79" s="0"/>
      <c r="FJ79" s="0"/>
      <c r="FK79" s="0"/>
      <c r="FL79" s="0"/>
      <c r="FM79" s="0"/>
      <c r="FN79" s="0"/>
      <c r="FO79" s="0"/>
      <c r="FP79" s="0"/>
      <c r="FQ79" s="0"/>
      <c r="FR79" s="0"/>
      <c r="FS79" s="0"/>
      <c r="FT79" s="0"/>
      <c r="FU79" s="0"/>
      <c r="FV79" s="0"/>
      <c r="FW79" s="0"/>
      <c r="FX79" s="0"/>
      <c r="FY79" s="0"/>
      <c r="FZ79" s="0"/>
      <c r="GA79" s="0"/>
      <c r="GB79" s="0"/>
      <c r="GC79" s="0"/>
      <c r="GD79" s="0"/>
      <c r="GE79" s="0"/>
      <c r="GF79" s="0"/>
      <c r="GG79" s="0"/>
      <c r="GH79" s="0"/>
      <c r="GI79" s="0"/>
      <c r="GJ79" s="0"/>
      <c r="GK79" s="0"/>
      <c r="GL79" s="0"/>
      <c r="GM79" s="0"/>
      <c r="GN79" s="0"/>
      <c r="GO79" s="0"/>
      <c r="GP79" s="0"/>
      <c r="GQ79" s="0"/>
      <c r="GR79" s="0"/>
      <c r="GS79" s="0"/>
      <c r="GT79" s="0"/>
      <c r="GU79" s="0"/>
      <c r="GV79" s="0"/>
      <c r="GW79" s="0"/>
      <c r="GX79" s="0"/>
      <c r="GY79" s="0"/>
      <c r="GZ79" s="0"/>
      <c r="HA79" s="0"/>
      <c r="HB79" s="0"/>
      <c r="HC79" s="0"/>
      <c r="HD79" s="0"/>
      <c r="HE79" s="0"/>
      <c r="HF79" s="0"/>
      <c r="HG79" s="0"/>
      <c r="HH79" s="0"/>
      <c r="HI79" s="0"/>
      <c r="HJ79" s="0"/>
      <c r="HK79" s="0"/>
      <c r="HL79" s="0"/>
      <c r="HM79" s="0"/>
      <c r="HN79" s="0"/>
      <c r="HO79" s="0"/>
      <c r="HP79" s="0"/>
      <c r="HQ79" s="0"/>
      <c r="HR79" s="0"/>
      <c r="HS79" s="0"/>
      <c r="HT79" s="0"/>
      <c r="HU79" s="0"/>
      <c r="HV79" s="0"/>
      <c r="HW79" s="0"/>
      <c r="HX79" s="0"/>
      <c r="HY79" s="0"/>
      <c r="HZ79" s="0"/>
      <c r="IA79" s="0"/>
      <c r="IB79" s="0"/>
      <c r="IC79" s="0"/>
      <c r="ID79" s="0"/>
      <c r="IE79" s="0"/>
      <c r="IF79" s="0"/>
      <c r="IG79" s="0"/>
      <c r="IH79" s="0"/>
      <c r="II79" s="0"/>
      <c r="IJ79" s="0"/>
      <c r="IK79" s="0"/>
      <c r="IL79" s="0"/>
      <c r="IM79" s="0"/>
      <c r="IN79" s="0"/>
      <c r="IO79" s="0"/>
      <c r="IP79" s="0"/>
      <c r="IQ79" s="0"/>
      <c r="IR79" s="0"/>
      <c r="IS79" s="0"/>
      <c r="IT79" s="0"/>
      <c r="IU79" s="0"/>
      <c r="IV79" s="0"/>
      <c r="IW79" s="0"/>
      <c r="IX79" s="0"/>
      <c r="IY79" s="0"/>
      <c r="IZ79" s="0"/>
      <c r="JA79" s="0"/>
      <c r="JB79" s="0"/>
      <c r="JC79" s="0"/>
      <c r="JD79" s="0"/>
      <c r="JE79" s="0"/>
      <c r="JF79" s="0"/>
      <c r="JG79" s="0"/>
      <c r="JH79" s="0"/>
      <c r="JI79" s="0"/>
      <c r="JJ79" s="0"/>
      <c r="JK79" s="0"/>
      <c r="JL79" s="0"/>
      <c r="JM79" s="0"/>
      <c r="JN79" s="0"/>
      <c r="JO79" s="0"/>
      <c r="JP79" s="0"/>
      <c r="JQ79" s="0"/>
      <c r="JR79" s="0"/>
      <c r="JS79" s="0"/>
      <c r="JT79" s="0"/>
      <c r="JU79" s="0"/>
      <c r="JV79" s="0"/>
      <c r="JW79" s="0"/>
      <c r="JX79" s="0"/>
      <c r="JY79" s="0"/>
      <c r="JZ79" s="0"/>
      <c r="KA79" s="0"/>
      <c r="KB79" s="0"/>
      <c r="KC79" s="0"/>
      <c r="KD79" s="0"/>
      <c r="KE79" s="0"/>
      <c r="KF79" s="0"/>
      <c r="KG79" s="0"/>
      <c r="KH79" s="0"/>
      <c r="KI79" s="0"/>
      <c r="KJ79" s="0"/>
      <c r="KK79" s="0"/>
      <c r="KL79" s="0"/>
      <c r="KM79" s="0"/>
      <c r="KN79" s="0"/>
      <c r="KO79" s="0"/>
      <c r="KP79" s="0"/>
      <c r="KQ79" s="0"/>
      <c r="KR79" s="0"/>
      <c r="KS79" s="0"/>
      <c r="KT79" s="0"/>
      <c r="KU79" s="0"/>
      <c r="KV79" s="0"/>
      <c r="KW79" s="0"/>
      <c r="KX79" s="0"/>
      <c r="KY79" s="0"/>
      <c r="KZ79" s="0"/>
      <c r="LA79" s="0"/>
      <c r="LB79" s="0"/>
      <c r="LC79" s="0"/>
      <c r="LD79" s="0"/>
      <c r="LE79" s="0"/>
      <c r="LF79" s="0"/>
      <c r="LG79" s="0"/>
      <c r="LH79" s="0"/>
      <c r="LI79" s="0"/>
      <c r="LJ79" s="0"/>
      <c r="LK79" s="0"/>
      <c r="LL79" s="0"/>
      <c r="LM79" s="0"/>
      <c r="LN79" s="0"/>
      <c r="LO79" s="0"/>
      <c r="LP79" s="0"/>
      <c r="LQ79" s="0"/>
      <c r="LR79" s="0"/>
      <c r="LS79" s="0"/>
      <c r="LT79" s="0"/>
      <c r="LU79" s="0"/>
      <c r="LV79" s="0"/>
      <c r="LW79" s="0"/>
      <c r="LX79" s="0"/>
      <c r="LY79" s="0"/>
      <c r="LZ79" s="0"/>
      <c r="MA79" s="0"/>
      <c r="MB79" s="0"/>
      <c r="MC79" s="0"/>
      <c r="MD79" s="0"/>
      <c r="ME79" s="0"/>
      <c r="MF79" s="0"/>
      <c r="MG79" s="0"/>
      <c r="MH79" s="0"/>
      <c r="MI79" s="0"/>
      <c r="MJ79" s="0"/>
      <c r="MK79" s="0"/>
      <c r="ML79" s="0"/>
      <c r="MM79" s="0"/>
      <c r="MN79" s="0"/>
      <c r="MO79" s="0"/>
      <c r="MP79" s="0"/>
      <c r="MQ79" s="0"/>
      <c r="MR79" s="0"/>
      <c r="MS79" s="0"/>
      <c r="MT79" s="0"/>
      <c r="MU79" s="0"/>
      <c r="MV79" s="0"/>
      <c r="MW79" s="0"/>
      <c r="MX79" s="0"/>
      <c r="MY79" s="0"/>
      <c r="MZ79" s="0"/>
      <c r="NA79" s="0"/>
      <c r="NB79" s="0"/>
      <c r="NC79" s="0"/>
      <c r="ND79" s="0"/>
      <c r="NE79" s="0"/>
      <c r="NF79" s="0"/>
      <c r="NG79" s="0"/>
      <c r="NH79" s="0"/>
      <c r="NI79" s="0"/>
      <c r="NJ79" s="0"/>
      <c r="NK79" s="0"/>
      <c r="NL79" s="0"/>
      <c r="NM79" s="0"/>
      <c r="NN79" s="0"/>
      <c r="NO79" s="0"/>
      <c r="NP79" s="0"/>
      <c r="NQ79" s="0"/>
      <c r="NR79" s="0"/>
      <c r="NS79" s="0"/>
      <c r="NT79" s="0"/>
      <c r="NU79" s="0"/>
      <c r="NV79" s="0"/>
      <c r="NW79" s="0"/>
      <c r="NX79" s="0"/>
      <c r="NY79" s="0"/>
      <c r="NZ79" s="0"/>
      <c r="OA79" s="0"/>
      <c r="OB79" s="0"/>
      <c r="OC79" s="0"/>
      <c r="OD79" s="0"/>
      <c r="OE79" s="0"/>
      <c r="OF79" s="0"/>
      <c r="OG79" s="0"/>
      <c r="OH79" s="0"/>
      <c r="OI79" s="0"/>
      <c r="OJ79" s="0"/>
      <c r="OK79" s="0"/>
      <c r="OL79" s="0"/>
      <c r="OM79" s="0"/>
      <c r="ON79" s="0"/>
      <c r="OO79" s="0"/>
      <c r="OP79" s="0"/>
      <c r="OQ79" s="0"/>
      <c r="OR79" s="0"/>
      <c r="OS79" s="0"/>
      <c r="OT79" s="0"/>
      <c r="OU79" s="0"/>
      <c r="OV79" s="0"/>
      <c r="OW79" s="0"/>
      <c r="OX79" s="0"/>
      <c r="OY79" s="0"/>
      <c r="OZ79" s="0"/>
      <c r="PA79" s="0"/>
      <c r="PB79" s="0"/>
      <c r="PC79" s="0"/>
      <c r="PD79" s="0"/>
      <c r="PE79" s="0"/>
      <c r="PF79" s="0"/>
      <c r="PG79" s="0"/>
      <c r="PH79" s="0"/>
      <c r="PI79" s="0"/>
      <c r="PJ79" s="0"/>
      <c r="PK79" s="0"/>
      <c r="PL79" s="0"/>
      <c r="PM79" s="0"/>
      <c r="PN79" s="0"/>
      <c r="PO79" s="0"/>
      <c r="PP79" s="0"/>
      <c r="PQ79" s="0"/>
      <c r="PR79" s="0"/>
      <c r="PS79" s="0"/>
      <c r="PT79" s="0"/>
      <c r="PU79" s="0"/>
      <c r="PV79" s="0"/>
      <c r="PW79" s="0"/>
      <c r="PX79" s="0"/>
      <c r="PY79" s="0"/>
      <c r="PZ79" s="0"/>
      <c r="QA79" s="0"/>
      <c r="QB79" s="0"/>
      <c r="QC79" s="0"/>
      <c r="QD79" s="0"/>
      <c r="QE79" s="0"/>
      <c r="QF79" s="0"/>
      <c r="QG79" s="0"/>
      <c r="QH79" s="0"/>
      <c r="QI79" s="0"/>
      <c r="QJ79" s="0"/>
      <c r="QK79" s="0"/>
      <c r="QL79" s="0"/>
      <c r="QM79" s="0"/>
      <c r="QN79" s="0"/>
      <c r="QO79" s="0"/>
      <c r="QP79" s="0"/>
      <c r="QQ79" s="0"/>
      <c r="QR79" s="0"/>
      <c r="QS79" s="0"/>
      <c r="QT79" s="0"/>
      <c r="QU79" s="0"/>
      <c r="QV79" s="0"/>
      <c r="QW79" s="0"/>
      <c r="QX79" s="0"/>
      <c r="QY79" s="0"/>
      <c r="QZ79" s="0"/>
      <c r="RA79" s="0"/>
      <c r="RB79" s="0"/>
      <c r="RC79" s="0"/>
      <c r="RD79" s="0"/>
      <c r="RE79" s="0"/>
      <c r="RF79" s="0"/>
      <c r="RG79" s="0"/>
      <c r="RH79" s="0"/>
      <c r="RI79" s="0"/>
      <c r="RJ79" s="0"/>
      <c r="RK79" s="0"/>
      <c r="RL79" s="0"/>
      <c r="RM79" s="0"/>
      <c r="RN79" s="0"/>
      <c r="RO79" s="0"/>
      <c r="RP79" s="0"/>
      <c r="RQ79" s="0"/>
      <c r="RR79" s="0"/>
      <c r="RS79" s="0"/>
      <c r="RT79" s="0"/>
      <c r="RU79" s="0"/>
      <c r="RV79" s="0"/>
      <c r="RW79" s="0"/>
      <c r="RX79" s="0"/>
      <c r="RY79" s="0"/>
      <c r="RZ79" s="0"/>
      <c r="SA79" s="0"/>
      <c r="SB79" s="0"/>
      <c r="SC79" s="0"/>
      <c r="SD79" s="0"/>
      <c r="SE79" s="0"/>
      <c r="SF79" s="0"/>
      <c r="SG79" s="0"/>
      <c r="SH79" s="0"/>
      <c r="SI79" s="0"/>
      <c r="SJ79" s="0"/>
      <c r="SK79" s="0"/>
      <c r="SL79" s="0"/>
      <c r="SM79" s="0"/>
      <c r="SN79" s="0"/>
      <c r="SO79" s="0"/>
      <c r="SP79" s="0"/>
      <c r="SQ79" s="0"/>
      <c r="SR79" s="0"/>
      <c r="SS79" s="0"/>
      <c r="ST79" s="0"/>
      <c r="SU79" s="0"/>
      <c r="SV79" s="0"/>
      <c r="SW79" s="0"/>
      <c r="SX79" s="0"/>
      <c r="SY79" s="0"/>
      <c r="SZ79" s="0"/>
      <c r="TA79" s="0"/>
      <c r="TB79" s="0"/>
      <c r="TC79" s="0"/>
      <c r="TD79" s="0"/>
      <c r="TE79" s="0"/>
      <c r="TF79" s="0"/>
      <c r="TG79" s="0"/>
      <c r="TH79" s="0"/>
      <c r="TI79" s="0"/>
      <c r="TJ79" s="0"/>
      <c r="TK79" s="0"/>
      <c r="TL79" s="0"/>
      <c r="TM79" s="0"/>
      <c r="TN79" s="0"/>
      <c r="TO79" s="0"/>
      <c r="TP79" s="0"/>
      <c r="TQ79" s="0"/>
      <c r="TR79" s="0"/>
      <c r="TS79" s="0"/>
      <c r="TT79" s="0"/>
      <c r="TU79" s="0"/>
      <c r="TV79" s="0"/>
      <c r="TW79" s="0"/>
      <c r="TX79" s="0"/>
      <c r="TY79" s="0"/>
      <c r="TZ79" s="0"/>
      <c r="UA79" s="0"/>
      <c r="UB79" s="0"/>
      <c r="UC79" s="0"/>
      <c r="UD79" s="0"/>
      <c r="UE79" s="0"/>
      <c r="UF79" s="0"/>
      <c r="UG79" s="0"/>
      <c r="UH79" s="0"/>
      <c r="UI79" s="0"/>
      <c r="UJ79" s="0"/>
      <c r="UK79" s="0"/>
      <c r="UL79" s="0"/>
      <c r="UM79" s="0"/>
      <c r="UN79" s="0"/>
      <c r="UO79" s="0"/>
      <c r="UP79" s="0"/>
      <c r="UQ79" s="0"/>
      <c r="UR79" s="0"/>
      <c r="US79" s="0"/>
      <c r="UT79" s="0"/>
      <c r="UU79" s="0"/>
      <c r="UV79" s="0"/>
      <c r="UW79" s="0"/>
      <c r="UX79" s="0"/>
      <c r="UY79" s="0"/>
      <c r="UZ79" s="0"/>
      <c r="VA79" s="0"/>
      <c r="VB79" s="0"/>
      <c r="VC79" s="0"/>
      <c r="VD79" s="0"/>
      <c r="VE79" s="0"/>
      <c r="VF79" s="0"/>
      <c r="VG79" s="0"/>
      <c r="VH79" s="0"/>
      <c r="VI79" s="0"/>
      <c r="VJ79" s="0"/>
      <c r="VK79" s="0"/>
      <c r="VL79" s="0"/>
      <c r="VM79" s="0"/>
      <c r="VN79" s="0"/>
      <c r="VO79" s="0"/>
      <c r="VP79" s="0"/>
      <c r="VQ79" s="0"/>
      <c r="VR79" s="0"/>
      <c r="VS79" s="0"/>
      <c r="VT79" s="0"/>
      <c r="VU79" s="0"/>
      <c r="VV79" s="0"/>
      <c r="VW79" s="0"/>
      <c r="VX79" s="0"/>
      <c r="VY79" s="0"/>
      <c r="VZ79" s="0"/>
      <c r="WA79" s="0"/>
      <c r="WB79" s="0"/>
      <c r="WC79" s="0"/>
      <c r="WD79" s="0"/>
      <c r="WE79" s="0"/>
      <c r="WF79" s="0"/>
      <c r="WG79" s="0"/>
      <c r="WH79" s="0"/>
      <c r="WI79" s="0"/>
      <c r="WJ79" s="0"/>
      <c r="WK79" s="0"/>
      <c r="WL79" s="0"/>
      <c r="WM79" s="0"/>
      <c r="WN79" s="0"/>
      <c r="WO79" s="0"/>
      <c r="WP79" s="0"/>
      <c r="WQ79" s="0"/>
      <c r="WR79" s="0"/>
      <c r="WS79" s="0"/>
      <c r="WT79" s="0"/>
      <c r="WU79" s="0"/>
      <c r="WV79" s="0"/>
      <c r="WW79" s="0"/>
      <c r="WX79" s="0"/>
      <c r="WY79" s="0"/>
      <c r="WZ79" s="0"/>
      <c r="XA79" s="0"/>
      <c r="XB79" s="0"/>
      <c r="XC79" s="0"/>
      <c r="XD79" s="0"/>
      <c r="XE79" s="0"/>
      <c r="XF79" s="0"/>
      <c r="XG79" s="0"/>
      <c r="XH79" s="0"/>
      <c r="XI79" s="0"/>
      <c r="XJ79" s="0"/>
      <c r="XK79" s="0"/>
      <c r="XL79" s="0"/>
      <c r="XM79" s="0"/>
      <c r="XN79" s="0"/>
      <c r="XO79" s="0"/>
      <c r="XP79" s="0"/>
      <c r="XQ79" s="0"/>
      <c r="XR79" s="0"/>
      <c r="XS79" s="0"/>
      <c r="XT79" s="0"/>
      <c r="XU79" s="0"/>
      <c r="XV79" s="0"/>
      <c r="XW79" s="0"/>
      <c r="XX79" s="0"/>
      <c r="XY79" s="0"/>
      <c r="XZ79" s="0"/>
      <c r="YA79" s="0"/>
      <c r="YB79" s="0"/>
      <c r="YC79" s="0"/>
      <c r="YD79" s="0"/>
      <c r="YE79" s="0"/>
      <c r="YF79" s="0"/>
      <c r="YG79" s="0"/>
      <c r="YH79" s="0"/>
      <c r="YI79" s="0"/>
      <c r="YJ79" s="0"/>
      <c r="YK79" s="0"/>
      <c r="YL79" s="0"/>
      <c r="YM79" s="0"/>
      <c r="YN79" s="0"/>
      <c r="YO79" s="0"/>
      <c r="YP79" s="0"/>
      <c r="YQ79" s="0"/>
      <c r="YR79" s="0"/>
      <c r="YS79" s="0"/>
      <c r="YT79" s="0"/>
      <c r="YU79" s="0"/>
      <c r="YV79" s="0"/>
      <c r="YW79" s="0"/>
      <c r="YX79" s="0"/>
      <c r="YY79" s="0"/>
      <c r="YZ79" s="0"/>
      <c r="ZA79" s="0"/>
      <c r="ZB79" s="0"/>
      <c r="ZC79" s="0"/>
      <c r="ZD79" s="0"/>
      <c r="ZE79" s="0"/>
      <c r="ZF79" s="0"/>
      <c r="ZG79" s="0"/>
      <c r="ZH79" s="0"/>
      <c r="ZI79" s="0"/>
      <c r="ZJ79" s="0"/>
      <c r="ZK79" s="0"/>
      <c r="ZL79" s="0"/>
      <c r="ZM79" s="0"/>
      <c r="ZN79" s="0"/>
      <c r="ZO79" s="0"/>
      <c r="ZP79" s="0"/>
      <c r="ZQ79" s="0"/>
      <c r="ZR79" s="0"/>
      <c r="ZS79" s="0"/>
      <c r="ZT79" s="0"/>
      <c r="ZU79" s="0"/>
      <c r="ZV79" s="0"/>
      <c r="ZW79" s="0"/>
      <c r="ZX79" s="0"/>
      <c r="ZY79" s="0"/>
      <c r="ZZ79" s="0"/>
      <c r="AAA79" s="0"/>
      <c r="AAB79" s="0"/>
      <c r="AAC79" s="0"/>
      <c r="AAD79" s="0"/>
      <c r="AAE79" s="0"/>
      <c r="AAF79" s="0"/>
      <c r="AAG79" s="0"/>
      <c r="AAH79" s="0"/>
      <c r="AAI79" s="0"/>
      <c r="AAJ79" s="0"/>
      <c r="AAK79" s="0"/>
      <c r="AAL79" s="0"/>
      <c r="AAM79" s="0"/>
      <c r="AAN79" s="0"/>
      <c r="AAO79" s="0"/>
      <c r="AAP79" s="0"/>
      <c r="AAQ79" s="0"/>
      <c r="AAR79" s="0"/>
      <c r="AAS79" s="0"/>
      <c r="AAT79" s="0"/>
      <c r="AAU79" s="0"/>
      <c r="AAV79" s="0"/>
      <c r="AAW79" s="0"/>
      <c r="AAX79" s="0"/>
      <c r="AAY79" s="0"/>
      <c r="AAZ79" s="0"/>
      <c r="ABA79" s="0"/>
      <c r="ABB79" s="0"/>
      <c r="ABC79" s="0"/>
      <c r="ABD79" s="0"/>
      <c r="ABE79" s="0"/>
      <c r="ABF79" s="0"/>
      <c r="ABG79" s="0"/>
      <c r="ABH79" s="0"/>
      <c r="ABI79" s="0"/>
      <c r="ABJ79" s="0"/>
      <c r="ABK79" s="0"/>
      <c r="ABL79" s="0"/>
      <c r="ABM79" s="0"/>
      <c r="ABN79" s="0"/>
      <c r="ABO79" s="0"/>
      <c r="ABP79" s="0"/>
      <c r="ABQ79" s="0"/>
      <c r="ABR79" s="0"/>
      <c r="ABS79" s="0"/>
      <c r="ABT79" s="0"/>
      <c r="ABU79" s="0"/>
      <c r="ABV79" s="0"/>
      <c r="ABW79" s="0"/>
      <c r="ABX79" s="0"/>
      <c r="ABY79" s="0"/>
      <c r="ABZ79" s="0"/>
      <c r="ACA79" s="0"/>
      <c r="ACB79" s="0"/>
      <c r="ACC79" s="0"/>
      <c r="ACD79" s="0"/>
      <c r="ACE79" s="0"/>
      <c r="ACF79" s="0"/>
      <c r="ACG79" s="0"/>
      <c r="ACH79" s="0"/>
      <c r="ACI79" s="0"/>
      <c r="ACJ79" s="0"/>
      <c r="ACK79" s="0"/>
      <c r="ACL79" s="0"/>
      <c r="ACM79" s="0"/>
      <c r="ACN79" s="0"/>
      <c r="ACO79" s="0"/>
      <c r="ACP79" s="0"/>
      <c r="ACQ79" s="0"/>
      <c r="ACR79" s="0"/>
      <c r="ACS79" s="0"/>
      <c r="ACT79" s="0"/>
      <c r="ACU79" s="0"/>
      <c r="ACV79" s="0"/>
      <c r="ACW79" s="0"/>
      <c r="ACX79" s="0"/>
      <c r="ACY79" s="0"/>
      <c r="ACZ79" s="0"/>
      <c r="ADA79" s="0"/>
      <c r="ADB79" s="0"/>
      <c r="ADC79" s="0"/>
      <c r="ADD79" s="0"/>
      <c r="ADE79" s="0"/>
      <c r="ADF79" s="0"/>
      <c r="ADG79" s="0"/>
      <c r="ADH79" s="0"/>
      <c r="ADI79" s="0"/>
      <c r="ADJ79" s="0"/>
      <c r="ADK79" s="0"/>
      <c r="ADL79" s="0"/>
      <c r="ADM79" s="0"/>
      <c r="ADN79" s="0"/>
      <c r="ADO79" s="0"/>
      <c r="ADP79" s="0"/>
      <c r="ADQ79" s="0"/>
      <c r="ADR79" s="0"/>
      <c r="ADS79" s="0"/>
      <c r="ADT79" s="0"/>
      <c r="ADU79" s="0"/>
      <c r="ADV79" s="0"/>
      <c r="ADW79" s="0"/>
      <c r="ADX79" s="0"/>
      <c r="ADY79" s="0"/>
      <c r="ADZ79" s="0"/>
      <c r="AEA79" s="0"/>
      <c r="AEB79" s="0"/>
      <c r="AEC79" s="0"/>
      <c r="AED79" s="0"/>
      <c r="AEE79" s="0"/>
      <c r="AEF79" s="0"/>
      <c r="AEG79" s="0"/>
      <c r="AEH79" s="0"/>
      <c r="AEI79" s="0"/>
      <c r="AEJ79" s="0"/>
      <c r="AEK79" s="0"/>
      <c r="AEL79" s="0"/>
      <c r="AEM79" s="0"/>
      <c r="AEN79" s="0"/>
      <c r="AEO79" s="0"/>
      <c r="AEP79" s="0"/>
      <c r="AEQ79" s="0"/>
      <c r="AER79" s="0"/>
      <c r="AES79" s="0"/>
      <c r="AET79" s="0"/>
      <c r="AEU79" s="0"/>
      <c r="AEV79" s="0"/>
      <c r="AEW79" s="0"/>
      <c r="AEX79" s="0"/>
      <c r="AEY79" s="0"/>
      <c r="AEZ79" s="0"/>
      <c r="AFA79" s="0"/>
      <c r="AFB79" s="0"/>
      <c r="AFC79" s="0"/>
      <c r="AFD79" s="0"/>
      <c r="AFE79" s="0"/>
      <c r="AFF79" s="0"/>
      <c r="AFG79" s="0"/>
      <c r="AFH79" s="0"/>
      <c r="AFI79" s="0"/>
      <c r="AFJ79" s="0"/>
      <c r="AFK79" s="0"/>
      <c r="AFL79" s="0"/>
      <c r="AFM79" s="0"/>
      <c r="AFN79" s="0"/>
      <c r="AFO79" s="0"/>
      <c r="AFP79" s="0"/>
      <c r="AFQ79" s="0"/>
      <c r="AFR79" s="0"/>
      <c r="AFS79" s="0"/>
      <c r="AFT79" s="0"/>
      <c r="AFU79" s="0"/>
      <c r="AFV79" s="0"/>
      <c r="AFW79" s="0"/>
      <c r="AFX79" s="0"/>
      <c r="AFY79" s="0"/>
      <c r="AFZ79" s="0"/>
      <c r="AGA79" s="0"/>
      <c r="AGB79" s="0"/>
      <c r="AGC79" s="0"/>
      <c r="AGD79" s="0"/>
      <c r="AGE79" s="0"/>
      <c r="AGF79" s="0"/>
      <c r="AGG79" s="0"/>
      <c r="AGH79" s="0"/>
      <c r="AGI79" s="0"/>
      <c r="AGJ79" s="0"/>
      <c r="AGK79" s="0"/>
      <c r="AGL79" s="0"/>
      <c r="AGM79" s="0"/>
      <c r="AGN79" s="0"/>
      <c r="AGO79" s="0"/>
      <c r="AGP79" s="0"/>
      <c r="AGQ79" s="0"/>
      <c r="AGR79" s="0"/>
      <c r="AGS79" s="0"/>
      <c r="AGT79" s="0"/>
      <c r="AGU79" s="0"/>
      <c r="AGV79" s="0"/>
      <c r="AGW79" s="0"/>
      <c r="AGX79" s="0"/>
      <c r="AGY79" s="0"/>
      <c r="AGZ79" s="0"/>
      <c r="AHA79" s="0"/>
      <c r="AHB79" s="0"/>
      <c r="AHC79" s="0"/>
      <c r="AHD79" s="0"/>
      <c r="AHE79" s="0"/>
      <c r="AHF79" s="0"/>
      <c r="AHG79" s="0"/>
      <c r="AHH79" s="0"/>
      <c r="AHI79" s="0"/>
      <c r="AHJ79" s="0"/>
      <c r="AHK79" s="0"/>
      <c r="AHL79" s="0"/>
      <c r="AHM79" s="0"/>
      <c r="AHN79" s="0"/>
      <c r="AHO79" s="0"/>
      <c r="AHP79" s="0"/>
      <c r="AHQ79" s="0"/>
      <c r="AHR79" s="0"/>
      <c r="AHS79" s="0"/>
      <c r="AHT79" s="0"/>
      <c r="AHU79" s="0"/>
      <c r="AHV79" s="0"/>
      <c r="AHW79" s="0"/>
      <c r="AHX79" s="0"/>
      <c r="AHY79" s="0"/>
      <c r="AHZ79" s="0"/>
      <c r="AIA79" s="0"/>
      <c r="AIB79" s="0"/>
      <c r="AIC79" s="0"/>
      <c r="AID79" s="0"/>
      <c r="AIE79" s="0"/>
      <c r="AIF79" s="0"/>
      <c r="AIG79" s="0"/>
      <c r="AIH79" s="0"/>
      <c r="AII79" s="0"/>
      <c r="AIJ79" s="0"/>
      <c r="AIK79" s="0"/>
      <c r="AIL79" s="0"/>
      <c r="AIM79" s="0"/>
      <c r="AIN79" s="0"/>
      <c r="AIO79" s="0"/>
      <c r="AIP79" s="0"/>
      <c r="AIQ79" s="0"/>
      <c r="AIR79" s="0"/>
      <c r="AIS79" s="0"/>
      <c r="AIT79" s="0"/>
      <c r="AIU79" s="0"/>
      <c r="AIV79" s="0"/>
      <c r="AIW79" s="0"/>
      <c r="AIX79" s="0"/>
      <c r="AIY79" s="0"/>
      <c r="AIZ79" s="0"/>
      <c r="AJA79" s="0"/>
      <c r="AJB79" s="0"/>
      <c r="AJC79" s="0"/>
      <c r="AJD79" s="0"/>
      <c r="AJE79" s="0"/>
      <c r="AJF79" s="0"/>
      <c r="AJG79" s="0"/>
      <c r="AJH79" s="0"/>
      <c r="AJI79" s="0"/>
      <c r="AJJ79" s="0"/>
      <c r="AJK79" s="0"/>
      <c r="AJL79" s="0"/>
      <c r="AJM79" s="0"/>
      <c r="AJN79" s="0"/>
      <c r="AJO79" s="0"/>
      <c r="AJP79" s="0"/>
      <c r="AJQ79" s="0"/>
      <c r="AJR79" s="0"/>
      <c r="AJS79" s="0"/>
      <c r="AJT79" s="0"/>
      <c r="AJU79" s="0"/>
      <c r="AJV79" s="0"/>
      <c r="AJW79" s="0"/>
      <c r="AJX79" s="0"/>
      <c r="AJY79" s="0"/>
      <c r="AJZ79" s="0"/>
      <c r="AKA79" s="0"/>
      <c r="AKB79" s="0"/>
      <c r="AKC79" s="0"/>
      <c r="AKD79" s="0"/>
      <c r="AKE79" s="0"/>
      <c r="AKF79" s="0"/>
      <c r="AKG79" s="0"/>
      <c r="AKH79" s="0"/>
      <c r="AKI79" s="0"/>
      <c r="AKJ79" s="0"/>
      <c r="AKK79" s="0"/>
      <c r="AKL79" s="0"/>
      <c r="AKM79" s="0"/>
      <c r="AKN79" s="0"/>
      <c r="AKO79" s="0"/>
      <c r="AKP79" s="0"/>
      <c r="AKQ79" s="0"/>
      <c r="AKR79" s="0"/>
      <c r="AKS79" s="0"/>
      <c r="AKT79" s="0"/>
      <c r="AKU79" s="0"/>
      <c r="AKV79" s="0"/>
      <c r="AKW79" s="0"/>
      <c r="AKX79" s="0"/>
      <c r="AKY79" s="0"/>
      <c r="AKZ79" s="0"/>
      <c r="ALA79" s="0"/>
      <c r="ALB79" s="0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</row>
    <row r="80" s="126" customFormat="true" ht="24" hidden="false" customHeight="false" outlineLevel="0" collapsed="false">
      <c r="A80" s="164" t="s">
        <v>623</v>
      </c>
      <c r="B80" s="166"/>
      <c r="C80" s="166"/>
      <c r="D80" s="166"/>
    </row>
    <row r="81" customFormat="false" ht="12.75" hidden="false" customHeight="false" outlineLevel="0" collapsed="false">
      <c r="A81" s="164" t="s">
        <v>272</v>
      </c>
      <c r="B81" s="166"/>
      <c r="C81" s="166"/>
      <c r="D81" s="166"/>
      <c r="E81" s="0"/>
      <c r="F81" s="0"/>
      <c r="G81" s="0"/>
      <c r="H81" s="0"/>
      <c r="I81" s="0"/>
      <c r="J81" s="0"/>
      <c r="K81" s="0"/>
      <c r="L81" s="0"/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  <c r="AD81" s="0"/>
      <c r="AE81" s="0"/>
      <c r="AF81" s="0"/>
      <c r="AG81" s="0"/>
      <c r="AH81" s="0"/>
      <c r="AI81" s="0"/>
      <c r="AJ81" s="0"/>
      <c r="AK81" s="0"/>
      <c r="AL81" s="0"/>
      <c r="AM81" s="0"/>
      <c r="AN81" s="0"/>
      <c r="AO81" s="0"/>
      <c r="AP81" s="0"/>
      <c r="AQ81" s="0"/>
      <c r="AR81" s="0"/>
      <c r="AS81" s="0"/>
      <c r="AT81" s="0"/>
      <c r="AU81" s="0"/>
      <c r="AV81" s="0"/>
      <c r="AW81" s="0"/>
      <c r="AX81" s="0"/>
      <c r="AY81" s="0"/>
      <c r="AZ81" s="0"/>
      <c r="BA81" s="0"/>
      <c r="BB81" s="0"/>
      <c r="BC81" s="0"/>
      <c r="BD81" s="0"/>
      <c r="BE81" s="0"/>
      <c r="BF81" s="0"/>
      <c r="BG81" s="0"/>
      <c r="BH81" s="0"/>
      <c r="BI81" s="0"/>
      <c r="BJ81" s="0"/>
      <c r="BK81" s="0"/>
      <c r="BL81" s="0"/>
      <c r="BM81" s="0"/>
      <c r="BN81" s="0"/>
      <c r="BO81" s="0"/>
      <c r="BP81" s="0"/>
      <c r="BQ81" s="0"/>
      <c r="BR81" s="0"/>
      <c r="BS81" s="0"/>
      <c r="BT81" s="0"/>
      <c r="BU81" s="0"/>
      <c r="BV81" s="0"/>
      <c r="BW81" s="0"/>
      <c r="BX81" s="0"/>
      <c r="BY81" s="0"/>
      <c r="BZ81" s="0"/>
      <c r="CA81" s="0"/>
      <c r="CB81" s="0"/>
      <c r="CC81" s="0"/>
      <c r="CD81" s="0"/>
      <c r="CE81" s="0"/>
      <c r="CF81" s="0"/>
      <c r="CG81" s="0"/>
      <c r="CH81" s="0"/>
      <c r="CI81" s="0"/>
      <c r="CJ81" s="0"/>
      <c r="CK81" s="0"/>
      <c r="CL81" s="0"/>
      <c r="CM81" s="0"/>
      <c r="CN81" s="0"/>
      <c r="CO81" s="0"/>
      <c r="CP81" s="0"/>
      <c r="CQ81" s="0"/>
      <c r="CR81" s="0"/>
      <c r="CS81" s="0"/>
      <c r="CT81" s="0"/>
      <c r="CU81" s="0"/>
      <c r="CV81" s="0"/>
      <c r="CW81" s="0"/>
      <c r="CX81" s="0"/>
      <c r="CY81" s="0"/>
      <c r="CZ81" s="0"/>
      <c r="DA81" s="0"/>
      <c r="DB81" s="0"/>
      <c r="DC81" s="0"/>
      <c r="DD81" s="0"/>
      <c r="DE81" s="0"/>
      <c r="DF81" s="0"/>
      <c r="DG81" s="0"/>
      <c r="DH81" s="0"/>
      <c r="DI81" s="0"/>
      <c r="DJ81" s="0"/>
      <c r="DK81" s="0"/>
      <c r="DL81" s="0"/>
      <c r="DM81" s="0"/>
      <c r="DN81" s="0"/>
      <c r="DO81" s="0"/>
      <c r="DP81" s="0"/>
      <c r="DQ81" s="0"/>
      <c r="DR81" s="0"/>
      <c r="DS81" s="0"/>
      <c r="DT81" s="0"/>
      <c r="DU81" s="0"/>
      <c r="DV81" s="0"/>
      <c r="DW81" s="0"/>
      <c r="DX81" s="0"/>
      <c r="DY81" s="0"/>
      <c r="DZ81" s="0"/>
      <c r="EA81" s="0"/>
      <c r="EB81" s="0"/>
      <c r="EC81" s="0"/>
      <c r="ED81" s="0"/>
      <c r="EE81" s="0"/>
      <c r="EF81" s="0"/>
      <c r="EG81" s="0"/>
      <c r="EH81" s="0"/>
      <c r="EI81" s="0"/>
      <c r="EJ81" s="0"/>
      <c r="EK81" s="0"/>
      <c r="EL81" s="0"/>
      <c r="EM81" s="0"/>
      <c r="EN81" s="0"/>
      <c r="EO81" s="0"/>
      <c r="EP81" s="0"/>
      <c r="EQ81" s="0"/>
      <c r="ER81" s="0"/>
      <c r="ES81" s="0"/>
      <c r="ET81" s="0"/>
      <c r="EU81" s="0"/>
      <c r="EV81" s="0"/>
      <c r="EW81" s="0"/>
      <c r="EX81" s="0"/>
      <c r="EY81" s="0"/>
      <c r="EZ81" s="0"/>
      <c r="FA81" s="0"/>
      <c r="FB81" s="0"/>
      <c r="FC81" s="0"/>
      <c r="FD81" s="0"/>
      <c r="FE81" s="0"/>
      <c r="FF81" s="0"/>
      <c r="FG81" s="0"/>
      <c r="FH81" s="0"/>
      <c r="FI81" s="0"/>
      <c r="FJ81" s="0"/>
      <c r="FK81" s="0"/>
      <c r="FL81" s="0"/>
      <c r="FM81" s="0"/>
      <c r="FN81" s="0"/>
      <c r="FO81" s="0"/>
      <c r="FP81" s="0"/>
      <c r="FQ81" s="0"/>
      <c r="FR81" s="0"/>
      <c r="FS81" s="0"/>
      <c r="FT81" s="0"/>
      <c r="FU81" s="0"/>
      <c r="FV81" s="0"/>
      <c r="FW81" s="0"/>
      <c r="FX81" s="0"/>
      <c r="FY81" s="0"/>
      <c r="FZ81" s="0"/>
      <c r="GA81" s="0"/>
      <c r="GB81" s="0"/>
      <c r="GC81" s="0"/>
      <c r="GD81" s="0"/>
      <c r="GE81" s="0"/>
      <c r="GF81" s="0"/>
      <c r="GG81" s="0"/>
      <c r="GH81" s="0"/>
      <c r="GI81" s="0"/>
      <c r="GJ81" s="0"/>
      <c r="GK81" s="0"/>
      <c r="GL81" s="0"/>
      <c r="GM81" s="0"/>
      <c r="GN81" s="0"/>
      <c r="GO81" s="0"/>
      <c r="GP81" s="0"/>
      <c r="GQ81" s="0"/>
      <c r="GR81" s="0"/>
      <c r="GS81" s="0"/>
      <c r="GT81" s="0"/>
      <c r="GU81" s="0"/>
      <c r="GV81" s="0"/>
      <c r="GW81" s="0"/>
      <c r="GX81" s="0"/>
      <c r="GY81" s="0"/>
      <c r="GZ81" s="0"/>
      <c r="HA81" s="0"/>
      <c r="HB81" s="0"/>
      <c r="HC81" s="0"/>
      <c r="HD81" s="0"/>
      <c r="HE81" s="0"/>
      <c r="HF81" s="0"/>
      <c r="HG81" s="0"/>
      <c r="HH81" s="0"/>
      <c r="HI81" s="0"/>
      <c r="HJ81" s="0"/>
      <c r="HK81" s="0"/>
      <c r="HL81" s="0"/>
      <c r="HM81" s="0"/>
      <c r="HN81" s="0"/>
      <c r="HO81" s="0"/>
      <c r="HP81" s="0"/>
      <c r="HQ81" s="0"/>
      <c r="HR81" s="0"/>
      <c r="HS81" s="0"/>
      <c r="HT81" s="0"/>
      <c r="HU81" s="0"/>
      <c r="HV81" s="0"/>
      <c r="HW81" s="0"/>
      <c r="HX81" s="0"/>
      <c r="HY81" s="0"/>
      <c r="HZ81" s="0"/>
      <c r="IA81" s="0"/>
      <c r="IB81" s="0"/>
      <c r="IC81" s="0"/>
      <c r="ID81" s="0"/>
      <c r="IE81" s="0"/>
      <c r="IF81" s="0"/>
      <c r="IG81" s="0"/>
      <c r="IH81" s="0"/>
      <c r="II81" s="0"/>
      <c r="IJ81" s="0"/>
      <c r="IK81" s="0"/>
      <c r="IL81" s="0"/>
      <c r="IM81" s="0"/>
      <c r="IN81" s="0"/>
      <c r="IO81" s="0"/>
      <c r="IP81" s="0"/>
      <c r="IQ81" s="0"/>
      <c r="IR81" s="0"/>
      <c r="IS81" s="0"/>
      <c r="IT81" s="0"/>
      <c r="IU81" s="0"/>
      <c r="IV81" s="0"/>
      <c r="IW81" s="0"/>
      <c r="IX81" s="0"/>
      <c r="IY81" s="0"/>
      <c r="IZ81" s="0"/>
      <c r="JA81" s="0"/>
      <c r="JB81" s="0"/>
      <c r="JC81" s="0"/>
      <c r="JD81" s="0"/>
      <c r="JE81" s="0"/>
      <c r="JF81" s="0"/>
      <c r="JG81" s="0"/>
      <c r="JH81" s="0"/>
      <c r="JI81" s="0"/>
      <c r="JJ81" s="0"/>
      <c r="JK81" s="0"/>
      <c r="JL81" s="0"/>
      <c r="JM81" s="0"/>
      <c r="JN81" s="0"/>
      <c r="JO81" s="0"/>
      <c r="JP81" s="0"/>
      <c r="JQ81" s="0"/>
      <c r="JR81" s="0"/>
      <c r="JS81" s="0"/>
      <c r="JT81" s="0"/>
      <c r="JU81" s="0"/>
      <c r="JV81" s="0"/>
      <c r="JW81" s="0"/>
      <c r="JX81" s="0"/>
      <c r="JY81" s="0"/>
      <c r="JZ81" s="0"/>
      <c r="KA81" s="0"/>
      <c r="KB81" s="0"/>
      <c r="KC81" s="0"/>
      <c r="KD81" s="0"/>
      <c r="KE81" s="0"/>
      <c r="KF81" s="0"/>
      <c r="KG81" s="0"/>
      <c r="KH81" s="0"/>
      <c r="KI81" s="0"/>
      <c r="KJ81" s="0"/>
      <c r="KK81" s="0"/>
      <c r="KL81" s="0"/>
      <c r="KM81" s="0"/>
      <c r="KN81" s="0"/>
      <c r="KO81" s="0"/>
      <c r="KP81" s="0"/>
      <c r="KQ81" s="0"/>
      <c r="KR81" s="0"/>
      <c r="KS81" s="0"/>
      <c r="KT81" s="0"/>
      <c r="KU81" s="0"/>
      <c r="KV81" s="0"/>
      <c r="KW81" s="0"/>
      <c r="KX81" s="0"/>
      <c r="KY81" s="0"/>
      <c r="KZ81" s="0"/>
      <c r="LA81" s="0"/>
      <c r="LB81" s="0"/>
      <c r="LC81" s="0"/>
      <c r="LD81" s="0"/>
      <c r="LE81" s="0"/>
      <c r="LF81" s="0"/>
      <c r="LG81" s="0"/>
      <c r="LH81" s="0"/>
      <c r="LI81" s="0"/>
      <c r="LJ81" s="0"/>
      <c r="LK81" s="0"/>
      <c r="LL81" s="0"/>
      <c r="LM81" s="0"/>
      <c r="LN81" s="0"/>
      <c r="LO81" s="0"/>
      <c r="LP81" s="0"/>
      <c r="LQ81" s="0"/>
      <c r="LR81" s="0"/>
      <c r="LS81" s="0"/>
      <c r="LT81" s="0"/>
      <c r="LU81" s="0"/>
      <c r="LV81" s="0"/>
      <c r="LW81" s="0"/>
      <c r="LX81" s="0"/>
      <c r="LY81" s="0"/>
      <c r="LZ81" s="0"/>
      <c r="MA81" s="0"/>
      <c r="MB81" s="0"/>
      <c r="MC81" s="0"/>
      <c r="MD81" s="0"/>
      <c r="ME81" s="0"/>
      <c r="MF81" s="0"/>
      <c r="MG81" s="0"/>
      <c r="MH81" s="0"/>
      <c r="MI81" s="0"/>
      <c r="MJ81" s="0"/>
      <c r="MK81" s="0"/>
      <c r="ML81" s="0"/>
      <c r="MM81" s="0"/>
      <c r="MN81" s="0"/>
      <c r="MO81" s="0"/>
      <c r="MP81" s="0"/>
      <c r="MQ81" s="0"/>
      <c r="MR81" s="0"/>
      <c r="MS81" s="0"/>
      <c r="MT81" s="0"/>
      <c r="MU81" s="0"/>
      <c r="MV81" s="0"/>
      <c r="MW81" s="0"/>
      <c r="MX81" s="0"/>
      <c r="MY81" s="0"/>
      <c r="MZ81" s="0"/>
      <c r="NA81" s="0"/>
      <c r="NB81" s="0"/>
      <c r="NC81" s="0"/>
      <c r="ND81" s="0"/>
      <c r="NE81" s="0"/>
      <c r="NF81" s="0"/>
      <c r="NG81" s="0"/>
      <c r="NH81" s="0"/>
      <c r="NI81" s="0"/>
      <c r="NJ81" s="0"/>
      <c r="NK81" s="0"/>
      <c r="NL81" s="0"/>
      <c r="NM81" s="0"/>
      <c r="NN81" s="0"/>
      <c r="NO81" s="0"/>
      <c r="NP81" s="0"/>
      <c r="NQ81" s="0"/>
      <c r="NR81" s="0"/>
      <c r="NS81" s="0"/>
      <c r="NT81" s="0"/>
      <c r="NU81" s="0"/>
      <c r="NV81" s="0"/>
      <c r="NW81" s="0"/>
      <c r="NX81" s="0"/>
      <c r="NY81" s="0"/>
      <c r="NZ81" s="0"/>
      <c r="OA81" s="0"/>
      <c r="OB81" s="0"/>
      <c r="OC81" s="0"/>
      <c r="OD81" s="0"/>
      <c r="OE81" s="0"/>
      <c r="OF81" s="0"/>
      <c r="OG81" s="0"/>
      <c r="OH81" s="0"/>
      <c r="OI81" s="0"/>
      <c r="OJ81" s="0"/>
      <c r="OK81" s="0"/>
      <c r="OL81" s="0"/>
      <c r="OM81" s="0"/>
      <c r="ON81" s="0"/>
      <c r="OO81" s="0"/>
      <c r="OP81" s="0"/>
      <c r="OQ81" s="0"/>
      <c r="OR81" s="0"/>
      <c r="OS81" s="0"/>
      <c r="OT81" s="0"/>
      <c r="OU81" s="0"/>
      <c r="OV81" s="0"/>
      <c r="OW81" s="0"/>
      <c r="OX81" s="0"/>
      <c r="OY81" s="0"/>
      <c r="OZ81" s="0"/>
      <c r="PA81" s="0"/>
      <c r="PB81" s="0"/>
      <c r="PC81" s="0"/>
      <c r="PD81" s="0"/>
      <c r="PE81" s="0"/>
      <c r="PF81" s="0"/>
      <c r="PG81" s="0"/>
      <c r="PH81" s="0"/>
      <c r="PI81" s="0"/>
      <c r="PJ81" s="0"/>
      <c r="PK81" s="0"/>
      <c r="PL81" s="0"/>
      <c r="PM81" s="0"/>
      <c r="PN81" s="0"/>
      <c r="PO81" s="0"/>
      <c r="PP81" s="0"/>
      <c r="PQ81" s="0"/>
      <c r="PR81" s="0"/>
      <c r="PS81" s="0"/>
      <c r="PT81" s="0"/>
      <c r="PU81" s="0"/>
      <c r="PV81" s="0"/>
      <c r="PW81" s="0"/>
      <c r="PX81" s="0"/>
      <c r="PY81" s="0"/>
      <c r="PZ81" s="0"/>
      <c r="QA81" s="0"/>
      <c r="QB81" s="0"/>
      <c r="QC81" s="0"/>
      <c r="QD81" s="0"/>
      <c r="QE81" s="0"/>
      <c r="QF81" s="0"/>
      <c r="QG81" s="0"/>
      <c r="QH81" s="0"/>
      <c r="QI81" s="0"/>
      <c r="QJ81" s="0"/>
      <c r="QK81" s="0"/>
      <c r="QL81" s="0"/>
      <c r="QM81" s="0"/>
      <c r="QN81" s="0"/>
      <c r="QO81" s="0"/>
      <c r="QP81" s="0"/>
      <c r="QQ81" s="0"/>
      <c r="QR81" s="0"/>
      <c r="QS81" s="0"/>
      <c r="QT81" s="0"/>
      <c r="QU81" s="0"/>
      <c r="QV81" s="0"/>
      <c r="QW81" s="0"/>
      <c r="QX81" s="0"/>
      <c r="QY81" s="0"/>
      <c r="QZ81" s="0"/>
      <c r="RA81" s="0"/>
      <c r="RB81" s="0"/>
      <c r="RC81" s="0"/>
      <c r="RD81" s="0"/>
      <c r="RE81" s="0"/>
      <c r="RF81" s="0"/>
      <c r="RG81" s="0"/>
      <c r="RH81" s="0"/>
      <c r="RI81" s="0"/>
      <c r="RJ81" s="0"/>
      <c r="RK81" s="0"/>
      <c r="RL81" s="0"/>
      <c r="RM81" s="0"/>
      <c r="RN81" s="0"/>
      <c r="RO81" s="0"/>
      <c r="RP81" s="0"/>
      <c r="RQ81" s="0"/>
      <c r="RR81" s="0"/>
      <c r="RS81" s="0"/>
      <c r="RT81" s="0"/>
      <c r="RU81" s="0"/>
      <c r="RV81" s="0"/>
      <c r="RW81" s="0"/>
      <c r="RX81" s="0"/>
      <c r="RY81" s="0"/>
      <c r="RZ81" s="0"/>
      <c r="SA81" s="0"/>
      <c r="SB81" s="0"/>
      <c r="SC81" s="0"/>
      <c r="SD81" s="0"/>
      <c r="SE81" s="0"/>
      <c r="SF81" s="0"/>
      <c r="SG81" s="0"/>
      <c r="SH81" s="0"/>
      <c r="SI81" s="0"/>
      <c r="SJ81" s="0"/>
      <c r="SK81" s="0"/>
      <c r="SL81" s="0"/>
      <c r="SM81" s="0"/>
      <c r="SN81" s="0"/>
      <c r="SO81" s="0"/>
      <c r="SP81" s="0"/>
      <c r="SQ81" s="0"/>
      <c r="SR81" s="0"/>
      <c r="SS81" s="0"/>
      <c r="ST81" s="0"/>
      <c r="SU81" s="0"/>
      <c r="SV81" s="0"/>
      <c r="SW81" s="0"/>
      <c r="SX81" s="0"/>
      <c r="SY81" s="0"/>
      <c r="SZ81" s="0"/>
      <c r="TA81" s="0"/>
      <c r="TB81" s="0"/>
      <c r="TC81" s="0"/>
      <c r="TD81" s="0"/>
      <c r="TE81" s="0"/>
      <c r="TF81" s="0"/>
      <c r="TG81" s="0"/>
      <c r="TH81" s="0"/>
      <c r="TI81" s="0"/>
      <c r="TJ81" s="0"/>
      <c r="TK81" s="0"/>
      <c r="TL81" s="0"/>
      <c r="TM81" s="0"/>
      <c r="TN81" s="0"/>
      <c r="TO81" s="0"/>
      <c r="TP81" s="0"/>
      <c r="TQ81" s="0"/>
      <c r="TR81" s="0"/>
      <c r="TS81" s="0"/>
      <c r="TT81" s="0"/>
      <c r="TU81" s="0"/>
      <c r="TV81" s="0"/>
      <c r="TW81" s="0"/>
      <c r="TX81" s="0"/>
      <c r="TY81" s="0"/>
      <c r="TZ81" s="0"/>
      <c r="UA81" s="0"/>
      <c r="UB81" s="0"/>
      <c r="UC81" s="0"/>
      <c r="UD81" s="0"/>
      <c r="UE81" s="0"/>
      <c r="UF81" s="0"/>
      <c r="UG81" s="0"/>
      <c r="UH81" s="0"/>
      <c r="UI81" s="0"/>
      <c r="UJ81" s="0"/>
      <c r="UK81" s="0"/>
      <c r="UL81" s="0"/>
      <c r="UM81" s="0"/>
      <c r="UN81" s="0"/>
      <c r="UO81" s="0"/>
      <c r="UP81" s="0"/>
      <c r="UQ81" s="0"/>
      <c r="UR81" s="0"/>
      <c r="US81" s="0"/>
      <c r="UT81" s="0"/>
      <c r="UU81" s="0"/>
      <c r="UV81" s="0"/>
      <c r="UW81" s="0"/>
      <c r="UX81" s="0"/>
      <c r="UY81" s="0"/>
      <c r="UZ81" s="0"/>
      <c r="VA81" s="0"/>
      <c r="VB81" s="0"/>
      <c r="VC81" s="0"/>
      <c r="VD81" s="0"/>
      <c r="VE81" s="0"/>
      <c r="VF81" s="0"/>
      <c r="VG81" s="0"/>
      <c r="VH81" s="0"/>
      <c r="VI81" s="0"/>
      <c r="VJ81" s="0"/>
      <c r="VK81" s="0"/>
      <c r="VL81" s="0"/>
      <c r="VM81" s="0"/>
      <c r="VN81" s="0"/>
      <c r="VO81" s="0"/>
      <c r="VP81" s="0"/>
      <c r="VQ81" s="0"/>
      <c r="VR81" s="0"/>
      <c r="VS81" s="0"/>
      <c r="VT81" s="0"/>
      <c r="VU81" s="0"/>
      <c r="VV81" s="0"/>
      <c r="VW81" s="0"/>
      <c r="VX81" s="0"/>
      <c r="VY81" s="0"/>
      <c r="VZ81" s="0"/>
      <c r="WA81" s="0"/>
      <c r="WB81" s="0"/>
      <c r="WC81" s="0"/>
      <c r="WD81" s="0"/>
      <c r="WE81" s="0"/>
      <c r="WF81" s="0"/>
      <c r="WG81" s="0"/>
      <c r="WH81" s="0"/>
      <c r="WI81" s="0"/>
      <c r="WJ81" s="0"/>
      <c r="WK81" s="0"/>
      <c r="WL81" s="0"/>
      <c r="WM81" s="0"/>
      <c r="WN81" s="0"/>
      <c r="WO81" s="0"/>
      <c r="WP81" s="0"/>
      <c r="WQ81" s="0"/>
      <c r="WR81" s="0"/>
      <c r="WS81" s="0"/>
      <c r="WT81" s="0"/>
      <c r="WU81" s="0"/>
      <c r="WV81" s="0"/>
      <c r="WW81" s="0"/>
      <c r="WX81" s="0"/>
      <c r="WY81" s="0"/>
      <c r="WZ81" s="0"/>
      <c r="XA81" s="0"/>
      <c r="XB81" s="0"/>
      <c r="XC81" s="0"/>
      <c r="XD81" s="0"/>
      <c r="XE81" s="0"/>
      <c r="XF81" s="0"/>
      <c r="XG81" s="0"/>
      <c r="XH81" s="0"/>
      <c r="XI81" s="0"/>
      <c r="XJ81" s="0"/>
      <c r="XK81" s="0"/>
      <c r="XL81" s="0"/>
      <c r="XM81" s="0"/>
      <c r="XN81" s="0"/>
      <c r="XO81" s="0"/>
      <c r="XP81" s="0"/>
      <c r="XQ81" s="0"/>
      <c r="XR81" s="0"/>
      <c r="XS81" s="0"/>
      <c r="XT81" s="0"/>
      <c r="XU81" s="0"/>
      <c r="XV81" s="0"/>
      <c r="XW81" s="0"/>
      <c r="XX81" s="0"/>
      <c r="XY81" s="0"/>
      <c r="XZ81" s="0"/>
      <c r="YA81" s="0"/>
      <c r="YB81" s="0"/>
      <c r="YC81" s="0"/>
      <c r="YD81" s="0"/>
      <c r="YE81" s="0"/>
      <c r="YF81" s="0"/>
      <c r="YG81" s="0"/>
      <c r="YH81" s="0"/>
      <c r="YI81" s="0"/>
      <c r="YJ81" s="0"/>
      <c r="YK81" s="0"/>
      <c r="YL81" s="0"/>
      <c r="YM81" s="0"/>
      <c r="YN81" s="0"/>
      <c r="YO81" s="0"/>
      <c r="YP81" s="0"/>
      <c r="YQ81" s="0"/>
      <c r="YR81" s="0"/>
      <c r="YS81" s="0"/>
      <c r="YT81" s="0"/>
      <c r="YU81" s="0"/>
      <c r="YV81" s="0"/>
      <c r="YW81" s="0"/>
      <c r="YX81" s="0"/>
      <c r="YY81" s="0"/>
      <c r="YZ81" s="0"/>
      <c r="ZA81" s="0"/>
      <c r="ZB81" s="0"/>
      <c r="ZC81" s="0"/>
      <c r="ZD81" s="0"/>
      <c r="ZE81" s="0"/>
      <c r="ZF81" s="0"/>
      <c r="ZG81" s="0"/>
      <c r="ZH81" s="0"/>
      <c r="ZI81" s="0"/>
      <c r="ZJ81" s="0"/>
      <c r="ZK81" s="0"/>
      <c r="ZL81" s="0"/>
      <c r="ZM81" s="0"/>
      <c r="ZN81" s="0"/>
      <c r="ZO81" s="0"/>
      <c r="ZP81" s="0"/>
      <c r="ZQ81" s="0"/>
      <c r="ZR81" s="0"/>
      <c r="ZS81" s="0"/>
      <c r="ZT81" s="0"/>
      <c r="ZU81" s="0"/>
      <c r="ZV81" s="0"/>
      <c r="ZW81" s="0"/>
      <c r="ZX81" s="0"/>
      <c r="ZY81" s="0"/>
      <c r="ZZ81" s="0"/>
      <c r="AAA81" s="0"/>
      <c r="AAB81" s="0"/>
      <c r="AAC81" s="0"/>
      <c r="AAD81" s="0"/>
      <c r="AAE81" s="0"/>
      <c r="AAF81" s="0"/>
      <c r="AAG81" s="0"/>
      <c r="AAH81" s="0"/>
      <c r="AAI81" s="0"/>
      <c r="AAJ81" s="0"/>
      <c r="AAK81" s="0"/>
      <c r="AAL81" s="0"/>
      <c r="AAM81" s="0"/>
      <c r="AAN81" s="0"/>
      <c r="AAO81" s="0"/>
      <c r="AAP81" s="0"/>
      <c r="AAQ81" s="0"/>
      <c r="AAR81" s="0"/>
      <c r="AAS81" s="0"/>
      <c r="AAT81" s="0"/>
      <c r="AAU81" s="0"/>
      <c r="AAV81" s="0"/>
      <c r="AAW81" s="0"/>
      <c r="AAX81" s="0"/>
      <c r="AAY81" s="0"/>
      <c r="AAZ81" s="0"/>
      <c r="ABA81" s="0"/>
      <c r="ABB81" s="0"/>
      <c r="ABC81" s="0"/>
      <c r="ABD81" s="0"/>
      <c r="ABE81" s="0"/>
      <c r="ABF81" s="0"/>
      <c r="ABG81" s="0"/>
      <c r="ABH81" s="0"/>
      <c r="ABI81" s="0"/>
      <c r="ABJ81" s="0"/>
      <c r="ABK81" s="0"/>
      <c r="ABL81" s="0"/>
      <c r="ABM81" s="0"/>
      <c r="ABN81" s="0"/>
      <c r="ABO81" s="0"/>
      <c r="ABP81" s="0"/>
      <c r="ABQ81" s="0"/>
      <c r="ABR81" s="0"/>
      <c r="ABS81" s="0"/>
      <c r="ABT81" s="0"/>
      <c r="ABU81" s="0"/>
      <c r="ABV81" s="0"/>
      <c r="ABW81" s="0"/>
      <c r="ABX81" s="0"/>
      <c r="ABY81" s="0"/>
      <c r="ABZ81" s="0"/>
      <c r="ACA81" s="0"/>
      <c r="ACB81" s="0"/>
      <c r="ACC81" s="0"/>
      <c r="ACD81" s="0"/>
      <c r="ACE81" s="0"/>
      <c r="ACF81" s="0"/>
      <c r="ACG81" s="0"/>
      <c r="ACH81" s="0"/>
      <c r="ACI81" s="0"/>
      <c r="ACJ81" s="0"/>
      <c r="ACK81" s="0"/>
      <c r="ACL81" s="0"/>
      <c r="ACM81" s="0"/>
      <c r="ACN81" s="0"/>
      <c r="ACO81" s="0"/>
      <c r="ACP81" s="0"/>
      <c r="ACQ81" s="0"/>
      <c r="ACR81" s="0"/>
      <c r="ACS81" s="0"/>
      <c r="ACT81" s="0"/>
      <c r="ACU81" s="0"/>
      <c r="ACV81" s="0"/>
      <c r="ACW81" s="0"/>
      <c r="ACX81" s="0"/>
      <c r="ACY81" s="0"/>
      <c r="ACZ81" s="0"/>
      <c r="ADA81" s="0"/>
      <c r="ADB81" s="0"/>
      <c r="ADC81" s="0"/>
      <c r="ADD81" s="0"/>
      <c r="ADE81" s="0"/>
      <c r="ADF81" s="0"/>
      <c r="ADG81" s="0"/>
      <c r="ADH81" s="0"/>
      <c r="ADI81" s="0"/>
      <c r="ADJ81" s="0"/>
      <c r="ADK81" s="0"/>
      <c r="ADL81" s="0"/>
      <c r="ADM81" s="0"/>
      <c r="ADN81" s="0"/>
      <c r="ADO81" s="0"/>
      <c r="ADP81" s="0"/>
      <c r="ADQ81" s="0"/>
      <c r="ADR81" s="0"/>
      <c r="ADS81" s="0"/>
      <c r="ADT81" s="0"/>
      <c r="ADU81" s="0"/>
      <c r="ADV81" s="0"/>
      <c r="ADW81" s="0"/>
      <c r="ADX81" s="0"/>
      <c r="ADY81" s="0"/>
      <c r="ADZ81" s="0"/>
      <c r="AEA81" s="0"/>
      <c r="AEB81" s="0"/>
      <c r="AEC81" s="0"/>
      <c r="AED81" s="0"/>
      <c r="AEE81" s="0"/>
      <c r="AEF81" s="0"/>
      <c r="AEG81" s="0"/>
      <c r="AEH81" s="0"/>
      <c r="AEI81" s="0"/>
      <c r="AEJ81" s="0"/>
      <c r="AEK81" s="0"/>
      <c r="AEL81" s="0"/>
      <c r="AEM81" s="0"/>
      <c r="AEN81" s="0"/>
      <c r="AEO81" s="0"/>
      <c r="AEP81" s="0"/>
      <c r="AEQ81" s="0"/>
      <c r="AER81" s="0"/>
      <c r="AES81" s="0"/>
      <c r="AET81" s="0"/>
      <c r="AEU81" s="0"/>
      <c r="AEV81" s="0"/>
      <c r="AEW81" s="0"/>
      <c r="AEX81" s="0"/>
      <c r="AEY81" s="0"/>
      <c r="AEZ81" s="0"/>
      <c r="AFA81" s="0"/>
      <c r="AFB81" s="0"/>
      <c r="AFC81" s="0"/>
      <c r="AFD81" s="0"/>
      <c r="AFE81" s="0"/>
      <c r="AFF81" s="0"/>
      <c r="AFG81" s="0"/>
      <c r="AFH81" s="0"/>
      <c r="AFI81" s="0"/>
      <c r="AFJ81" s="0"/>
      <c r="AFK81" s="0"/>
      <c r="AFL81" s="0"/>
      <c r="AFM81" s="0"/>
      <c r="AFN81" s="0"/>
      <c r="AFO81" s="0"/>
      <c r="AFP81" s="0"/>
      <c r="AFQ81" s="0"/>
      <c r="AFR81" s="0"/>
      <c r="AFS81" s="0"/>
      <c r="AFT81" s="0"/>
      <c r="AFU81" s="0"/>
      <c r="AFV81" s="0"/>
      <c r="AFW81" s="0"/>
      <c r="AFX81" s="0"/>
      <c r="AFY81" s="0"/>
      <c r="AFZ81" s="0"/>
      <c r="AGA81" s="0"/>
      <c r="AGB81" s="0"/>
      <c r="AGC81" s="0"/>
      <c r="AGD81" s="0"/>
      <c r="AGE81" s="0"/>
      <c r="AGF81" s="0"/>
      <c r="AGG81" s="0"/>
      <c r="AGH81" s="0"/>
      <c r="AGI81" s="0"/>
      <c r="AGJ81" s="0"/>
      <c r="AGK81" s="0"/>
      <c r="AGL81" s="0"/>
      <c r="AGM81" s="0"/>
      <c r="AGN81" s="0"/>
      <c r="AGO81" s="0"/>
      <c r="AGP81" s="0"/>
      <c r="AGQ81" s="0"/>
      <c r="AGR81" s="0"/>
      <c r="AGS81" s="0"/>
      <c r="AGT81" s="0"/>
      <c r="AGU81" s="0"/>
      <c r="AGV81" s="0"/>
      <c r="AGW81" s="0"/>
      <c r="AGX81" s="0"/>
      <c r="AGY81" s="0"/>
      <c r="AGZ81" s="0"/>
      <c r="AHA81" s="0"/>
      <c r="AHB81" s="0"/>
      <c r="AHC81" s="0"/>
      <c r="AHD81" s="0"/>
      <c r="AHE81" s="0"/>
      <c r="AHF81" s="0"/>
      <c r="AHG81" s="0"/>
      <c r="AHH81" s="0"/>
      <c r="AHI81" s="0"/>
      <c r="AHJ81" s="0"/>
      <c r="AHK81" s="0"/>
      <c r="AHL81" s="0"/>
      <c r="AHM81" s="0"/>
      <c r="AHN81" s="0"/>
      <c r="AHO81" s="0"/>
      <c r="AHP81" s="0"/>
      <c r="AHQ81" s="0"/>
      <c r="AHR81" s="0"/>
      <c r="AHS81" s="0"/>
      <c r="AHT81" s="0"/>
      <c r="AHU81" s="0"/>
      <c r="AHV81" s="0"/>
      <c r="AHW81" s="0"/>
      <c r="AHX81" s="0"/>
      <c r="AHY81" s="0"/>
      <c r="AHZ81" s="0"/>
      <c r="AIA81" s="0"/>
      <c r="AIB81" s="0"/>
      <c r="AIC81" s="0"/>
      <c r="AID81" s="0"/>
      <c r="AIE81" s="0"/>
      <c r="AIF81" s="0"/>
      <c r="AIG81" s="0"/>
      <c r="AIH81" s="0"/>
      <c r="AII81" s="0"/>
      <c r="AIJ81" s="0"/>
      <c r="AIK81" s="0"/>
      <c r="AIL81" s="0"/>
      <c r="AIM81" s="0"/>
      <c r="AIN81" s="0"/>
      <c r="AIO81" s="0"/>
      <c r="AIP81" s="0"/>
      <c r="AIQ81" s="0"/>
      <c r="AIR81" s="0"/>
      <c r="AIS81" s="0"/>
      <c r="AIT81" s="0"/>
      <c r="AIU81" s="0"/>
      <c r="AIV81" s="0"/>
      <c r="AIW81" s="0"/>
      <c r="AIX81" s="0"/>
      <c r="AIY81" s="0"/>
      <c r="AIZ81" s="0"/>
      <c r="AJA81" s="0"/>
      <c r="AJB81" s="0"/>
      <c r="AJC81" s="0"/>
      <c r="AJD81" s="0"/>
      <c r="AJE81" s="0"/>
      <c r="AJF81" s="0"/>
      <c r="AJG81" s="0"/>
      <c r="AJH81" s="0"/>
      <c r="AJI81" s="0"/>
      <c r="AJJ81" s="0"/>
      <c r="AJK81" s="0"/>
      <c r="AJL81" s="0"/>
      <c r="AJM81" s="0"/>
      <c r="AJN81" s="0"/>
      <c r="AJO81" s="0"/>
      <c r="AJP81" s="0"/>
      <c r="AJQ81" s="0"/>
      <c r="AJR81" s="0"/>
      <c r="AJS81" s="0"/>
      <c r="AJT81" s="0"/>
      <c r="AJU81" s="0"/>
      <c r="AJV81" s="0"/>
      <c r="AJW81" s="0"/>
      <c r="AJX81" s="0"/>
      <c r="AJY81" s="0"/>
      <c r="AJZ81" s="0"/>
      <c r="AKA81" s="0"/>
      <c r="AKB81" s="0"/>
      <c r="AKC81" s="0"/>
      <c r="AKD81" s="0"/>
      <c r="AKE81" s="0"/>
      <c r="AKF81" s="0"/>
      <c r="AKG81" s="0"/>
      <c r="AKH81" s="0"/>
      <c r="AKI81" s="0"/>
      <c r="AKJ81" s="0"/>
      <c r="AKK81" s="0"/>
      <c r="AKL81" s="0"/>
      <c r="AKM81" s="0"/>
      <c r="AKN81" s="0"/>
      <c r="AKO81" s="0"/>
      <c r="AKP81" s="0"/>
      <c r="AKQ81" s="0"/>
      <c r="AKR81" s="0"/>
      <c r="AKS81" s="0"/>
      <c r="AKT81" s="0"/>
      <c r="AKU81" s="0"/>
      <c r="AKV81" s="0"/>
      <c r="AKW81" s="0"/>
      <c r="AKX81" s="0"/>
      <c r="AKY81" s="0"/>
      <c r="AKZ81" s="0"/>
      <c r="ALA81" s="0"/>
      <c r="ALB81" s="0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</row>
    <row r="82" s="162" customFormat="true" ht="12" hidden="false" customHeight="false" outlineLevel="0" collapsed="false">
      <c r="A82" s="163" t="s">
        <v>359</v>
      </c>
      <c r="B82" s="163"/>
      <c r="C82" s="163"/>
      <c r="D82" s="163"/>
      <c r="E82" s="126"/>
      <c r="F82" s="126"/>
      <c r="G82" s="126"/>
      <c r="H82" s="126"/>
      <c r="I82" s="126"/>
      <c r="J82" s="126"/>
      <c r="K82" s="126"/>
      <c r="L82" s="126"/>
      <c r="M82" s="126"/>
      <c r="N82" s="126"/>
      <c r="O82" s="126"/>
      <c r="P82" s="126"/>
      <c r="Q82" s="126"/>
      <c r="R82" s="126"/>
      <c r="S82" s="126"/>
      <c r="T82" s="126"/>
      <c r="U82" s="126"/>
      <c r="V82" s="126"/>
      <c r="W82" s="126"/>
      <c r="X82" s="126"/>
      <c r="Y82" s="126"/>
      <c r="Z82" s="126"/>
      <c r="AA82" s="126"/>
      <c r="AB82" s="126"/>
      <c r="AC82" s="126"/>
      <c r="AD82" s="126"/>
      <c r="AE82" s="126"/>
      <c r="AF82" s="126"/>
      <c r="AG82" s="126"/>
      <c r="AH82" s="126"/>
      <c r="AI82" s="126"/>
      <c r="AJ82" s="126"/>
      <c r="AK82" s="126"/>
      <c r="AL82" s="126"/>
      <c r="AM82" s="126"/>
      <c r="AN82" s="126"/>
      <c r="AO82" s="126"/>
      <c r="AP82" s="126"/>
      <c r="AQ82" s="126"/>
      <c r="AR82" s="126"/>
      <c r="AS82" s="126"/>
      <c r="AT82" s="126"/>
      <c r="AU82" s="126"/>
      <c r="AV82" s="126"/>
      <c r="AW82" s="126"/>
      <c r="AX82" s="126"/>
      <c r="AY82" s="126"/>
      <c r="AZ82" s="126"/>
      <c r="BA82" s="126"/>
      <c r="BB82" s="126"/>
      <c r="BC82" s="126"/>
      <c r="BD82" s="126"/>
      <c r="BE82" s="126"/>
      <c r="BF82" s="126"/>
    </row>
    <row r="83" customFormat="false" ht="12.75" hidden="false" customHeight="false" outlineLevel="0" collapsed="false">
      <c r="A83" s="164" t="s">
        <v>261</v>
      </c>
      <c r="B83" s="165"/>
      <c r="C83" s="165"/>
      <c r="D83" s="165"/>
      <c r="E83" s="0"/>
      <c r="F83" s="0"/>
      <c r="G83" s="0"/>
      <c r="H83" s="0"/>
      <c r="I83" s="0"/>
      <c r="J83" s="0"/>
      <c r="K83" s="0"/>
      <c r="L83" s="0"/>
      <c r="M83" s="0"/>
      <c r="N83" s="0"/>
      <c r="O83" s="0"/>
      <c r="P83" s="0"/>
      <c r="Q83" s="0"/>
      <c r="R83" s="0"/>
      <c r="S83" s="0"/>
      <c r="T83" s="0"/>
      <c r="U83" s="0"/>
      <c r="V83" s="0"/>
      <c r="W83" s="0"/>
      <c r="X83" s="0"/>
      <c r="Y83" s="0"/>
      <c r="Z83" s="0"/>
      <c r="AA83" s="0"/>
      <c r="AB83" s="0"/>
      <c r="AC83" s="0"/>
      <c r="AD83" s="0"/>
      <c r="AE83" s="0"/>
      <c r="AF83" s="0"/>
      <c r="AG83" s="0"/>
      <c r="AH83" s="0"/>
      <c r="AI83" s="0"/>
      <c r="AJ83" s="0"/>
      <c r="AK83" s="0"/>
      <c r="AL83" s="0"/>
      <c r="AM83" s="0"/>
      <c r="AN83" s="0"/>
      <c r="AO83" s="0"/>
      <c r="AP83" s="0"/>
      <c r="AQ83" s="0"/>
      <c r="AR83" s="0"/>
      <c r="AS83" s="0"/>
      <c r="AT83" s="0"/>
      <c r="AU83" s="0"/>
      <c r="AV83" s="0"/>
      <c r="AW83" s="0"/>
      <c r="AX83" s="0"/>
      <c r="AY83" s="0"/>
      <c r="AZ83" s="0"/>
      <c r="BA83" s="0"/>
      <c r="BB83" s="0"/>
      <c r="BC83" s="0"/>
      <c r="BD83" s="0"/>
      <c r="BE83" s="0"/>
      <c r="BF83" s="0"/>
      <c r="BG83" s="0"/>
      <c r="BH83" s="0"/>
      <c r="BI83" s="0"/>
      <c r="BJ83" s="0"/>
      <c r="BK83" s="0"/>
      <c r="BL83" s="0"/>
      <c r="BM83" s="0"/>
      <c r="BN83" s="0"/>
      <c r="BO83" s="0"/>
      <c r="BP83" s="0"/>
      <c r="BQ83" s="0"/>
      <c r="BR83" s="0"/>
      <c r="BS83" s="0"/>
      <c r="BT83" s="0"/>
      <c r="BU83" s="0"/>
      <c r="BV83" s="0"/>
      <c r="BW83" s="0"/>
      <c r="BX83" s="0"/>
      <c r="BY83" s="0"/>
      <c r="BZ83" s="0"/>
      <c r="CA83" s="0"/>
      <c r="CB83" s="0"/>
      <c r="CC83" s="0"/>
      <c r="CD83" s="0"/>
      <c r="CE83" s="0"/>
      <c r="CF83" s="0"/>
      <c r="CG83" s="0"/>
      <c r="CH83" s="0"/>
      <c r="CI83" s="0"/>
      <c r="CJ83" s="0"/>
      <c r="CK83" s="0"/>
      <c r="CL83" s="0"/>
      <c r="CM83" s="0"/>
      <c r="CN83" s="0"/>
      <c r="CO83" s="0"/>
      <c r="CP83" s="0"/>
      <c r="CQ83" s="0"/>
      <c r="CR83" s="0"/>
      <c r="CS83" s="0"/>
      <c r="CT83" s="0"/>
      <c r="CU83" s="0"/>
      <c r="CV83" s="0"/>
      <c r="CW83" s="0"/>
      <c r="CX83" s="0"/>
      <c r="CY83" s="0"/>
      <c r="CZ83" s="0"/>
      <c r="DA83" s="0"/>
      <c r="DB83" s="0"/>
      <c r="DC83" s="0"/>
      <c r="DD83" s="0"/>
      <c r="DE83" s="0"/>
      <c r="DF83" s="0"/>
      <c r="DG83" s="0"/>
      <c r="DH83" s="0"/>
      <c r="DI83" s="0"/>
      <c r="DJ83" s="0"/>
      <c r="DK83" s="0"/>
      <c r="DL83" s="0"/>
      <c r="DM83" s="0"/>
      <c r="DN83" s="0"/>
      <c r="DO83" s="0"/>
      <c r="DP83" s="0"/>
      <c r="DQ83" s="0"/>
      <c r="DR83" s="0"/>
      <c r="DS83" s="0"/>
      <c r="DT83" s="0"/>
      <c r="DU83" s="0"/>
      <c r="DV83" s="0"/>
      <c r="DW83" s="0"/>
      <c r="DX83" s="0"/>
      <c r="DY83" s="0"/>
      <c r="DZ83" s="0"/>
      <c r="EA83" s="0"/>
      <c r="EB83" s="0"/>
      <c r="EC83" s="0"/>
      <c r="ED83" s="0"/>
      <c r="EE83" s="0"/>
      <c r="EF83" s="0"/>
      <c r="EG83" s="0"/>
      <c r="EH83" s="0"/>
      <c r="EI83" s="0"/>
      <c r="EJ83" s="0"/>
      <c r="EK83" s="0"/>
      <c r="EL83" s="0"/>
      <c r="EM83" s="0"/>
      <c r="EN83" s="0"/>
      <c r="EO83" s="0"/>
      <c r="EP83" s="0"/>
      <c r="EQ83" s="0"/>
      <c r="ER83" s="0"/>
      <c r="ES83" s="0"/>
      <c r="ET83" s="0"/>
      <c r="EU83" s="0"/>
      <c r="EV83" s="0"/>
      <c r="EW83" s="0"/>
      <c r="EX83" s="0"/>
      <c r="EY83" s="0"/>
      <c r="EZ83" s="0"/>
      <c r="FA83" s="0"/>
      <c r="FB83" s="0"/>
      <c r="FC83" s="0"/>
      <c r="FD83" s="0"/>
      <c r="FE83" s="0"/>
      <c r="FF83" s="0"/>
      <c r="FG83" s="0"/>
      <c r="FH83" s="0"/>
      <c r="FI83" s="0"/>
      <c r="FJ83" s="0"/>
      <c r="FK83" s="0"/>
      <c r="FL83" s="0"/>
      <c r="FM83" s="0"/>
      <c r="FN83" s="0"/>
      <c r="FO83" s="0"/>
      <c r="FP83" s="0"/>
      <c r="FQ83" s="0"/>
      <c r="FR83" s="0"/>
      <c r="FS83" s="0"/>
      <c r="FT83" s="0"/>
      <c r="FU83" s="0"/>
      <c r="FV83" s="0"/>
      <c r="FW83" s="0"/>
      <c r="FX83" s="0"/>
      <c r="FY83" s="0"/>
      <c r="FZ83" s="0"/>
      <c r="GA83" s="0"/>
      <c r="GB83" s="0"/>
      <c r="GC83" s="0"/>
      <c r="GD83" s="0"/>
      <c r="GE83" s="0"/>
      <c r="GF83" s="0"/>
      <c r="GG83" s="0"/>
      <c r="GH83" s="0"/>
      <c r="GI83" s="0"/>
      <c r="GJ83" s="0"/>
      <c r="GK83" s="0"/>
      <c r="GL83" s="0"/>
      <c r="GM83" s="0"/>
      <c r="GN83" s="0"/>
      <c r="GO83" s="0"/>
      <c r="GP83" s="0"/>
      <c r="GQ83" s="0"/>
      <c r="GR83" s="0"/>
      <c r="GS83" s="0"/>
      <c r="GT83" s="0"/>
      <c r="GU83" s="0"/>
      <c r="GV83" s="0"/>
      <c r="GW83" s="0"/>
      <c r="GX83" s="0"/>
      <c r="GY83" s="0"/>
      <c r="GZ83" s="0"/>
      <c r="HA83" s="0"/>
      <c r="HB83" s="0"/>
      <c r="HC83" s="0"/>
      <c r="HD83" s="0"/>
      <c r="HE83" s="0"/>
      <c r="HF83" s="0"/>
      <c r="HG83" s="0"/>
      <c r="HH83" s="0"/>
      <c r="HI83" s="0"/>
      <c r="HJ83" s="0"/>
      <c r="HK83" s="0"/>
      <c r="HL83" s="0"/>
      <c r="HM83" s="0"/>
      <c r="HN83" s="0"/>
      <c r="HO83" s="0"/>
      <c r="HP83" s="0"/>
      <c r="HQ83" s="0"/>
      <c r="HR83" s="0"/>
      <c r="HS83" s="0"/>
      <c r="HT83" s="0"/>
      <c r="HU83" s="0"/>
      <c r="HV83" s="0"/>
      <c r="HW83" s="0"/>
      <c r="HX83" s="0"/>
      <c r="HY83" s="0"/>
      <c r="HZ83" s="0"/>
      <c r="IA83" s="0"/>
      <c r="IB83" s="0"/>
      <c r="IC83" s="0"/>
      <c r="ID83" s="0"/>
      <c r="IE83" s="0"/>
      <c r="IF83" s="0"/>
      <c r="IG83" s="0"/>
      <c r="IH83" s="0"/>
      <c r="II83" s="0"/>
      <c r="IJ83" s="0"/>
      <c r="IK83" s="0"/>
      <c r="IL83" s="0"/>
      <c r="IM83" s="0"/>
      <c r="IN83" s="0"/>
      <c r="IO83" s="0"/>
      <c r="IP83" s="0"/>
      <c r="IQ83" s="0"/>
      <c r="IR83" s="0"/>
      <c r="IS83" s="0"/>
      <c r="IT83" s="0"/>
      <c r="IU83" s="0"/>
      <c r="IV83" s="0"/>
      <c r="IW83" s="0"/>
      <c r="IX83" s="0"/>
      <c r="IY83" s="0"/>
      <c r="IZ83" s="0"/>
      <c r="JA83" s="0"/>
      <c r="JB83" s="0"/>
      <c r="JC83" s="0"/>
      <c r="JD83" s="0"/>
      <c r="JE83" s="0"/>
      <c r="JF83" s="0"/>
      <c r="JG83" s="0"/>
      <c r="JH83" s="0"/>
      <c r="JI83" s="0"/>
      <c r="JJ83" s="0"/>
      <c r="JK83" s="0"/>
      <c r="JL83" s="0"/>
      <c r="JM83" s="0"/>
      <c r="JN83" s="0"/>
      <c r="JO83" s="0"/>
      <c r="JP83" s="0"/>
      <c r="JQ83" s="0"/>
      <c r="JR83" s="0"/>
      <c r="JS83" s="0"/>
      <c r="JT83" s="0"/>
      <c r="JU83" s="0"/>
      <c r="JV83" s="0"/>
      <c r="JW83" s="0"/>
      <c r="JX83" s="0"/>
      <c r="JY83" s="0"/>
      <c r="JZ83" s="0"/>
      <c r="KA83" s="0"/>
      <c r="KB83" s="0"/>
      <c r="KC83" s="0"/>
      <c r="KD83" s="0"/>
      <c r="KE83" s="0"/>
      <c r="KF83" s="0"/>
      <c r="KG83" s="0"/>
      <c r="KH83" s="0"/>
      <c r="KI83" s="0"/>
      <c r="KJ83" s="0"/>
      <c r="KK83" s="0"/>
      <c r="KL83" s="0"/>
      <c r="KM83" s="0"/>
      <c r="KN83" s="0"/>
      <c r="KO83" s="0"/>
      <c r="KP83" s="0"/>
      <c r="KQ83" s="0"/>
      <c r="KR83" s="0"/>
      <c r="KS83" s="0"/>
      <c r="KT83" s="0"/>
      <c r="KU83" s="0"/>
      <c r="KV83" s="0"/>
      <c r="KW83" s="0"/>
      <c r="KX83" s="0"/>
      <c r="KY83" s="0"/>
      <c r="KZ83" s="0"/>
      <c r="LA83" s="0"/>
      <c r="LB83" s="0"/>
      <c r="LC83" s="0"/>
      <c r="LD83" s="0"/>
      <c r="LE83" s="0"/>
      <c r="LF83" s="0"/>
      <c r="LG83" s="0"/>
      <c r="LH83" s="0"/>
      <c r="LI83" s="0"/>
      <c r="LJ83" s="0"/>
      <c r="LK83" s="0"/>
      <c r="LL83" s="0"/>
      <c r="LM83" s="0"/>
      <c r="LN83" s="0"/>
      <c r="LO83" s="0"/>
      <c r="LP83" s="0"/>
      <c r="LQ83" s="0"/>
      <c r="LR83" s="0"/>
      <c r="LS83" s="0"/>
      <c r="LT83" s="0"/>
      <c r="LU83" s="0"/>
      <c r="LV83" s="0"/>
      <c r="LW83" s="0"/>
      <c r="LX83" s="0"/>
      <c r="LY83" s="0"/>
      <c r="LZ83" s="0"/>
      <c r="MA83" s="0"/>
      <c r="MB83" s="0"/>
      <c r="MC83" s="0"/>
      <c r="MD83" s="0"/>
      <c r="ME83" s="0"/>
      <c r="MF83" s="0"/>
      <c r="MG83" s="0"/>
      <c r="MH83" s="0"/>
      <c r="MI83" s="0"/>
      <c r="MJ83" s="0"/>
      <c r="MK83" s="0"/>
      <c r="ML83" s="0"/>
      <c r="MM83" s="0"/>
      <c r="MN83" s="0"/>
      <c r="MO83" s="0"/>
      <c r="MP83" s="0"/>
      <c r="MQ83" s="0"/>
      <c r="MR83" s="0"/>
      <c r="MS83" s="0"/>
      <c r="MT83" s="0"/>
      <c r="MU83" s="0"/>
      <c r="MV83" s="0"/>
      <c r="MW83" s="0"/>
      <c r="MX83" s="0"/>
      <c r="MY83" s="0"/>
      <c r="MZ83" s="0"/>
      <c r="NA83" s="0"/>
      <c r="NB83" s="0"/>
      <c r="NC83" s="0"/>
      <c r="ND83" s="0"/>
      <c r="NE83" s="0"/>
      <c r="NF83" s="0"/>
      <c r="NG83" s="0"/>
      <c r="NH83" s="0"/>
      <c r="NI83" s="0"/>
      <c r="NJ83" s="0"/>
      <c r="NK83" s="0"/>
      <c r="NL83" s="0"/>
      <c r="NM83" s="0"/>
      <c r="NN83" s="0"/>
      <c r="NO83" s="0"/>
      <c r="NP83" s="0"/>
      <c r="NQ83" s="0"/>
      <c r="NR83" s="0"/>
      <c r="NS83" s="0"/>
      <c r="NT83" s="0"/>
      <c r="NU83" s="0"/>
      <c r="NV83" s="0"/>
      <c r="NW83" s="0"/>
      <c r="NX83" s="0"/>
      <c r="NY83" s="0"/>
      <c r="NZ83" s="0"/>
      <c r="OA83" s="0"/>
      <c r="OB83" s="0"/>
      <c r="OC83" s="0"/>
      <c r="OD83" s="0"/>
      <c r="OE83" s="0"/>
      <c r="OF83" s="0"/>
      <c r="OG83" s="0"/>
      <c r="OH83" s="0"/>
      <c r="OI83" s="0"/>
      <c r="OJ83" s="0"/>
      <c r="OK83" s="0"/>
      <c r="OL83" s="0"/>
      <c r="OM83" s="0"/>
      <c r="ON83" s="0"/>
      <c r="OO83" s="0"/>
      <c r="OP83" s="0"/>
      <c r="OQ83" s="0"/>
      <c r="OR83" s="0"/>
      <c r="OS83" s="0"/>
      <c r="OT83" s="0"/>
      <c r="OU83" s="0"/>
      <c r="OV83" s="0"/>
      <c r="OW83" s="0"/>
      <c r="OX83" s="0"/>
      <c r="OY83" s="0"/>
      <c r="OZ83" s="0"/>
      <c r="PA83" s="0"/>
      <c r="PB83" s="0"/>
      <c r="PC83" s="0"/>
      <c r="PD83" s="0"/>
      <c r="PE83" s="0"/>
      <c r="PF83" s="0"/>
      <c r="PG83" s="0"/>
      <c r="PH83" s="0"/>
      <c r="PI83" s="0"/>
      <c r="PJ83" s="0"/>
      <c r="PK83" s="0"/>
      <c r="PL83" s="0"/>
      <c r="PM83" s="0"/>
      <c r="PN83" s="0"/>
      <c r="PO83" s="0"/>
      <c r="PP83" s="0"/>
      <c r="PQ83" s="0"/>
      <c r="PR83" s="0"/>
      <c r="PS83" s="0"/>
      <c r="PT83" s="0"/>
      <c r="PU83" s="0"/>
      <c r="PV83" s="0"/>
      <c r="PW83" s="0"/>
      <c r="PX83" s="0"/>
      <c r="PY83" s="0"/>
      <c r="PZ83" s="0"/>
      <c r="QA83" s="0"/>
      <c r="QB83" s="0"/>
      <c r="QC83" s="0"/>
      <c r="QD83" s="0"/>
      <c r="QE83" s="0"/>
      <c r="QF83" s="0"/>
      <c r="QG83" s="0"/>
      <c r="QH83" s="0"/>
      <c r="QI83" s="0"/>
      <c r="QJ83" s="0"/>
      <c r="QK83" s="0"/>
      <c r="QL83" s="0"/>
      <c r="QM83" s="0"/>
      <c r="QN83" s="0"/>
      <c r="QO83" s="0"/>
      <c r="QP83" s="0"/>
      <c r="QQ83" s="0"/>
      <c r="QR83" s="0"/>
      <c r="QS83" s="0"/>
      <c r="QT83" s="0"/>
      <c r="QU83" s="0"/>
      <c r="QV83" s="0"/>
      <c r="QW83" s="0"/>
      <c r="QX83" s="0"/>
      <c r="QY83" s="0"/>
      <c r="QZ83" s="0"/>
      <c r="RA83" s="0"/>
      <c r="RB83" s="0"/>
      <c r="RC83" s="0"/>
      <c r="RD83" s="0"/>
      <c r="RE83" s="0"/>
      <c r="RF83" s="0"/>
      <c r="RG83" s="0"/>
      <c r="RH83" s="0"/>
      <c r="RI83" s="0"/>
      <c r="RJ83" s="0"/>
      <c r="RK83" s="0"/>
      <c r="RL83" s="0"/>
      <c r="RM83" s="0"/>
      <c r="RN83" s="0"/>
      <c r="RO83" s="0"/>
      <c r="RP83" s="0"/>
      <c r="RQ83" s="0"/>
      <c r="RR83" s="0"/>
      <c r="RS83" s="0"/>
      <c r="RT83" s="0"/>
      <c r="RU83" s="0"/>
      <c r="RV83" s="0"/>
      <c r="RW83" s="0"/>
      <c r="RX83" s="0"/>
      <c r="RY83" s="0"/>
      <c r="RZ83" s="0"/>
      <c r="SA83" s="0"/>
      <c r="SB83" s="0"/>
      <c r="SC83" s="0"/>
      <c r="SD83" s="0"/>
      <c r="SE83" s="0"/>
      <c r="SF83" s="0"/>
      <c r="SG83" s="0"/>
      <c r="SH83" s="0"/>
      <c r="SI83" s="0"/>
      <c r="SJ83" s="0"/>
      <c r="SK83" s="0"/>
      <c r="SL83" s="0"/>
      <c r="SM83" s="0"/>
      <c r="SN83" s="0"/>
      <c r="SO83" s="0"/>
      <c r="SP83" s="0"/>
      <c r="SQ83" s="0"/>
      <c r="SR83" s="0"/>
      <c r="SS83" s="0"/>
      <c r="ST83" s="0"/>
      <c r="SU83" s="0"/>
      <c r="SV83" s="0"/>
      <c r="SW83" s="0"/>
      <c r="SX83" s="0"/>
      <c r="SY83" s="0"/>
      <c r="SZ83" s="0"/>
      <c r="TA83" s="0"/>
      <c r="TB83" s="0"/>
      <c r="TC83" s="0"/>
      <c r="TD83" s="0"/>
      <c r="TE83" s="0"/>
      <c r="TF83" s="0"/>
      <c r="TG83" s="0"/>
      <c r="TH83" s="0"/>
      <c r="TI83" s="0"/>
      <c r="TJ83" s="0"/>
      <c r="TK83" s="0"/>
      <c r="TL83" s="0"/>
      <c r="TM83" s="0"/>
      <c r="TN83" s="0"/>
      <c r="TO83" s="0"/>
      <c r="TP83" s="0"/>
      <c r="TQ83" s="0"/>
      <c r="TR83" s="0"/>
      <c r="TS83" s="0"/>
      <c r="TT83" s="0"/>
      <c r="TU83" s="0"/>
      <c r="TV83" s="0"/>
      <c r="TW83" s="0"/>
      <c r="TX83" s="0"/>
      <c r="TY83" s="0"/>
      <c r="TZ83" s="0"/>
      <c r="UA83" s="0"/>
      <c r="UB83" s="0"/>
      <c r="UC83" s="0"/>
      <c r="UD83" s="0"/>
      <c r="UE83" s="0"/>
      <c r="UF83" s="0"/>
      <c r="UG83" s="0"/>
      <c r="UH83" s="0"/>
      <c r="UI83" s="0"/>
      <c r="UJ83" s="0"/>
      <c r="UK83" s="0"/>
      <c r="UL83" s="0"/>
      <c r="UM83" s="0"/>
      <c r="UN83" s="0"/>
      <c r="UO83" s="0"/>
      <c r="UP83" s="0"/>
      <c r="UQ83" s="0"/>
      <c r="UR83" s="0"/>
      <c r="US83" s="0"/>
      <c r="UT83" s="0"/>
      <c r="UU83" s="0"/>
      <c r="UV83" s="0"/>
      <c r="UW83" s="0"/>
      <c r="UX83" s="0"/>
      <c r="UY83" s="0"/>
      <c r="UZ83" s="0"/>
      <c r="VA83" s="0"/>
      <c r="VB83" s="0"/>
      <c r="VC83" s="0"/>
      <c r="VD83" s="0"/>
      <c r="VE83" s="0"/>
      <c r="VF83" s="0"/>
      <c r="VG83" s="0"/>
      <c r="VH83" s="0"/>
      <c r="VI83" s="0"/>
      <c r="VJ83" s="0"/>
      <c r="VK83" s="0"/>
      <c r="VL83" s="0"/>
      <c r="VM83" s="0"/>
      <c r="VN83" s="0"/>
      <c r="VO83" s="0"/>
      <c r="VP83" s="0"/>
      <c r="VQ83" s="0"/>
      <c r="VR83" s="0"/>
      <c r="VS83" s="0"/>
      <c r="VT83" s="0"/>
      <c r="VU83" s="0"/>
      <c r="VV83" s="0"/>
      <c r="VW83" s="0"/>
      <c r="VX83" s="0"/>
      <c r="VY83" s="0"/>
      <c r="VZ83" s="0"/>
      <c r="WA83" s="0"/>
      <c r="WB83" s="0"/>
      <c r="WC83" s="0"/>
      <c r="WD83" s="0"/>
      <c r="WE83" s="0"/>
      <c r="WF83" s="0"/>
      <c r="WG83" s="0"/>
      <c r="WH83" s="0"/>
      <c r="WI83" s="0"/>
      <c r="WJ83" s="0"/>
      <c r="WK83" s="0"/>
      <c r="WL83" s="0"/>
      <c r="WM83" s="0"/>
      <c r="WN83" s="0"/>
      <c r="WO83" s="0"/>
      <c r="WP83" s="0"/>
      <c r="WQ83" s="0"/>
      <c r="WR83" s="0"/>
      <c r="WS83" s="0"/>
      <c r="WT83" s="0"/>
      <c r="WU83" s="0"/>
      <c r="WV83" s="0"/>
      <c r="WW83" s="0"/>
      <c r="WX83" s="0"/>
      <c r="WY83" s="0"/>
      <c r="WZ83" s="0"/>
      <c r="XA83" s="0"/>
      <c r="XB83" s="0"/>
      <c r="XC83" s="0"/>
      <c r="XD83" s="0"/>
      <c r="XE83" s="0"/>
      <c r="XF83" s="0"/>
      <c r="XG83" s="0"/>
      <c r="XH83" s="0"/>
      <c r="XI83" s="0"/>
      <c r="XJ83" s="0"/>
      <c r="XK83" s="0"/>
      <c r="XL83" s="0"/>
      <c r="XM83" s="0"/>
      <c r="XN83" s="0"/>
      <c r="XO83" s="0"/>
      <c r="XP83" s="0"/>
      <c r="XQ83" s="0"/>
      <c r="XR83" s="0"/>
      <c r="XS83" s="0"/>
      <c r="XT83" s="0"/>
      <c r="XU83" s="0"/>
      <c r="XV83" s="0"/>
      <c r="XW83" s="0"/>
      <c r="XX83" s="0"/>
      <c r="XY83" s="0"/>
      <c r="XZ83" s="0"/>
      <c r="YA83" s="0"/>
      <c r="YB83" s="0"/>
      <c r="YC83" s="0"/>
      <c r="YD83" s="0"/>
      <c r="YE83" s="0"/>
      <c r="YF83" s="0"/>
      <c r="YG83" s="0"/>
      <c r="YH83" s="0"/>
      <c r="YI83" s="0"/>
      <c r="YJ83" s="0"/>
      <c r="YK83" s="0"/>
      <c r="YL83" s="0"/>
      <c r="YM83" s="0"/>
      <c r="YN83" s="0"/>
      <c r="YO83" s="0"/>
      <c r="YP83" s="0"/>
      <c r="YQ83" s="0"/>
      <c r="YR83" s="0"/>
      <c r="YS83" s="0"/>
      <c r="YT83" s="0"/>
      <c r="YU83" s="0"/>
      <c r="YV83" s="0"/>
      <c r="YW83" s="0"/>
      <c r="YX83" s="0"/>
      <c r="YY83" s="0"/>
      <c r="YZ83" s="0"/>
      <c r="ZA83" s="0"/>
      <c r="ZB83" s="0"/>
      <c r="ZC83" s="0"/>
      <c r="ZD83" s="0"/>
      <c r="ZE83" s="0"/>
      <c r="ZF83" s="0"/>
      <c r="ZG83" s="0"/>
      <c r="ZH83" s="0"/>
      <c r="ZI83" s="0"/>
      <c r="ZJ83" s="0"/>
      <c r="ZK83" s="0"/>
      <c r="ZL83" s="0"/>
      <c r="ZM83" s="0"/>
      <c r="ZN83" s="0"/>
      <c r="ZO83" s="0"/>
      <c r="ZP83" s="0"/>
      <c r="ZQ83" s="0"/>
      <c r="ZR83" s="0"/>
      <c r="ZS83" s="0"/>
      <c r="ZT83" s="0"/>
      <c r="ZU83" s="0"/>
      <c r="ZV83" s="0"/>
      <c r="ZW83" s="0"/>
      <c r="ZX83" s="0"/>
      <c r="ZY83" s="0"/>
      <c r="ZZ83" s="0"/>
      <c r="AAA83" s="0"/>
      <c r="AAB83" s="0"/>
      <c r="AAC83" s="0"/>
      <c r="AAD83" s="0"/>
      <c r="AAE83" s="0"/>
      <c r="AAF83" s="0"/>
      <c r="AAG83" s="0"/>
      <c r="AAH83" s="0"/>
      <c r="AAI83" s="0"/>
      <c r="AAJ83" s="0"/>
      <c r="AAK83" s="0"/>
      <c r="AAL83" s="0"/>
      <c r="AAM83" s="0"/>
      <c r="AAN83" s="0"/>
      <c r="AAO83" s="0"/>
      <c r="AAP83" s="0"/>
      <c r="AAQ83" s="0"/>
      <c r="AAR83" s="0"/>
      <c r="AAS83" s="0"/>
      <c r="AAT83" s="0"/>
      <c r="AAU83" s="0"/>
      <c r="AAV83" s="0"/>
      <c r="AAW83" s="0"/>
      <c r="AAX83" s="0"/>
      <c r="AAY83" s="0"/>
      <c r="AAZ83" s="0"/>
      <c r="ABA83" s="0"/>
      <c r="ABB83" s="0"/>
      <c r="ABC83" s="0"/>
      <c r="ABD83" s="0"/>
      <c r="ABE83" s="0"/>
      <c r="ABF83" s="0"/>
      <c r="ABG83" s="0"/>
      <c r="ABH83" s="0"/>
      <c r="ABI83" s="0"/>
      <c r="ABJ83" s="0"/>
      <c r="ABK83" s="0"/>
      <c r="ABL83" s="0"/>
      <c r="ABM83" s="0"/>
      <c r="ABN83" s="0"/>
      <c r="ABO83" s="0"/>
      <c r="ABP83" s="0"/>
      <c r="ABQ83" s="0"/>
      <c r="ABR83" s="0"/>
      <c r="ABS83" s="0"/>
      <c r="ABT83" s="0"/>
      <c r="ABU83" s="0"/>
      <c r="ABV83" s="0"/>
      <c r="ABW83" s="0"/>
      <c r="ABX83" s="0"/>
      <c r="ABY83" s="0"/>
      <c r="ABZ83" s="0"/>
      <c r="ACA83" s="0"/>
      <c r="ACB83" s="0"/>
      <c r="ACC83" s="0"/>
      <c r="ACD83" s="0"/>
      <c r="ACE83" s="0"/>
      <c r="ACF83" s="0"/>
      <c r="ACG83" s="0"/>
      <c r="ACH83" s="0"/>
      <c r="ACI83" s="0"/>
      <c r="ACJ83" s="0"/>
      <c r="ACK83" s="0"/>
      <c r="ACL83" s="0"/>
      <c r="ACM83" s="0"/>
      <c r="ACN83" s="0"/>
      <c r="ACO83" s="0"/>
      <c r="ACP83" s="0"/>
      <c r="ACQ83" s="0"/>
      <c r="ACR83" s="0"/>
      <c r="ACS83" s="0"/>
      <c r="ACT83" s="0"/>
      <c r="ACU83" s="0"/>
      <c r="ACV83" s="0"/>
      <c r="ACW83" s="0"/>
      <c r="ACX83" s="0"/>
      <c r="ACY83" s="0"/>
      <c r="ACZ83" s="0"/>
      <c r="ADA83" s="0"/>
      <c r="ADB83" s="0"/>
      <c r="ADC83" s="0"/>
      <c r="ADD83" s="0"/>
      <c r="ADE83" s="0"/>
      <c r="ADF83" s="0"/>
      <c r="ADG83" s="0"/>
      <c r="ADH83" s="0"/>
      <c r="ADI83" s="0"/>
      <c r="ADJ83" s="0"/>
      <c r="ADK83" s="0"/>
      <c r="ADL83" s="0"/>
      <c r="ADM83" s="0"/>
      <c r="ADN83" s="0"/>
      <c r="ADO83" s="0"/>
      <c r="ADP83" s="0"/>
      <c r="ADQ83" s="0"/>
      <c r="ADR83" s="0"/>
      <c r="ADS83" s="0"/>
      <c r="ADT83" s="0"/>
      <c r="ADU83" s="0"/>
      <c r="ADV83" s="0"/>
      <c r="ADW83" s="0"/>
      <c r="ADX83" s="0"/>
      <c r="ADY83" s="0"/>
      <c r="ADZ83" s="0"/>
      <c r="AEA83" s="0"/>
      <c r="AEB83" s="0"/>
      <c r="AEC83" s="0"/>
      <c r="AED83" s="0"/>
      <c r="AEE83" s="0"/>
      <c r="AEF83" s="0"/>
      <c r="AEG83" s="0"/>
      <c r="AEH83" s="0"/>
      <c r="AEI83" s="0"/>
      <c r="AEJ83" s="0"/>
      <c r="AEK83" s="0"/>
      <c r="AEL83" s="0"/>
      <c r="AEM83" s="0"/>
      <c r="AEN83" s="0"/>
      <c r="AEO83" s="0"/>
      <c r="AEP83" s="0"/>
      <c r="AEQ83" s="0"/>
      <c r="AER83" s="0"/>
      <c r="AES83" s="0"/>
      <c r="AET83" s="0"/>
      <c r="AEU83" s="0"/>
      <c r="AEV83" s="0"/>
      <c r="AEW83" s="0"/>
      <c r="AEX83" s="0"/>
      <c r="AEY83" s="0"/>
      <c r="AEZ83" s="0"/>
      <c r="AFA83" s="0"/>
      <c r="AFB83" s="0"/>
      <c r="AFC83" s="0"/>
      <c r="AFD83" s="0"/>
      <c r="AFE83" s="0"/>
      <c r="AFF83" s="0"/>
      <c r="AFG83" s="0"/>
      <c r="AFH83" s="0"/>
      <c r="AFI83" s="0"/>
      <c r="AFJ83" s="0"/>
      <c r="AFK83" s="0"/>
      <c r="AFL83" s="0"/>
      <c r="AFM83" s="0"/>
      <c r="AFN83" s="0"/>
      <c r="AFO83" s="0"/>
      <c r="AFP83" s="0"/>
      <c r="AFQ83" s="0"/>
      <c r="AFR83" s="0"/>
      <c r="AFS83" s="0"/>
      <c r="AFT83" s="0"/>
      <c r="AFU83" s="0"/>
      <c r="AFV83" s="0"/>
      <c r="AFW83" s="0"/>
      <c r="AFX83" s="0"/>
      <c r="AFY83" s="0"/>
      <c r="AFZ83" s="0"/>
      <c r="AGA83" s="0"/>
      <c r="AGB83" s="0"/>
      <c r="AGC83" s="0"/>
      <c r="AGD83" s="0"/>
      <c r="AGE83" s="0"/>
      <c r="AGF83" s="0"/>
      <c r="AGG83" s="0"/>
      <c r="AGH83" s="0"/>
      <c r="AGI83" s="0"/>
      <c r="AGJ83" s="0"/>
      <c r="AGK83" s="0"/>
      <c r="AGL83" s="0"/>
      <c r="AGM83" s="0"/>
      <c r="AGN83" s="0"/>
      <c r="AGO83" s="0"/>
      <c r="AGP83" s="0"/>
      <c r="AGQ83" s="0"/>
      <c r="AGR83" s="0"/>
      <c r="AGS83" s="0"/>
      <c r="AGT83" s="0"/>
      <c r="AGU83" s="0"/>
      <c r="AGV83" s="0"/>
      <c r="AGW83" s="0"/>
      <c r="AGX83" s="0"/>
      <c r="AGY83" s="0"/>
      <c r="AGZ83" s="0"/>
      <c r="AHA83" s="0"/>
      <c r="AHB83" s="0"/>
      <c r="AHC83" s="0"/>
      <c r="AHD83" s="0"/>
      <c r="AHE83" s="0"/>
      <c r="AHF83" s="0"/>
      <c r="AHG83" s="0"/>
      <c r="AHH83" s="0"/>
      <c r="AHI83" s="0"/>
      <c r="AHJ83" s="0"/>
      <c r="AHK83" s="0"/>
      <c r="AHL83" s="0"/>
      <c r="AHM83" s="0"/>
      <c r="AHN83" s="0"/>
      <c r="AHO83" s="0"/>
      <c r="AHP83" s="0"/>
      <c r="AHQ83" s="0"/>
      <c r="AHR83" s="0"/>
      <c r="AHS83" s="0"/>
      <c r="AHT83" s="0"/>
      <c r="AHU83" s="0"/>
      <c r="AHV83" s="0"/>
      <c r="AHW83" s="0"/>
      <c r="AHX83" s="0"/>
      <c r="AHY83" s="0"/>
      <c r="AHZ83" s="0"/>
      <c r="AIA83" s="0"/>
      <c r="AIB83" s="0"/>
      <c r="AIC83" s="0"/>
      <c r="AID83" s="0"/>
      <c r="AIE83" s="0"/>
      <c r="AIF83" s="0"/>
      <c r="AIG83" s="0"/>
      <c r="AIH83" s="0"/>
      <c r="AII83" s="0"/>
      <c r="AIJ83" s="0"/>
      <c r="AIK83" s="0"/>
      <c r="AIL83" s="0"/>
      <c r="AIM83" s="0"/>
      <c r="AIN83" s="0"/>
      <c r="AIO83" s="0"/>
      <c r="AIP83" s="0"/>
      <c r="AIQ83" s="0"/>
      <c r="AIR83" s="0"/>
      <c r="AIS83" s="0"/>
      <c r="AIT83" s="0"/>
      <c r="AIU83" s="0"/>
      <c r="AIV83" s="0"/>
      <c r="AIW83" s="0"/>
      <c r="AIX83" s="0"/>
      <c r="AIY83" s="0"/>
      <c r="AIZ83" s="0"/>
      <c r="AJA83" s="0"/>
      <c r="AJB83" s="0"/>
      <c r="AJC83" s="0"/>
      <c r="AJD83" s="0"/>
      <c r="AJE83" s="0"/>
      <c r="AJF83" s="0"/>
      <c r="AJG83" s="0"/>
      <c r="AJH83" s="0"/>
      <c r="AJI83" s="0"/>
      <c r="AJJ83" s="0"/>
      <c r="AJK83" s="0"/>
      <c r="AJL83" s="0"/>
      <c r="AJM83" s="0"/>
      <c r="AJN83" s="0"/>
      <c r="AJO83" s="0"/>
      <c r="AJP83" s="0"/>
      <c r="AJQ83" s="0"/>
      <c r="AJR83" s="0"/>
      <c r="AJS83" s="0"/>
      <c r="AJT83" s="0"/>
      <c r="AJU83" s="0"/>
      <c r="AJV83" s="0"/>
      <c r="AJW83" s="0"/>
      <c r="AJX83" s="0"/>
      <c r="AJY83" s="0"/>
      <c r="AJZ83" s="0"/>
      <c r="AKA83" s="0"/>
      <c r="AKB83" s="0"/>
      <c r="AKC83" s="0"/>
      <c r="AKD83" s="0"/>
      <c r="AKE83" s="0"/>
      <c r="AKF83" s="0"/>
      <c r="AKG83" s="0"/>
      <c r="AKH83" s="0"/>
      <c r="AKI83" s="0"/>
      <c r="AKJ83" s="0"/>
      <c r="AKK83" s="0"/>
      <c r="AKL83" s="0"/>
      <c r="AKM83" s="0"/>
      <c r="AKN83" s="0"/>
      <c r="AKO83" s="0"/>
      <c r="AKP83" s="0"/>
      <c r="AKQ83" s="0"/>
      <c r="AKR83" s="0"/>
      <c r="AKS83" s="0"/>
      <c r="AKT83" s="0"/>
      <c r="AKU83" s="0"/>
      <c r="AKV83" s="0"/>
      <c r="AKW83" s="0"/>
      <c r="AKX83" s="0"/>
      <c r="AKY83" s="0"/>
      <c r="AKZ83" s="0"/>
      <c r="ALA83" s="0"/>
      <c r="ALB83" s="0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</row>
    <row r="84" customFormat="false" ht="24" hidden="false" customHeight="false" outlineLevel="0" collapsed="false">
      <c r="A84" s="164" t="s">
        <v>262</v>
      </c>
      <c r="B84" s="165"/>
      <c r="C84" s="165"/>
      <c r="D84" s="165"/>
      <c r="E84" s="0"/>
      <c r="F84" s="0"/>
      <c r="G84" s="0"/>
      <c r="H84" s="0"/>
      <c r="I84" s="0"/>
      <c r="J84" s="0"/>
      <c r="K84" s="0"/>
      <c r="L84" s="0"/>
      <c r="M84" s="0"/>
      <c r="N84" s="0"/>
      <c r="O84" s="0"/>
      <c r="P84" s="0"/>
      <c r="Q84" s="0"/>
      <c r="R84" s="0"/>
      <c r="S84" s="0"/>
      <c r="T84" s="0"/>
      <c r="U84" s="0"/>
      <c r="V84" s="0"/>
      <c r="W84" s="0"/>
      <c r="X84" s="0"/>
      <c r="Y84" s="0"/>
      <c r="Z84" s="0"/>
      <c r="AA84" s="0"/>
      <c r="AB84" s="0"/>
      <c r="AC84" s="0"/>
      <c r="AD84" s="0"/>
      <c r="AE84" s="0"/>
      <c r="AF84" s="0"/>
      <c r="AG84" s="0"/>
      <c r="AH84" s="0"/>
      <c r="AI84" s="0"/>
      <c r="AJ84" s="0"/>
      <c r="AK84" s="0"/>
      <c r="AL84" s="0"/>
      <c r="AM84" s="0"/>
      <c r="AN84" s="0"/>
      <c r="AO84" s="0"/>
      <c r="AP84" s="0"/>
      <c r="AQ84" s="0"/>
      <c r="AR84" s="0"/>
      <c r="AS84" s="0"/>
      <c r="AT84" s="0"/>
      <c r="AU84" s="0"/>
      <c r="AV84" s="0"/>
      <c r="AW84" s="0"/>
      <c r="AX84" s="0"/>
      <c r="AY84" s="0"/>
      <c r="AZ84" s="0"/>
      <c r="BA84" s="0"/>
      <c r="BB84" s="0"/>
      <c r="BC84" s="0"/>
      <c r="BD84" s="0"/>
      <c r="BE84" s="0"/>
      <c r="BF84" s="0"/>
      <c r="BG84" s="0"/>
      <c r="BH84" s="0"/>
      <c r="BI84" s="0"/>
      <c r="BJ84" s="0"/>
      <c r="BK84" s="0"/>
      <c r="BL84" s="0"/>
      <c r="BM84" s="0"/>
      <c r="BN84" s="0"/>
      <c r="BO84" s="0"/>
      <c r="BP84" s="0"/>
      <c r="BQ84" s="0"/>
      <c r="BR84" s="0"/>
      <c r="BS84" s="0"/>
      <c r="BT84" s="0"/>
      <c r="BU84" s="0"/>
      <c r="BV84" s="0"/>
      <c r="BW84" s="0"/>
      <c r="BX84" s="0"/>
      <c r="BY84" s="0"/>
      <c r="BZ84" s="0"/>
      <c r="CA84" s="0"/>
      <c r="CB84" s="0"/>
      <c r="CC84" s="0"/>
      <c r="CD84" s="0"/>
      <c r="CE84" s="0"/>
      <c r="CF84" s="0"/>
      <c r="CG84" s="0"/>
      <c r="CH84" s="0"/>
      <c r="CI84" s="0"/>
      <c r="CJ84" s="0"/>
      <c r="CK84" s="0"/>
      <c r="CL84" s="0"/>
      <c r="CM84" s="0"/>
      <c r="CN84" s="0"/>
      <c r="CO84" s="0"/>
      <c r="CP84" s="0"/>
      <c r="CQ84" s="0"/>
      <c r="CR84" s="0"/>
      <c r="CS84" s="0"/>
      <c r="CT84" s="0"/>
      <c r="CU84" s="0"/>
      <c r="CV84" s="0"/>
      <c r="CW84" s="0"/>
      <c r="CX84" s="0"/>
      <c r="CY84" s="0"/>
      <c r="CZ84" s="0"/>
      <c r="DA84" s="0"/>
      <c r="DB84" s="0"/>
      <c r="DC84" s="0"/>
      <c r="DD84" s="0"/>
      <c r="DE84" s="0"/>
      <c r="DF84" s="0"/>
      <c r="DG84" s="0"/>
      <c r="DH84" s="0"/>
      <c r="DI84" s="0"/>
      <c r="DJ84" s="0"/>
      <c r="DK84" s="0"/>
      <c r="DL84" s="0"/>
      <c r="DM84" s="0"/>
      <c r="DN84" s="0"/>
      <c r="DO84" s="0"/>
      <c r="DP84" s="0"/>
      <c r="DQ84" s="0"/>
      <c r="DR84" s="0"/>
      <c r="DS84" s="0"/>
      <c r="DT84" s="0"/>
      <c r="DU84" s="0"/>
      <c r="DV84" s="0"/>
      <c r="DW84" s="0"/>
      <c r="DX84" s="0"/>
      <c r="DY84" s="0"/>
      <c r="DZ84" s="0"/>
      <c r="EA84" s="0"/>
      <c r="EB84" s="0"/>
      <c r="EC84" s="0"/>
      <c r="ED84" s="0"/>
      <c r="EE84" s="0"/>
      <c r="EF84" s="0"/>
      <c r="EG84" s="0"/>
      <c r="EH84" s="0"/>
      <c r="EI84" s="0"/>
      <c r="EJ84" s="0"/>
      <c r="EK84" s="0"/>
      <c r="EL84" s="0"/>
      <c r="EM84" s="0"/>
      <c r="EN84" s="0"/>
      <c r="EO84" s="0"/>
      <c r="EP84" s="0"/>
      <c r="EQ84" s="0"/>
      <c r="ER84" s="0"/>
      <c r="ES84" s="0"/>
      <c r="ET84" s="0"/>
      <c r="EU84" s="0"/>
      <c r="EV84" s="0"/>
      <c r="EW84" s="0"/>
      <c r="EX84" s="0"/>
      <c r="EY84" s="0"/>
      <c r="EZ84" s="0"/>
      <c r="FA84" s="0"/>
      <c r="FB84" s="0"/>
      <c r="FC84" s="0"/>
      <c r="FD84" s="0"/>
      <c r="FE84" s="0"/>
      <c r="FF84" s="0"/>
      <c r="FG84" s="0"/>
      <c r="FH84" s="0"/>
      <c r="FI84" s="0"/>
      <c r="FJ84" s="0"/>
      <c r="FK84" s="0"/>
      <c r="FL84" s="0"/>
      <c r="FM84" s="0"/>
      <c r="FN84" s="0"/>
      <c r="FO84" s="0"/>
      <c r="FP84" s="0"/>
      <c r="FQ84" s="0"/>
      <c r="FR84" s="0"/>
      <c r="FS84" s="0"/>
      <c r="FT84" s="0"/>
      <c r="FU84" s="0"/>
      <c r="FV84" s="0"/>
      <c r="FW84" s="0"/>
      <c r="FX84" s="0"/>
      <c r="FY84" s="0"/>
      <c r="FZ84" s="0"/>
      <c r="GA84" s="0"/>
      <c r="GB84" s="0"/>
      <c r="GC84" s="0"/>
      <c r="GD84" s="0"/>
      <c r="GE84" s="0"/>
      <c r="GF84" s="0"/>
      <c r="GG84" s="0"/>
      <c r="GH84" s="0"/>
      <c r="GI84" s="0"/>
      <c r="GJ84" s="0"/>
      <c r="GK84" s="0"/>
      <c r="GL84" s="0"/>
      <c r="GM84" s="0"/>
      <c r="GN84" s="0"/>
      <c r="GO84" s="0"/>
      <c r="GP84" s="0"/>
      <c r="GQ84" s="0"/>
      <c r="GR84" s="0"/>
      <c r="GS84" s="0"/>
      <c r="GT84" s="0"/>
      <c r="GU84" s="0"/>
      <c r="GV84" s="0"/>
      <c r="GW84" s="0"/>
      <c r="GX84" s="0"/>
      <c r="GY84" s="0"/>
      <c r="GZ84" s="0"/>
      <c r="HA84" s="0"/>
      <c r="HB84" s="0"/>
      <c r="HC84" s="0"/>
      <c r="HD84" s="0"/>
      <c r="HE84" s="0"/>
      <c r="HF84" s="0"/>
      <c r="HG84" s="0"/>
      <c r="HH84" s="0"/>
      <c r="HI84" s="0"/>
      <c r="HJ84" s="0"/>
      <c r="HK84" s="0"/>
      <c r="HL84" s="0"/>
      <c r="HM84" s="0"/>
      <c r="HN84" s="0"/>
      <c r="HO84" s="0"/>
      <c r="HP84" s="0"/>
      <c r="HQ84" s="0"/>
      <c r="HR84" s="0"/>
      <c r="HS84" s="0"/>
      <c r="HT84" s="0"/>
      <c r="HU84" s="0"/>
      <c r="HV84" s="0"/>
      <c r="HW84" s="0"/>
      <c r="HX84" s="0"/>
      <c r="HY84" s="0"/>
      <c r="HZ84" s="0"/>
      <c r="IA84" s="0"/>
      <c r="IB84" s="0"/>
      <c r="IC84" s="0"/>
      <c r="ID84" s="0"/>
      <c r="IE84" s="0"/>
      <c r="IF84" s="0"/>
      <c r="IG84" s="0"/>
      <c r="IH84" s="0"/>
      <c r="II84" s="0"/>
      <c r="IJ84" s="0"/>
      <c r="IK84" s="0"/>
      <c r="IL84" s="0"/>
      <c r="IM84" s="0"/>
      <c r="IN84" s="0"/>
      <c r="IO84" s="0"/>
      <c r="IP84" s="0"/>
      <c r="IQ84" s="0"/>
      <c r="IR84" s="0"/>
      <c r="IS84" s="0"/>
      <c r="IT84" s="0"/>
      <c r="IU84" s="0"/>
      <c r="IV84" s="0"/>
      <c r="IW84" s="0"/>
      <c r="IX84" s="0"/>
      <c r="IY84" s="0"/>
      <c r="IZ84" s="0"/>
      <c r="JA84" s="0"/>
      <c r="JB84" s="0"/>
      <c r="JC84" s="0"/>
      <c r="JD84" s="0"/>
      <c r="JE84" s="0"/>
      <c r="JF84" s="0"/>
      <c r="JG84" s="0"/>
      <c r="JH84" s="0"/>
      <c r="JI84" s="0"/>
      <c r="JJ84" s="0"/>
      <c r="JK84" s="0"/>
      <c r="JL84" s="0"/>
      <c r="JM84" s="0"/>
      <c r="JN84" s="0"/>
      <c r="JO84" s="0"/>
      <c r="JP84" s="0"/>
      <c r="JQ84" s="0"/>
      <c r="JR84" s="0"/>
      <c r="JS84" s="0"/>
      <c r="JT84" s="0"/>
      <c r="JU84" s="0"/>
      <c r="JV84" s="0"/>
      <c r="JW84" s="0"/>
      <c r="JX84" s="0"/>
      <c r="JY84" s="0"/>
      <c r="JZ84" s="0"/>
      <c r="KA84" s="0"/>
      <c r="KB84" s="0"/>
      <c r="KC84" s="0"/>
      <c r="KD84" s="0"/>
      <c r="KE84" s="0"/>
      <c r="KF84" s="0"/>
      <c r="KG84" s="0"/>
      <c r="KH84" s="0"/>
      <c r="KI84" s="0"/>
      <c r="KJ84" s="0"/>
      <c r="KK84" s="0"/>
      <c r="KL84" s="0"/>
      <c r="KM84" s="0"/>
      <c r="KN84" s="0"/>
      <c r="KO84" s="0"/>
      <c r="KP84" s="0"/>
      <c r="KQ84" s="0"/>
      <c r="KR84" s="0"/>
      <c r="KS84" s="0"/>
      <c r="KT84" s="0"/>
      <c r="KU84" s="0"/>
      <c r="KV84" s="0"/>
      <c r="KW84" s="0"/>
      <c r="KX84" s="0"/>
      <c r="KY84" s="0"/>
      <c r="KZ84" s="0"/>
      <c r="LA84" s="0"/>
      <c r="LB84" s="0"/>
      <c r="LC84" s="0"/>
      <c r="LD84" s="0"/>
      <c r="LE84" s="0"/>
      <c r="LF84" s="0"/>
      <c r="LG84" s="0"/>
      <c r="LH84" s="0"/>
      <c r="LI84" s="0"/>
      <c r="LJ84" s="0"/>
      <c r="LK84" s="0"/>
      <c r="LL84" s="0"/>
      <c r="LM84" s="0"/>
      <c r="LN84" s="0"/>
      <c r="LO84" s="0"/>
      <c r="LP84" s="0"/>
      <c r="LQ84" s="0"/>
      <c r="LR84" s="0"/>
      <c r="LS84" s="0"/>
      <c r="LT84" s="0"/>
      <c r="LU84" s="0"/>
      <c r="LV84" s="0"/>
      <c r="LW84" s="0"/>
      <c r="LX84" s="0"/>
      <c r="LY84" s="0"/>
      <c r="LZ84" s="0"/>
      <c r="MA84" s="0"/>
      <c r="MB84" s="0"/>
      <c r="MC84" s="0"/>
      <c r="MD84" s="0"/>
      <c r="ME84" s="0"/>
      <c r="MF84" s="0"/>
      <c r="MG84" s="0"/>
      <c r="MH84" s="0"/>
      <c r="MI84" s="0"/>
      <c r="MJ84" s="0"/>
      <c r="MK84" s="0"/>
      <c r="ML84" s="0"/>
      <c r="MM84" s="0"/>
      <c r="MN84" s="0"/>
      <c r="MO84" s="0"/>
      <c r="MP84" s="0"/>
      <c r="MQ84" s="0"/>
      <c r="MR84" s="0"/>
      <c r="MS84" s="0"/>
      <c r="MT84" s="0"/>
      <c r="MU84" s="0"/>
      <c r="MV84" s="0"/>
      <c r="MW84" s="0"/>
      <c r="MX84" s="0"/>
      <c r="MY84" s="0"/>
      <c r="MZ84" s="0"/>
      <c r="NA84" s="0"/>
      <c r="NB84" s="0"/>
      <c r="NC84" s="0"/>
      <c r="ND84" s="0"/>
      <c r="NE84" s="0"/>
      <c r="NF84" s="0"/>
      <c r="NG84" s="0"/>
      <c r="NH84" s="0"/>
      <c r="NI84" s="0"/>
      <c r="NJ84" s="0"/>
      <c r="NK84" s="0"/>
      <c r="NL84" s="0"/>
      <c r="NM84" s="0"/>
      <c r="NN84" s="0"/>
      <c r="NO84" s="0"/>
      <c r="NP84" s="0"/>
      <c r="NQ84" s="0"/>
      <c r="NR84" s="0"/>
      <c r="NS84" s="0"/>
      <c r="NT84" s="0"/>
      <c r="NU84" s="0"/>
      <c r="NV84" s="0"/>
      <c r="NW84" s="0"/>
      <c r="NX84" s="0"/>
      <c r="NY84" s="0"/>
      <c r="NZ84" s="0"/>
      <c r="OA84" s="0"/>
      <c r="OB84" s="0"/>
      <c r="OC84" s="0"/>
      <c r="OD84" s="0"/>
      <c r="OE84" s="0"/>
      <c r="OF84" s="0"/>
      <c r="OG84" s="0"/>
      <c r="OH84" s="0"/>
      <c r="OI84" s="0"/>
      <c r="OJ84" s="0"/>
      <c r="OK84" s="0"/>
      <c r="OL84" s="0"/>
      <c r="OM84" s="0"/>
      <c r="ON84" s="0"/>
      <c r="OO84" s="0"/>
      <c r="OP84" s="0"/>
      <c r="OQ84" s="0"/>
      <c r="OR84" s="0"/>
      <c r="OS84" s="0"/>
      <c r="OT84" s="0"/>
      <c r="OU84" s="0"/>
      <c r="OV84" s="0"/>
      <c r="OW84" s="0"/>
      <c r="OX84" s="0"/>
      <c r="OY84" s="0"/>
      <c r="OZ84" s="0"/>
      <c r="PA84" s="0"/>
      <c r="PB84" s="0"/>
      <c r="PC84" s="0"/>
      <c r="PD84" s="0"/>
      <c r="PE84" s="0"/>
      <c r="PF84" s="0"/>
      <c r="PG84" s="0"/>
      <c r="PH84" s="0"/>
      <c r="PI84" s="0"/>
      <c r="PJ84" s="0"/>
      <c r="PK84" s="0"/>
      <c r="PL84" s="0"/>
      <c r="PM84" s="0"/>
      <c r="PN84" s="0"/>
      <c r="PO84" s="0"/>
      <c r="PP84" s="0"/>
      <c r="PQ84" s="0"/>
      <c r="PR84" s="0"/>
      <c r="PS84" s="0"/>
      <c r="PT84" s="0"/>
      <c r="PU84" s="0"/>
      <c r="PV84" s="0"/>
      <c r="PW84" s="0"/>
      <c r="PX84" s="0"/>
      <c r="PY84" s="0"/>
      <c r="PZ84" s="0"/>
      <c r="QA84" s="0"/>
      <c r="QB84" s="0"/>
      <c r="QC84" s="0"/>
      <c r="QD84" s="0"/>
      <c r="QE84" s="0"/>
      <c r="QF84" s="0"/>
      <c r="QG84" s="0"/>
      <c r="QH84" s="0"/>
      <c r="QI84" s="0"/>
      <c r="QJ84" s="0"/>
      <c r="QK84" s="0"/>
      <c r="QL84" s="0"/>
      <c r="QM84" s="0"/>
      <c r="QN84" s="0"/>
      <c r="QO84" s="0"/>
      <c r="QP84" s="0"/>
      <c r="QQ84" s="0"/>
      <c r="QR84" s="0"/>
      <c r="QS84" s="0"/>
      <c r="QT84" s="0"/>
      <c r="QU84" s="0"/>
      <c r="QV84" s="0"/>
      <c r="QW84" s="0"/>
      <c r="QX84" s="0"/>
      <c r="QY84" s="0"/>
      <c r="QZ84" s="0"/>
      <c r="RA84" s="0"/>
      <c r="RB84" s="0"/>
      <c r="RC84" s="0"/>
      <c r="RD84" s="0"/>
      <c r="RE84" s="0"/>
      <c r="RF84" s="0"/>
      <c r="RG84" s="0"/>
      <c r="RH84" s="0"/>
      <c r="RI84" s="0"/>
      <c r="RJ84" s="0"/>
      <c r="RK84" s="0"/>
      <c r="RL84" s="0"/>
      <c r="RM84" s="0"/>
      <c r="RN84" s="0"/>
      <c r="RO84" s="0"/>
      <c r="RP84" s="0"/>
      <c r="RQ84" s="0"/>
      <c r="RR84" s="0"/>
      <c r="RS84" s="0"/>
      <c r="RT84" s="0"/>
      <c r="RU84" s="0"/>
      <c r="RV84" s="0"/>
      <c r="RW84" s="0"/>
      <c r="RX84" s="0"/>
      <c r="RY84" s="0"/>
      <c r="RZ84" s="0"/>
      <c r="SA84" s="0"/>
      <c r="SB84" s="0"/>
      <c r="SC84" s="0"/>
      <c r="SD84" s="0"/>
      <c r="SE84" s="0"/>
      <c r="SF84" s="0"/>
      <c r="SG84" s="0"/>
      <c r="SH84" s="0"/>
      <c r="SI84" s="0"/>
      <c r="SJ84" s="0"/>
      <c r="SK84" s="0"/>
      <c r="SL84" s="0"/>
      <c r="SM84" s="0"/>
      <c r="SN84" s="0"/>
      <c r="SO84" s="0"/>
      <c r="SP84" s="0"/>
      <c r="SQ84" s="0"/>
      <c r="SR84" s="0"/>
      <c r="SS84" s="0"/>
      <c r="ST84" s="0"/>
      <c r="SU84" s="0"/>
      <c r="SV84" s="0"/>
      <c r="SW84" s="0"/>
      <c r="SX84" s="0"/>
      <c r="SY84" s="0"/>
      <c r="SZ84" s="0"/>
      <c r="TA84" s="0"/>
      <c r="TB84" s="0"/>
      <c r="TC84" s="0"/>
      <c r="TD84" s="0"/>
      <c r="TE84" s="0"/>
      <c r="TF84" s="0"/>
      <c r="TG84" s="0"/>
      <c r="TH84" s="0"/>
      <c r="TI84" s="0"/>
      <c r="TJ84" s="0"/>
      <c r="TK84" s="0"/>
      <c r="TL84" s="0"/>
      <c r="TM84" s="0"/>
      <c r="TN84" s="0"/>
      <c r="TO84" s="0"/>
      <c r="TP84" s="0"/>
      <c r="TQ84" s="0"/>
      <c r="TR84" s="0"/>
      <c r="TS84" s="0"/>
      <c r="TT84" s="0"/>
      <c r="TU84" s="0"/>
      <c r="TV84" s="0"/>
      <c r="TW84" s="0"/>
      <c r="TX84" s="0"/>
      <c r="TY84" s="0"/>
      <c r="TZ84" s="0"/>
      <c r="UA84" s="0"/>
      <c r="UB84" s="0"/>
      <c r="UC84" s="0"/>
      <c r="UD84" s="0"/>
      <c r="UE84" s="0"/>
      <c r="UF84" s="0"/>
      <c r="UG84" s="0"/>
      <c r="UH84" s="0"/>
      <c r="UI84" s="0"/>
      <c r="UJ84" s="0"/>
      <c r="UK84" s="0"/>
      <c r="UL84" s="0"/>
      <c r="UM84" s="0"/>
      <c r="UN84" s="0"/>
      <c r="UO84" s="0"/>
      <c r="UP84" s="0"/>
      <c r="UQ84" s="0"/>
      <c r="UR84" s="0"/>
      <c r="US84" s="0"/>
      <c r="UT84" s="0"/>
      <c r="UU84" s="0"/>
      <c r="UV84" s="0"/>
      <c r="UW84" s="0"/>
      <c r="UX84" s="0"/>
      <c r="UY84" s="0"/>
      <c r="UZ84" s="0"/>
      <c r="VA84" s="0"/>
      <c r="VB84" s="0"/>
      <c r="VC84" s="0"/>
      <c r="VD84" s="0"/>
      <c r="VE84" s="0"/>
      <c r="VF84" s="0"/>
      <c r="VG84" s="0"/>
      <c r="VH84" s="0"/>
      <c r="VI84" s="0"/>
      <c r="VJ84" s="0"/>
      <c r="VK84" s="0"/>
      <c r="VL84" s="0"/>
      <c r="VM84" s="0"/>
      <c r="VN84" s="0"/>
      <c r="VO84" s="0"/>
      <c r="VP84" s="0"/>
      <c r="VQ84" s="0"/>
      <c r="VR84" s="0"/>
      <c r="VS84" s="0"/>
      <c r="VT84" s="0"/>
      <c r="VU84" s="0"/>
      <c r="VV84" s="0"/>
      <c r="VW84" s="0"/>
      <c r="VX84" s="0"/>
      <c r="VY84" s="0"/>
      <c r="VZ84" s="0"/>
      <c r="WA84" s="0"/>
      <c r="WB84" s="0"/>
      <c r="WC84" s="0"/>
      <c r="WD84" s="0"/>
      <c r="WE84" s="0"/>
      <c r="WF84" s="0"/>
      <c r="WG84" s="0"/>
      <c r="WH84" s="0"/>
      <c r="WI84" s="0"/>
      <c r="WJ84" s="0"/>
      <c r="WK84" s="0"/>
      <c r="WL84" s="0"/>
      <c r="WM84" s="0"/>
      <c r="WN84" s="0"/>
      <c r="WO84" s="0"/>
      <c r="WP84" s="0"/>
      <c r="WQ84" s="0"/>
      <c r="WR84" s="0"/>
      <c r="WS84" s="0"/>
      <c r="WT84" s="0"/>
      <c r="WU84" s="0"/>
      <c r="WV84" s="0"/>
      <c r="WW84" s="0"/>
      <c r="WX84" s="0"/>
      <c r="WY84" s="0"/>
      <c r="WZ84" s="0"/>
      <c r="XA84" s="0"/>
      <c r="XB84" s="0"/>
      <c r="XC84" s="0"/>
      <c r="XD84" s="0"/>
      <c r="XE84" s="0"/>
      <c r="XF84" s="0"/>
      <c r="XG84" s="0"/>
      <c r="XH84" s="0"/>
      <c r="XI84" s="0"/>
      <c r="XJ84" s="0"/>
      <c r="XK84" s="0"/>
      <c r="XL84" s="0"/>
      <c r="XM84" s="0"/>
      <c r="XN84" s="0"/>
      <c r="XO84" s="0"/>
      <c r="XP84" s="0"/>
      <c r="XQ84" s="0"/>
      <c r="XR84" s="0"/>
      <c r="XS84" s="0"/>
      <c r="XT84" s="0"/>
      <c r="XU84" s="0"/>
      <c r="XV84" s="0"/>
      <c r="XW84" s="0"/>
      <c r="XX84" s="0"/>
      <c r="XY84" s="0"/>
      <c r="XZ84" s="0"/>
      <c r="YA84" s="0"/>
      <c r="YB84" s="0"/>
      <c r="YC84" s="0"/>
      <c r="YD84" s="0"/>
      <c r="YE84" s="0"/>
      <c r="YF84" s="0"/>
      <c r="YG84" s="0"/>
      <c r="YH84" s="0"/>
      <c r="YI84" s="0"/>
      <c r="YJ84" s="0"/>
      <c r="YK84" s="0"/>
      <c r="YL84" s="0"/>
      <c r="YM84" s="0"/>
      <c r="YN84" s="0"/>
      <c r="YO84" s="0"/>
      <c r="YP84" s="0"/>
      <c r="YQ84" s="0"/>
      <c r="YR84" s="0"/>
      <c r="YS84" s="0"/>
      <c r="YT84" s="0"/>
      <c r="YU84" s="0"/>
      <c r="YV84" s="0"/>
      <c r="YW84" s="0"/>
      <c r="YX84" s="0"/>
      <c r="YY84" s="0"/>
      <c r="YZ84" s="0"/>
      <c r="ZA84" s="0"/>
      <c r="ZB84" s="0"/>
      <c r="ZC84" s="0"/>
      <c r="ZD84" s="0"/>
      <c r="ZE84" s="0"/>
      <c r="ZF84" s="0"/>
      <c r="ZG84" s="0"/>
      <c r="ZH84" s="0"/>
      <c r="ZI84" s="0"/>
      <c r="ZJ84" s="0"/>
      <c r="ZK84" s="0"/>
      <c r="ZL84" s="0"/>
      <c r="ZM84" s="0"/>
      <c r="ZN84" s="0"/>
      <c r="ZO84" s="0"/>
      <c r="ZP84" s="0"/>
      <c r="ZQ84" s="0"/>
      <c r="ZR84" s="0"/>
      <c r="ZS84" s="0"/>
      <c r="ZT84" s="0"/>
      <c r="ZU84" s="0"/>
      <c r="ZV84" s="0"/>
      <c r="ZW84" s="0"/>
      <c r="ZX84" s="0"/>
      <c r="ZY84" s="0"/>
      <c r="ZZ84" s="0"/>
      <c r="AAA84" s="0"/>
      <c r="AAB84" s="0"/>
      <c r="AAC84" s="0"/>
      <c r="AAD84" s="0"/>
      <c r="AAE84" s="0"/>
      <c r="AAF84" s="0"/>
      <c r="AAG84" s="0"/>
      <c r="AAH84" s="0"/>
      <c r="AAI84" s="0"/>
      <c r="AAJ84" s="0"/>
      <c r="AAK84" s="0"/>
      <c r="AAL84" s="0"/>
      <c r="AAM84" s="0"/>
      <c r="AAN84" s="0"/>
      <c r="AAO84" s="0"/>
      <c r="AAP84" s="0"/>
      <c r="AAQ84" s="0"/>
      <c r="AAR84" s="0"/>
      <c r="AAS84" s="0"/>
      <c r="AAT84" s="0"/>
      <c r="AAU84" s="0"/>
      <c r="AAV84" s="0"/>
      <c r="AAW84" s="0"/>
      <c r="AAX84" s="0"/>
      <c r="AAY84" s="0"/>
      <c r="AAZ84" s="0"/>
      <c r="ABA84" s="0"/>
      <c r="ABB84" s="0"/>
      <c r="ABC84" s="0"/>
      <c r="ABD84" s="0"/>
      <c r="ABE84" s="0"/>
      <c r="ABF84" s="0"/>
      <c r="ABG84" s="0"/>
      <c r="ABH84" s="0"/>
      <c r="ABI84" s="0"/>
      <c r="ABJ84" s="0"/>
      <c r="ABK84" s="0"/>
      <c r="ABL84" s="0"/>
      <c r="ABM84" s="0"/>
      <c r="ABN84" s="0"/>
      <c r="ABO84" s="0"/>
      <c r="ABP84" s="0"/>
      <c r="ABQ84" s="0"/>
      <c r="ABR84" s="0"/>
      <c r="ABS84" s="0"/>
      <c r="ABT84" s="0"/>
      <c r="ABU84" s="0"/>
      <c r="ABV84" s="0"/>
      <c r="ABW84" s="0"/>
      <c r="ABX84" s="0"/>
      <c r="ABY84" s="0"/>
      <c r="ABZ84" s="0"/>
      <c r="ACA84" s="0"/>
      <c r="ACB84" s="0"/>
      <c r="ACC84" s="0"/>
      <c r="ACD84" s="0"/>
      <c r="ACE84" s="0"/>
      <c r="ACF84" s="0"/>
      <c r="ACG84" s="0"/>
      <c r="ACH84" s="0"/>
      <c r="ACI84" s="0"/>
      <c r="ACJ84" s="0"/>
      <c r="ACK84" s="0"/>
      <c r="ACL84" s="0"/>
      <c r="ACM84" s="0"/>
      <c r="ACN84" s="0"/>
      <c r="ACO84" s="0"/>
      <c r="ACP84" s="0"/>
      <c r="ACQ84" s="0"/>
      <c r="ACR84" s="0"/>
      <c r="ACS84" s="0"/>
      <c r="ACT84" s="0"/>
      <c r="ACU84" s="0"/>
      <c r="ACV84" s="0"/>
      <c r="ACW84" s="0"/>
      <c r="ACX84" s="0"/>
      <c r="ACY84" s="0"/>
      <c r="ACZ84" s="0"/>
      <c r="ADA84" s="0"/>
      <c r="ADB84" s="0"/>
      <c r="ADC84" s="0"/>
      <c r="ADD84" s="0"/>
      <c r="ADE84" s="0"/>
      <c r="ADF84" s="0"/>
      <c r="ADG84" s="0"/>
      <c r="ADH84" s="0"/>
      <c r="ADI84" s="0"/>
      <c r="ADJ84" s="0"/>
      <c r="ADK84" s="0"/>
      <c r="ADL84" s="0"/>
      <c r="ADM84" s="0"/>
      <c r="ADN84" s="0"/>
      <c r="ADO84" s="0"/>
      <c r="ADP84" s="0"/>
      <c r="ADQ84" s="0"/>
      <c r="ADR84" s="0"/>
      <c r="ADS84" s="0"/>
      <c r="ADT84" s="0"/>
      <c r="ADU84" s="0"/>
      <c r="ADV84" s="0"/>
      <c r="ADW84" s="0"/>
      <c r="ADX84" s="0"/>
      <c r="ADY84" s="0"/>
      <c r="ADZ84" s="0"/>
      <c r="AEA84" s="0"/>
      <c r="AEB84" s="0"/>
      <c r="AEC84" s="0"/>
      <c r="AED84" s="0"/>
      <c r="AEE84" s="0"/>
      <c r="AEF84" s="0"/>
      <c r="AEG84" s="0"/>
      <c r="AEH84" s="0"/>
      <c r="AEI84" s="0"/>
      <c r="AEJ84" s="0"/>
      <c r="AEK84" s="0"/>
      <c r="AEL84" s="0"/>
      <c r="AEM84" s="0"/>
      <c r="AEN84" s="0"/>
      <c r="AEO84" s="0"/>
      <c r="AEP84" s="0"/>
      <c r="AEQ84" s="0"/>
      <c r="AER84" s="0"/>
      <c r="AES84" s="0"/>
      <c r="AET84" s="0"/>
      <c r="AEU84" s="0"/>
      <c r="AEV84" s="0"/>
      <c r="AEW84" s="0"/>
      <c r="AEX84" s="0"/>
      <c r="AEY84" s="0"/>
      <c r="AEZ84" s="0"/>
      <c r="AFA84" s="0"/>
      <c r="AFB84" s="0"/>
      <c r="AFC84" s="0"/>
      <c r="AFD84" s="0"/>
      <c r="AFE84" s="0"/>
      <c r="AFF84" s="0"/>
      <c r="AFG84" s="0"/>
      <c r="AFH84" s="0"/>
      <c r="AFI84" s="0"/>
      <c r="AFJ84" s="0"/>
      <c r="AFK84" s="0"/>
      <c r="AFL84" s="0"/>
      <c r="AFM84" s="0"/>
      <c r="AFN84" s="0"/>
      <c r="AFO84" s="0"/>
      <c r="AFP84" s="0"/>
      <c r="AFQ84" s="0"/>
      <c r="AFR84" s="0"/>
      <c r="AFS84" s="0"/>
      <c r="AFT84" s="0"/>
      <c r="AFU84" s="0"/>
      <c r="AFV84" s="0"/>
      <c r="AFW84" s="0"/>
      <c r="AFX84" s="0"/>
      <c r="AFY84" s="0"/>
      <c r="AFZ84" s="0"/>
      <c r="AGA84" s="0"/>
      <c r="AGB84" s="0"/>
      <c r="AGC84" s="0"/>
      <c r="AGD84" s="0"/>
      <c r="AGE84" s="0"/>
      <c r="AGF84" s="0"/>
      <c r="AGG84" s="0"/>
      <c r="AGH84" s="0"/>
      <c r="AGI84" s="0"/>
      <c r="AGJ84" s="0"/>
      <c r="AGK84" s="0"/>
      <c r="AGL84" s="0"/>
      <c r="AGM84" s="0"/>
      <c r="AGN84" s="0"/>
      <c r="AGO84" s="0"/>
      <c r="AGP84" s="0"/>
      <c r="AGQ84" s="0"/>
      <c r="AGR84" s="0"/>
      <c r="AGS84" s="0"/>
      <c r="AGT84" s="0"/>
      <c r="AGU84" s="0"/>
      <c r="AGV84" s="0"/>
      <c r="AGW84" s="0"/>
      <c r="AGX84" s="0"/>
      <c r="AGY84" s="0"/>
      <c r="AGZ84" s="0"/>
      <c r="AHA84" s="0"/>
      <c r="AHB84" s="0"/>
      <c r="AHC84" s="0"/>
      <c r="AHD84" s="0"/>
      <c r="AHE84" s="0"/>
      <c r="AHF84" s="0"/>
      <c r="AHG84" s="0"/>
      <c r="AHH84" s="0"/>
      <c r="AHI84" s="0"/>
      <c r="AHJ84" s="0"/>
      <c r="AHK84" s="0"/>
      <c r="AHL84" s="0"/>
      <c r="AHM84" s="0"/>
      <c r="AHN84" s="0"/>
      <c r="AHO84" s="0"/>
      <c r="AHP84" s="0"/>
      <c r="AHQ84" s="0"/>
      <c r="AHR84" s="0"/>
      <c r="AHS84" s="0"/>
      <c r="AHT84" s="0"/>
      <c r="AHU84" s="0"/>
      <c r="AHV84" s="0"/>
      <c r="AHW84" s="0"/>
      <c r="AHX84" s="0"/>
      <c r="AHY84" s="0"/>
      <c r="AHZ84" s="0"/>
      <c r="AIA84" s="0"/>
      <c r="AIB84" s="0"/>
      <c r="AIC84" s="0"/>
      <c r="AID84" s="0"/>
      <c r="AIE84" s="0"/>
      <c r="AIF84" s="0"/>
      <c r="AIG84" s="0"/>
      <c r="AIH84" s="0"/>
      <c r="AII84" s="0"/>
      <c r="AIJ84" s="0"/>
      <c r="AIK84" s="0"/>
      <c r="AIL84" s="0"/>
      <c r="AIM84" s="0"/>
      <c r="AIN84" s="0"/>
      <c r="AIO84" s="0"/>
      <c r="AIP84" s="0"/>
      <c r="AIQ84" s="0"/>
      <c r="AIR84" s="0"/>
      <c r="AIS84" s="0"/>
      <c r="AIT84" s="0"/>
      <c r="AIU84" s="0"/>
      <c r="AIV84" s="0"/>
      <c r="AIW84" s="0"/>
      <c r="AIX84" s="0"/>
      <c r="AIY84" s="0"/>
      <c r="AIZ84" s="0"/>
      <c r="AJA84" s="0"/>
      <c r="AJB84" s="0"/>
      <c r="AJC84" s="0"/>
      <c r="AJD84" s="0"/>
      <c r="AJE84" s="0"/>
      <c r="AJF84" s="0"/>
      <c r="AJG84" s="0"/>
      <c r="AJH84" s="0"/>
      <c r="AJI84" s="0"/>
      <c r="AJJ84" s="0"/>
      <c r="AJK84" s="0"/>
      <c r="AJL84" s="0"/>
      <c r="AJM84" s="0"/>
      <c r="AJN84" s="0"/>
      <c r="AJO84" s="0"/>
      <c r="AJP84" s="0"/>
      <c r="AJQ84" s="0"/>
      <c r="AJR84" s="0"/>
      <c r="AJS84" s="0"/>
      <c r="AJT84" s="0"/>
      <c r="AJU84" s="0"/>
      <c r="AJV84" s="0"/>
      <c r="AJW84" s="0"/>
      <c r="AJX84" s="0"/>
      <c r="AJY84" s="0"/>
      <c r="AJZ84" s="0"/>
      <c r="AKA84" s="0"/>
      <c r="AKB84" s="0"/>
      <c r="AKC84" s="0"/>
      <c r="AKD84" s="0"/>
      <c r="AKE84" s="0"/>
      <c r="AKF84" s="0"/>
      <c r="AKG84" s="0"/>
      <c r="AKH84" s="0"/>
      <c r="AKI84" s="0"/>
      <c r="AKJ84" s="0"/>
      <c r="AKK84" s="0"/>
      <c r="AKL84" s="0"/>
      <c r="AKM84" s="0"/>
      <c r="AKN84" s="0"/>
      <c r="AKO84" s="0"/>
      <c r="AKP84" s="0"/>
      <c r="AKQ84" s="0"/>
      <c r="AKR84" s="0"/>
      <c r="AKS84" s="0"/>
      <c r="AKT84" s="0"/>
      <c r="AKU84" s="0"/>
      <c r="AKV84" s="0"/>
      <c r="AKW84" s="0"/>
      <c r="AKX84" s="0"/>
      <c r="AKY84" s="0"/>
      <c r="AKZ84" s="0"/>
      <c r="ALA84" s="0"/>
      <c r="ALB84" s="0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</row>
    <row r="85" customFormat="false" ht="12.75" hidden="false" customHeight="false" outlineLevel="0" collapsed="false">
      <c r="A85" s="164" t="s">
        <v>263</v>
      </c>
      <c r="B85" s="165"/>
      <c r="C85" s="165"/>
      <c r="D85" s="165"/>
      <c r="E85" s="0"/>
      <c r="F85" s="0"/>
      <c r="G85" s="0"/>
      <c r="H85" s="0"/>
      <c r="I85" s="0"/>
      <c r="J85" s="0"/>
      <c r="K85" s="0"/>
      <c r="L85" s="0"/>
      <c r="M85" s="0"/>
      <c r="N85" s="0"/>
      <c r="O85" s="0"/>
      <c r="P85" s="0"/>
      <c r="Q85" s="0"/>
      <c r="R85" s="0"/>
      <c r="S85" s="0"/>
      <c r="T85" s="0"/>
      <c r="U85" s="0"/>
      <c r="V85" s="0"/>
      <c r="W85" s="0"/>
      <c r="X85" s="0"/>
      <c r="Y85" s="0"/>
      <c r="Z85" s="0"/>
      <c r="AA85" s="0"/>
      <c r="AB85" s="0"/>
      <c r="AC85" s="0"/>
      <c r="AD85" s="0"/>
      <c r="AE85" s="0"/>
      <c r="AF85" s="0"/>
      <c r="AG85" s="0"/>
      <c r="AH85" s="0"/>
      <c r="AI85" s="0"/>
      <c r="AJ85" s="0"/>
      <c r="AK85" s="0"/>
      <c r="AL85" s="0"/>
      <c r="AM85" s="0"/>
      <c r="AN85" s="0"/>
      <c r="AO85" s="0"/>
      <c r="AP85" s="0"/>
      <c r="AQ85" s="0"/>
      <c r="AR85" s="0"/>
      <c r="AS85" s="0"/>
      <c r="AT85" s="0"/>
      <c r="AU85" s="0"/>
      <c r="AV85" s="0"/>
      <c r="AW85" s="0"/>
      <c r="AX85" s="0"/>
      <c r="AY85" s="0"/>
      <c r="AZ85" s="0"/>
      <c r="BA85" s="0"/>
      <c r="BB85" s="0"/>
      <c r="BC85" s="0"/>
      <c r="BD85" s="0"/>
      <c r="BE85" s="0"/>
      <c r="BF85" s="0"/>
      <c r="BG85" s="0"/>
      <c r="BH85" s="0"/>
      <c r="BI85" s="0"/>
      <c r="BJ85" s="0"/>
      <c r="BK85" s="0"/>
      <c r="BL85" s="0"/>
      <c r="BM85" s="0"/>
      <c r="BN85" s="0"/>
      <c r="BO85" s="0"/>
      <c r="BP85" s="0"/>
      <c r="BQ85" s="0"/>
      <c r="BR85" s="0"/>
      <c r="BS85" s="0"/>
      <c r="BT85" s="0"/>
      <c r="BU85" s="0"/>
      <c r="BV85" s="0"/>
      <c r="BW85" s="0"/>
      <c r="BX85" s="0"/>
      <c r="BY85" s="0"/>
      <c r="BZ85" s="0"/>
      <c r="CA85" s="0"/>
      <c r="CB85" s="0"/>
      <c r="CC85" s="0"/>
      <c r="CD85" s="0"/>
      <c r="CE85" s="0"/>
      <c r="CF85" s="0"/>
      <c r="CG85" s="0"/>
      <c r="CH85" s="0"/>
      <c r="CI85" s="0"/>
      <c r="CJ85" s="0"/>
      <c r="CK85" s="0"/>
      <c r="CL85" s="0"/>
      <c r="CM85" s="0"/>
      <c r="CN85" s="0"/>
      <c r="CO85" s="0"/>
      <c r="CP85" s="0"/>
      <c r="CQ85" s="0"/>
      <c r="CR85" s="0"/>
      <c r="CS85" s="0"/>
      <c r="CT85" s="0"/>
      <c r="CU85" s="0"/>
      <c r="CV85" s="0"/>
      <c r="CW85" s="0"/>
      <c r="CX85" s="0"/>
      <c r="CY85" s="0"/>
      <c r="CZ85" s="0"/>
      <c r="DA85" s="0"/>
      <c r="DB85" s="0"/>
      <c r="DC85" s="0"/>
      <c r="DD85" s="0"/>
      <c r="DE85" s="0"/>
      <c r="DF85" s="0"/>
      <c r="DG85" s="0"/>
      <c r="DH85" s="0"/>
      <c r="DI85" s="0"/>
      <c r="DJ85" s="0"/>
      <c r="DK85" s="0"/>
      <c r="DL85" s="0"/>
      <c r="DM85" s="0"/>
      <c r="DN85" s="0"/>
      <c r="DO85" s="0"/>
      <c r="DP85" s="0"/>
      <c r="DQ85" s="0"/>
      <c r="DR85" s="0"/>
      <c r="DS85" s="0"/>
      <c r="DT85" s="0"/>
      <c r="DU85" s="0"/>
      <c r="DV85" s="0"/>
      <c r="DW85" s="0"/>
      <c r="DX85" s="0"/>
      <c r="DY85" s="0"/>
      <c r="DZ85" s="0"/>
      <c r="EA85" s="0"/>
      <c r="EB85" s="0"/>
      <c r="EC85" s="0"/>
      <c r="ED85" s="0"/>
      <c r="EE85" s="0"/>
      <c r="EF85" s="0"/>
      <c r="EG85" s="0"/>
      <c r="EH85" s="0"/>
      <c r="EI85" s="0"/>
      <c r="EJ85" s="0"/>
      <c r="EK85" s="0"/>
      <c r="EL85" s="0"/>
      <c r="EM85" s="0"/>
      <c r="EN85" s="0"/>
      <c r="EO85" s="0"/>
      <c r="EP85" s="0"/>
      <c r="EQ85" s="0"/>
      <c r="ER85" s="0"/>
      <c r="ES85" s="0"/>
      <c r="ET85" s="0"/>
      <c r="EU85" s="0"/>
      <c r="EV85" s="0"/>
      <c r="EW85" s="0"/>
      <c r="EX85" s="0"/>
      <c r="EY85" s="0"/>
      <c r="EZ85" s="0"/>
      <c r="FA85" s="0"/>
      <c r="FB85" s="0"/>
      <c r="FC85" s="0"/>
      <c r="FD85" s="0"/>
      <c r="FE85" s="0"/>
      <c r="FF85" s="0"/>
      <c r="FG85" s="0"/>
      <c r="FH85" s="0"/>
      <c r="FI85" s="0"/>
      <c r="FJ85" s="0"/>
      <c r="FK85" s="0"/>
      <c r="FL85" s="0"/>
      <c r="FM85" s="0"/>
      <c r="FN85" s="0"/>
      <c r="FO85" s="0"/>
      <c r="FP85" s="0"/>
      <c r="FQ85" s="0"/>
      <c r="FR85" s="0"/>
      <c r="FS85" s="0"/>
      <c r="FT85" s="0"/>
      <c r="FU85" s="0"/>
      <c r="FV85" s="0"/>
      <c r="FW85" s="0"/>
      <c r="FX85" s="0"/>
      <c r="FY85" s="0"/>
      <c r="FZ85" s="0"/>
      <c r="GA85" s="0"/>
      <c r="GB85" s="0"/>
      <c r="GC85" s="0"/>
      <c r="GD85" s="0"/>
      <c r="GE85" s="0"/>
      <c r="GF85" s="0"/>
      <c r="GG85" s="0"/>
      <c r="GH85" s="0"/>
      <c r="GI85" s="0"/>
      <c r="GJ85" s="0"/>
      <c r="GK85" s="0"/>
      <c r="GL85" s="0"/>
      <c r="GM85" s="0"/>
      <c r="GN85" s="0"/>
      <c r="GO85" s="0"/>
      <c r="GP85" s="0"/>
      <c r="GQ85" s="0"/>
      <c r="GR85" s="0"/>
      <c r="GS85" s="0"/>
      <c r="GT85" s="0"/>
      <c r="GU85" s="0"/>
      <c r="GV85" s="0"/>
      <c r="GW85" s="0"/>
      <c r="GX85" s="0"/>
      <c r="GY85" s="0"/>
      <c r="GZ85" s="0"/>
      <c r="HA85" s="0"/>
      <c r="HB85" s="0"/>
      <c r="HC85" s="0"/>
      <c r="HD85" s="0"/>
      <c r="HE85" s="0"/>
      <c r="HF85" s="0"/>
      <c r="HG85" s="0"/>
      <c r="HH85" s="0"/>
      <c r="HI85" s="0"/>
      <c r="HJ85" s="0"/>
      <c r="HK85" s="0"/>
      <c r="HL85" s="0"/>
      <c r="HM85" s="0"/>
      <c r="HN85" s="0"/>
      <c r="HO85" s="0"/>
      <c r="HP85" s="0"/>
      <c r="HQ85" s="0"/>
      <c r="HR85" s="0"/>
      <c r="HS85" s="0"/>
      <c r="HT85" s="0"/>
      <c r="HU85" s="0"/>
      <c r="HV85" s="0"/>
      <c r="HW85" s="0"/>
      <c r="HX85" s="0"/>
      <c r="HY85" s="0"/>
      <c r="HZ85" s="0"/>
      <c r="IA85" s="0"/>
      <c r="IB85" s="0"/>
      <c r="IC85" s="0"/>
      <c r="ID85" s="0"/>
      <c r="IE85" s="0"/>
      <c r="IF85" s="0"/>
      <c r="IG85" s="0"/>
      <c r="IH85" s="0"/>
      <c r="II85" s="0"/>
      <c r="IJ85" s="0"/>
      <c r="IK85" s="0"/>
      <c r="IL85" s="0"/>
      <c r="IM85" s="0"/>
      <c r="IN85" s="0"/>
      <c r="IO85" s="0"/>
      <c r="IP85" s="0"/>
      <c r="IQ85" s="0"/>
      <c r="IR85" s="0"/>
      <c r="IS85" s="0"/>
      <c r="IT85" s="0"/>
      <c r="IU85" s="0"/>
      <c r="IV85" s="0"/>
      <c r="IW85" s="0"/>
      <c r="IX85" s="0"/>
      <c r="IY85" s="0"/>
      <c r="IZ85" s="0"/>
      <c r="JA85" s="0"/>
      <c r="JB85" s="0"/>
      <c r="JC85" s="0"/>
      <c r="JD85" s="0"/>
      <c r="JE85" s="0"/>
      <c r="JF85" s="0"/>
      <c r="JG85" s="0"/>
      <c r="JH85" s="0"/>
      <c r="JI85" s="0"/>
      <c r="JJ85" s="0"/>
      <c r="JK85" s="0"/>
      <c r="JL85" s="0"/>
      <c r="JM85" s="0"/>
      <c r="JN85" s="0"/>
      <c r="JO85" s="0"/>
      <c r="JP85" s="0"/>
      <c r="JQ85" s="0"/>
      <c r="JR85" s="0"/>
      <c r="JS85" s="0"/>
      <c r="JT85" s="0"/>
      <c r="JU85" s="0"/>
      <c r="JV85" s="0"/>
      <c r="JW85" s="0"/>
      <c r="JX85" s="0"/>
      <c r="JY85" s="0"/>
      <c r="JZ85" s="0"/>
      <c r="KA85" s="0"/>
      <c r="KB85" s="0"/>
      <c r="KC85" s="0"/>
      <c r="KD85" s="0"/>
      <c r="KE85" s="0"/>
      <c r="KF85" s="0"/>
      <c r="KG85" s="0"/>
      <c r="KH85" s="0"/>
      <c r="KI85" s="0"/>
      <c r="KJ85" s="0"/>
      <c r="KK85" s="0"/>
      <c r="KL85" s="0"/>
      <c r="KM85" s="0"/>
      <c r="KN85" s="0"/>
      <c r="KO85" s="0"/>
      <c r="KP85" s="0"/>
      <c r="KQ85" s="0"/>
      <c r="KR85" s="0"/>
      <c r="KS85" s="0"/>
      <c r="KT85" s="0"/>
      <c r="KU85" s="0"/>
      <c r="KV85" s="0"/>
      <c r="KW85" s="0"/>
      <c r="KX85" s="0"/>
      <c r="KY85" s="0"/>
      <c r="KZ85" s="0"/>
      <c r="LA85" s="0"/>
      <c r="LB85" s="0"/>
      <c r="LC85" s="0"/>
      <c r="LD85" s="0"/>
      <c r="LE85" s="0"/>
      <c r="LF85" s="0"/>
      <c r="LG85" s="0"/>
      <c r="LH85" s="0"/>
      <c r="LI85" s="0"/>
      <c r="LJ85" s="0"/>
      <c r="LK85" s="0"/>
      <c r="LL85" s="0"/>
      <c r="LM85" s="0"/>
      <c r="LN85" s="0"/>
      <c r="LO85" s="0"/>
      <c r="LP85" s="0"/>
      <c r="LQ85" s="0"/>
      <c r="LR85" s="0"/>
      <c r="LS85" s="0"/>
      <c r="LT85" s="0"/>
      <c r="LU85" s="0"/>
      <c r="LV85" s="0"/>
      <c r="LW85" s="0"/>
      <c r="LX85" s="0"/>
      <c r="LY85" s="0"/>
      <c r="LZ85" s="0"/>
      <c r="MA85" s="0"/>
      <c r="MB85" s="0"/>
      <c r="MC85" s="0"/>
      <c r="MD85" s="0"/>
      <c r="ME85" s="0"/>
      <c r="MF85" s="0"/>
      <c r="MG85" s="0"/>
      <c r="MH85" s="0"/>
      <c r="MI85" s="0"/>
      <c r="MJ85" s="0"/>
      <c r="MK85" s="0"/>
      <c r="ML85" s="0"/>
      <c r="MM85" s="0"/>
      <c r="MN85" s="0"/>
      <c r="MO85" s="0"/>
      <c r="MP85" s="0"/>
      <c r="MQ85" s="0"/>
      <c r="MR85" s="0"/>
      <c r="MS85" s="0"/>
      <c r="MT85" s="0"/>
      <c r="MU85" s="0"/>
      <c r="MV85" s="0"/>
      <c r="MW85" s="0"/>
      <c r="MX85" s="0"/>
      <c r="MY85" s="0"/>
      <c r="MZ85" s="0"/>
      <c r="NA85" s="0"/>
      <c r="NB85" s="0"/>
      <c r="NC85" s="0"/>
      <c r="ND85" s="0"/>
      <c r="NE85" s="0"/>
      <c r="NF85" s="0"/>
      <c r="NG85" s="0"/>
      <c r="NH85" s="0"/>
      <c r="NI85" s="0"/>
      <c r="NJ85" s="0"/>
      <c r="NK85" s="0"/>
      <c r="NL85" s="0"/>
      <c r="NM85" s="0"/>
      <c r="NN85" s="0"/>
      <c r="NO85" s="0"/>
      <c r="NP85" s="0"/>
      <c r="NQ85" s="0"/>
      <c r="NR85" s="0"/>
      <c r="NS85" s="0"/>
      <c r="NT85" s="0"/>
      <c r="NU85" s="0"/>
      <c r="NV85" s="0"/>
      <c r="NW85" s="0"/>
      <c r="NX85" s="0"/>
      <c r="NY85" s="0"/>
      <c r="NZ85" s="0"/>
      <c r="OA85" s="0"/>
      <c r="OB85" s="0"/>
      <c r="OC85" s="0"/>
      <c r="OD85" s="0"/>
      <c r="OE85" s="0"/>
      <c r="OF85" s="0"/>
      <c r="OG85" s="0"/>
      <c r="OH85" s="0"/>
      <c r="OI85" s="0"/>
      <c r="OJ85" s="0"/>
      <c r="OK85" s="0"/>
      <c r="OL85" s="0"/>
      <c r="OM85" s="0"/>
      <c r="ON85" s="0"/>
      <c r="OO85" s="0"/>
      <c r="OP85" s="0"/>
      <c r="OQ85" s="0"/>
      <c r="OR85" s="0"/>
      <c r="OS85" s="0"/>
      <c r="OT85" s="0"/>
      <c r="OU85" s="0"/>
      <c r="OV85" s="0"/>
      <c r="OW85" s="0"/>
      <c r="OX85" s="0"/>
      <c r="OY85" s="0"/>
      <c r="OZ85" s="0"/>
      <c r="PA85" s="0"/>
      <c r="PB85" s="0"/>
      <c r="PC85" s="0"/>
      <c r="PD85" s="0"/>
      <c r="PE85" s="0"/>
      <c r="PF85" s="0"/>
      <c r="PG85" s="0"/>
      <c r="PH85" s="0"/>
      <c r="PI85" s="0"/>
      <c r="PJ85" s="0"/>
      <c r="PK85" s="0"/>
      <c r="PL85" s="0"/>
      <c r="PM85" s="0"/>
      <c r="PN85" s="0"/>
      <c r="PO85" s="0"/>
      <c r="PP85" s="0"/>
      <c r="PQ85" s="0"/>
      <c r="PR85" s="0"/>
      <c r="PS85" s="0"/>
      <c r="PT85" s="0"/>
      <c r="PU85" s="0"/>
      <c r="PV85" s="0"/>
      <c r="PW85" s="0"/>
      <c r="PX85" s="0"/>
      <c r="PY85" s="0"/>
      <c r="PZ85" s="0"/>
      <c r="QA85" s="0"/>
      <c r="QB85" s="0"/>
      <c r="QC85" s="0"/>
      <c r="QD85" s="0"/>
      <c r="QE85" s="0"/>
      <c r="QF85" s="0"/>
      <c r="QG85" s="0"/>
      <c r="QH85" s="0"/>
      <c r="QI85" s="0"/>
      <c r="QJ85" s="0"/>
      <c r="QK85" s="0"/>
      <c r="QL85" s="0"/>
      <c r="QM85" s="0"/>
      <c r="QN85" s="0"/>
      <c r="QO85" s="0"/>
      <c r="QP85" s="0"/>
      <c r="QQ85" s="0"/>
      <c r="QR85" s="0"/>
      <c r="QS85" s="0"/>
      <c r="QT85" s="0"/>
      <c r="QU85" s="0"/>
      <c r="QV85" s="0"/>
      <c r="QW85" s="0"/>
      <c r="QX85" s="0"/>
      <c r="QY85" s="0"/>
      <c r="QZ85" s="0"/>
      <c r="RA85" s="0"/>
      <c r="RB85" s="0"/>
      <c r="RC85" s="0"/>
      <c r="RD85" s="0"/>
      <c r="RE85" s="0"/>
      <c r="RF85" s="0"/>
      <c r="RG85" s="0"/>
      <c r="RH85" s="0"/>
      <c r="RI85" s="0"/>
      <c r="RJ85" s="0"/>
      <c r="RK85" s="0"/>
      <c r="RL85" s="0"/>
      <c r="RM85" s="0"/>
      <c r="RN85" s="0"/>
      <c r="RO85" s="0"/>
      <c r="RP85" s="0"/>
      <c r="RQ85" s="0"/>
      <c r="RR85" s="0"/>
      <c r="RS85" s="0"/>
      <c r="RT85" s="0"/>
      <c r="RU85" s="0"/>
      <c r="RV85" s="0"/>
      <c r="RW85" s="0"/>
      <c r="RX85" s="0"/>
      <c r="RY85" s="0"/>
      <c r="RZ85" s="0"/>
      <c r="SA85" s="0"/>
      <c r="SB85" s="0"/>
      <c r="SC85" s="0"/>
      <c r="SD85" s="0"/>
      <c r="SE85" s="0"/>
      <c r="SF85" s="0"/>
      <c r="SG85" s="0"/>
      <c r="SH85" s="0"/>
      <c r="SI85" s="0"/>
      <c r="SJ85" s="0"/>
      <c r="SK85" s="0"/>
      <c r="SL85" s="0"/>
      <c r="SM85" s="0"/>
      <c r="SN85" s="0"/>
      <c r="SO85" s="0"/>
      <c r="SP85" s="0"/>
      <c r="SQ85" s="0"/>
      <c r="SR85" s="0"/>
      <c r="SS85" s="0"/>
      <c r="ST85" s="0"/>
      <c r="SU85" s="0"/>
      <c r="SV85" s="0"/>
      <c r="SW85" s="0"/>
      <c r="SX85" s="0"/>
      <c r="SY85" s="0"/>
      <c r="SZ85" s="0"/>
      <c r="TA85" s="0"/>
      <c r="TB85" s="0"/>
      <c r="TC85" s="0"/>
      <c r="TD85" s="0"/>
      <c r="TE85" s="0"/>
      <c r="TF85" s="0"/>
      <c r="TG85" s="0"/>
      <c r="TH85" s="0"/>
      <c r="TI85" s="0"/>
      <c r="TJ85" s="0"/>
      <c r="TK85" s="0"/>
      <c r="TL85" s="0"/>
      <c r="TM85" s="0"/>
      <c r="TN85" s="0"/>
      <c r="TO85" s="0"/>
      <c r="TP85" s="0"/>
      <c r="TQ85" s="0"/>
      <c r="TR85" s="0"/>
      <c r="TS85" s="0"/>
      <c r="TT85" s="0"/>
      <c r="TU85" s="0"/>
      <c r="TV85" s="0"/>
      <c r="TW85" s="0"/>
      <c r="TX85" s="0"/>
      <c r="TY85" s="0"/>
      <c r="TZ85" s="0"/>
      <c r="UA85" s="0"/>
      <c r="UB85" s="0"/>
      <c r="UC85" s="0"/>
      <c r="UD85" s="0"/>
      <c r="UE85" s="0"/>
      <c r="UF85" s="0"/>
      <c r="UG85" s="0"/>
      <c r="UH85" s="0"/>
      <c r="UI85" s="0"/>
      <c r="UJ85" s="0"/>
      <c r="UK85" s="0"/>
      <c r="UL85" s="0"/>
      <c r="UM85" s="0"/>
      <c r="UN85" s="0"/>
      <c r="UO85" s="0"/>
      <c r="UP85" s="0"/>
      <c r="UQ85" s="0"/>
      <c r="UR85" s="0"/>
      <c r="US85" s="0"/>
      <c r="UT85" s="0"/>
      <c r="UU85" s="0"/>
      <c r="UV85" s="0"/>
      <c r="UW85" s="0"/>
      <c r="UX85" s="0"/>
      <c r="UY85" s="0"/>
      <c r="UZ85" s="0"/>
      <c r="VA85" s="0"/>
      <c r="VB85" s="0"/>
      <c r="VC85" s="0"/>
      <c r="VD85" s="0"/>
      <c r="VE85" s="0"/>
      <c r="VF85" s="0"/>
      <c r="VG85" s="0"/>
      <c r="VH85" s="0"/>
      <c r="VI85" s="0"/>
      <c r="VJ85" s="0"/>
      <c r="VK85" s="0"/>
      <c r="VL85" s="0"/>
      <c r="VM85" s="0"/>
      <c r="VN85" s="0"/>
      <c r="VO85" s="0"/>
      <c r="VP85" s="0"/>
      <c r="VQ85" s="0"/>
      <c r="VR85" s="0"/>
      <c r="VS85" s="0"/>
      <c r="VT85" s="0"/>
      <c r="VU85" s="0"/>
      <c r="VV85" s="0"/>
      <c r="VW85" s="0"/>
      <c r="VX85" s="0"/>
      <c r="VY85" s="0"/>
      <c r="VZ85" s="0"/>
      <c r="WA85" s="0"/>
      <c r="WB85" s="0"/>
      <c r="WC85" s="0"/>
      <c r="WD85" s="0"/>
      <c r="WE85" s="0"/>
      <c r="WF85" s="0"/>
      <c r="WG85" s="0"/>
      <c r="WH85" s="0"/>
      <c r="WI85" s="0"/>
      <c r="WJ85" s="0"/>
      <c r="WK85" s="0"/>
      <c r="WL85" s="0"/>
      <c r="WM85" s="0"/>
      <c r="WN85" s="0"/>
      <c r="WO85" s="0"/>
      <c r="WP85" s="0"/>
      <c r="WQ85" s="0"/>
      <c r="WR85" s="0"/>
      <c r="WS85" s="0"/>
      <c r="WT85" s="0"/>
      <c r="WU85" s="0"/>
      <c r="WV85" s="0"/>
      <c r="WW85" s="0"/>
      <c r="WX85" s="0"/>
      <c r="WY85" s="0"/>
      <c r="WZ85" s="0"/>
      <c r="XA85" s="0"/>
      <c r="XB85" s="0"/>
      <c r="XC85" s="0"/>
      <c r="XD85" s="0"/>
      <c r="XE85" s="0"/>
      <c r="XF85" s="0"/>
      <c r="XG85" s="0"/>
      <c r="XH85" s="0"/>
      <c r="XI85" s="0"/>
      <c r="XJ85" s="0"/>
      <c r="XK85" s="0"/>
      <c r="XL85" s="0"/>
      <c r="XM85" s="0"/>
      <c r="XN85" s="0"/>
      <c r="XO85" s="0"/>
      <c r="XP85" s="0"/>
      <c r="XQ85" s="0"/>
      <c r="XR85" s="0"/>
      <c r="XS85" s="0"/>
      <c r="XT85" s="0"/>
      <c r="XU85" s="0"/>
      <c r="XV85" s="0"/>
      <c r="XW85" s="0"/>
      <c r="XX85" s="0"/>
      <c r="XY85" s="0"/>
      <c r="XZ85" s="0"/>
      <c r="YA85" s="0"/>
      <c r="YB85" s="0"/>
      <c r="YC85" s="0"/>
      <c r="YD85" s="0"/>
      <c r="YE85" s="0"/>
      <c r="YF85" s="0"/>
      <c r="YG85" s="0"/>
      <c r="YH85" s="0"/>
      <c r="YI85" s="0"/>
      <c r="YJ85" s="0"/>
      <c r="YK85" s="0"/>
      <c r="YL85" s="0"/>
      <c r="YM85" s="0"/>
      <c r="YN85" s="0"/>
      <c r="YO85" s="0"/>
      <c r="YP85" s="0"/>
      <c r="YQ85" s="0"/>
      <c r="YR85" s="0"/>
      <c r="YS85" s="0"/>
      <c r="YT85" s="0"/>
      <c r="YU85" s="0"/>
      <c r="YV85" s="0"/>
      <c r="YW85" s="0"/>
      <c r="YX85" s="0"/>
      <c r="YY85" s="0"/>
      <c r="YZ85" s="0"/>
      <c r="ZA85" s="0"/>
      <c r="ZB85" s="0"/>
      <c r="ZC85" s="0"/>
      <c r="ZD85" s="0"/>
      <c r="ZE85" s="0"/>
      <c r="ZF85" s="0"/>
      <c r="ZG85" s="0"/>
      <c r="ZH85" s="0"/>
      <c r="ZI85" s="0"/>
      <c r="ZJ85" s="0"/>
      <c r="ZK85" s="0"/>
      <c r="ZL85" s="0"/>
      <c r="ZM85" s="0"/>
      <c r="ZN85" s="0"/>
      <c r="ZO85" s="0"/>
      <c r="ZP85" s="0"/>
      <c r="ZQ85" s="0"/>
      <c r="ZR85" s="0"/>
      <c r="ZS85" s="0"/>
      <c r="ZT85" s="0"/>
      <c r="ZU85" s="0"/>
      <c r="ZV85" s="0"/>
      <c r="ZW85" s="0"/>
      <c r="ZX85" s="0"/>
      <c r="ZY85" s="0"/>
      <c r="ZZ85" s="0"/>
      <c r="AAA85" s="0"/>
      <c r="AAB85" s="0"/>
      <c r="AAC85" s="0"/>
      <c r="AAD85" s="0"/>
      <c r="AAE85" s="0"/>
      <c r="AAF85" s="0"/>
      <c r="AAG85" s="0"/>
      <c r="AAH85" s="0"/>
      <c r="AAI85" s="0"/>
      <c r="AAJ85" s="0"/>
      <c r="AAK85" s="0"/>
      <c r="AAL85" s="0"/>
      <c r="AAM85" s="0"/>
      <c r="AAN85" s="0"/>
      <c r="AAO85" s="0"/>
      <c r="AAP85" s="0"/>
      <c r="AAQ85" s="0"/>
      <c r="AAR85" s="0"/>
      <c r="AAS85" s="0"/>
      <c r="AAT85" s="0"/>
      <c r="AAU85" s="0"/>
      <c r="AAV85" s="0"/>
      <c r="AAW85" s="0"/>
      <c r="AAX85" s="0"/>
      <c r="AAY85" s="0"/>
      <c r="AAZ85" s="0"/>
      <c r="ABA85" s="0"/>
      <c r="ABB85" s="0"/>
      <c r="ABC85" s="0"/>
      <c r="ABD85" s="0"/>
      <c r="ABE85" s="0"/>
      <c r="ABF85" s="0"/>
      <c r="ABG85" s="0"/>
      <c r="ABH85" s="0"/>
      <c r="ABI85" s="0"/>
      <c r="ABJ85" s="0"/>
      <c r="ABK85" s="0"/>
      <c r="ABL85" s="0"/>
      <c r="ABM85" s="0"/>
      <c r="ABN85" s="0"/>
      <c r="ABO85" s="0"/>
      <c r="ABP85" s="0"/>
      <c r="ABQ85" s="0"/>
      <c r="ABR85" s="0"/>
      <c r="ABS85" s="0"/>
      <c r="ABT85" s="0"/>
      <c r="ABU85" s="0"/>
      <c r="ABV85" s="0"/>
      <c r="ABW85" s="0"/>
      <c r="ABX85" s="0"/>
      <c r="ABY85" s="0"/>
      <c r="ABZ85" s="0"/>
      <c r="ACA85" s="0"/>
      <c r="ACB85" s="0"/>
      <c r="ACC85" s="0"/>
      <c r="ACD85" s="0"/>
      <c r="ACE85" s="0"/>
      <c r="ACF85" s="0"/>
      <c r="ACG85" s="0"/>
      <c r="ACH85" s="0"/>
      <c r="ACI85" s="0"/>
      <c r="ACJ85" s="0"/>
      <c r="ACK85" s="0"/>
      <c r="ACL85" s="0"/>
      <c r="ACM85" s="0"/>
      <c r="ACN85" s="0"/>
      <c r="ACO85" s="0"/>
      <c r="ACP85" s="0"/>
      <c r="ACQ85" s="0"/>
      <c r="ACR85" s="0"/>
      <c r="ACS85" s="0"/>
      <c r="ACT85" s="0"/>
      <c r="ACU85" s="0"/>
      <c r="ACV85" s="0"/>
      <c r="ACW85" s="0"/>
      <c r="ACX85" s="0"/>
      <c r="ACY85" s="0"/>
      <c r="ACZ85" s="0"/>
      <c r="ADA85" s="0"/>
      <c r="ADB85" s="0"/>
      <c r="ADC85" s="0"/>
      <c r="ADD85" s="0"/>
      <c r="ADE85" s="0"/>
      <c r="ADF85" s="0"/>
      <c r="ADG85" s="0"/>
      <c r="ADH85" s="0"/>
      <c r="ADI85" s="0"/>
      <c r="ADJ85" s="0"/>
      <c r="ADK85" s="0"/>
      <c r="ADL85" s="0"/>
      <c r="ADM85" s="0"/>
      <c r="ADN85" s="0"/>
      <c r="ADO85" s="0"/>
      <c r="ADP85" s="0"/>
      <c r="ADQ85" s="0"/>
      <c r="ADR85" s="0"/>
      <c r="ADS85" s="0"/>
      <c r="ADT85" s="0"/>
      <c r="ADU85" s="0"/>
      <c r="ADV85" s="0"/>
      <c r="ADW85" s="0"/>
      <c r="ADX85" s="0"/>
      <c r="ADY85" s="0"/>
      <c r="ADZ85" s="0"/>
      <c r="AEA85" s="0"/>
      <c r="AEB85" s="0"/>
      <c r="AEC85" s="0"/>
      <c r="AED85" s="0"/>
      <c r="AEE85" s="0"/>
      <c r="AEF85" s="0"/>
      <c r="AEG85" s="0"/>
      <c r="AEH85" s="0"/>
      <c r="AEI85" s="0"/>
      <c r="AEJ85" s="0"/>
      <c r="AEK85" s="0"/>
      <c r="AEL85" s="0"/>
      <c r="AEM85" s="0"/>
      <c r="AEN85" s="0"/>
      <c r="AEO85" s="0"/>
      <c r="AEP85" s="0"/>
      <c r="AEQ85" s="0"/>
      <c r="AER85" s="0"/>
      <c r="AES85" s="0"/>
      <c r="AET85" s="0"/>
      <c r="AEU85" s="0"/>
      <c r="AEV85" s="0"/>
      <c r="AEW85" s="0"/>
      <c r="AEX85" s="0"/>
      <c r="AEY85" s="0"/>
      <c r="AEZ85" s="0"/>
      <c r="AFA85" s="0"/>
      <c r="AFB85" s="0"/>
      <c r="AFC85" s="0"/>
      <c r="AFD85" s="0"/>
      <c r="AFE85" s="0"/>
      <c r="AFF85" s="0"/>
      <c r="AFG85" s="0"/>
      <c r="AFH85" s="0"/>
      <c r="AFI85" s="0"/>
      <c r="AFJ85" s="0"/>
      <c r="AFK85" s="0"/>
      <c r="AFL85" s="0"/>
      <c r="AFM85" s="0"/>
      <c r="AFN85" s="0"/>
      <c r="AFO85" s="0"/>
      <c r="AFP85" s="0"/>
      <c r="AFQ85" s="0"/>
      <c r="AFR85" s="0"/>
      <c r="AFS85" s="0"/>
      <c r="AFT85" s="0"/>
      <c r="AFU85" s="0"/>
      <c r="AFV85" s="0"/>
      <c r="AFW85" s="0"/>
      <c r="AFX85" s="0"/>
      <c r="AFY85" s="0"/>
      <c r="AFZ85" s="0"/>
      <c r="AGA85" s="0"/>
      <c r="AGB85" s="0"/>
      <c r="AGC85" s="0"/>
      <c r="AGD85" s="0"/>
      <c r="AGE85" s="0"/>
      <c r="AGF85" s="0"/>
      <c r="AGG85" s="0"/>
      <c r="AGH85" s="0"/>
      <c r="AGI85" s="0"/>
      <c r="AGJ85" s="0"/>
      <c r="AGK85" s="0"/>
      <c r="AGL85" s="0"/>
      <c r="AGM85" s="0"/>
      <c r="AGN85" s="0"/>
      <c r="AGO85" s="0"/>
      <c r="AGP85" s="0"/>
      <c r="AGQ85" s="0"/>
      <c r="AGR85" s="0"/>
      <c r="AGS85" s="0"/>
      <c r="AGT85" s="0"/>
      <c r="AGU85" s="0"/>
      <c r="AGV85" s="0"/>
      <c r="AGW85" s="0"/>
      <c r="AGX85" s="0"/>
      <c r="AGY85" s="0"/>
      <c r="AGZ85" s="0"/>
      <c r="AHA85" s="0"/>
      <c r="AHB85" s="0"/>
      <c r="AHC85" s="0"/>
      <c r="AHD85" s="0"/>
      <c r="AHE85" s="0"/>
      <c r="AHF85" s="0"/>
      <c r="AHG85" s="0"/>
      <c r="AHH85" s="0"/>
      <c r="AHI85" s="0"/>
      <c r="AHJ85" s="0"/>
      <c r="AHK85" s="0"/>
      <c r="AHL85" s="0"/>
      <c r="AHM85" s="0"/>
      <c r="AHN85" s="0"/>
      <c r="AHO85" s="0"/>
      <c r="AHP85" s="0"/>
      <c r="AHQ85" s="0"/>
      <c r="AHR85" s="0"/>
      <c r="AHS85" s="0"/>
      <c r="AHT85" s="0"/>
      <c r="AHU85" s="0"/>
      <c r="AHV85" s="0"/>
      <c r="AHW85" s="0"/>
      <c r="AHX85" s="0"/>
      <c r="AHY85" s="0"/>
      <c r="AHZ85" s="0"/>
      <c r="AIA85" s="0"/>
      <c r="AIB85" s="0"/>
      <c r="AIC85" s="0"/>
      <c r="AID85" s="0"/>
      <c r="AIE85" s="0"/>
      <c r="AIF85" s="0"/>
      <c r="AIG85" s="0"/>
      <c r="AIH85" s="0"/>
      <c r="AII85" s="0"/>
      <c r="AIJ85" s="0"/>
      <c r="AIK85" s="0"/>
      <c r="AIL85" s="0"/>
      <c r="AIM85" s="0"/>
      <c r="AIN85" s="0"/>
      <c r="AIO85" s="0"/>
      <c r="AIP85" s="0"/>
      <c r="AIQ85" s="0"/>
      <c r="AIR85" s="0"/>
      <c r="AIS85" s="0"/>
      <c r="AIT85" s="0"/>
      <c r="AIU85" s="0"/>
      <c r="AIV85" s="0"/>
      <c r="AIW85" s="0"/>
      <c r="AIX85" s="0"/>
      <c r="AIY85" s="0"/>
      <c r="AIZ85" s="0"/>
      <c r="AJA85" s="0"/>
      <c r="AJB85" s="0"/>
      <c r="AJC85" s="0"/>
      <c r="AJD85" s="0"/>
      <c r="AJE85" s="0"/>
      <c r="AJF85" s="0"/>
      <c r="AJG85" s="0"/>
      <c r="AJH85" s="0"/>
      <c r="AJI85" s="0"/>
      <c r="AJJ85" s="0"/>
      <c r="AJK85" s="0"/>
      <c r="AJL85" s="0"/>
      <c r="AJM85" s="0"/>
      <c r="AJN85" s="0"/>
      <c r="AJO85" s="0"/>
      <c r="AJP85" s="0"/>
      <c r="AJQ85" s="0"/>
      <c r="AJR85" s="0"/>
      <c r="AJS85" s="0"/>
      <c r="AJT85" s="0"/>
      <c r="AJU85" s="0"/>
      <c r="AJV85" s="0"/>
      <c r="AJW85" s="0"/>
      <c r="AJX85" s="0"/>
      <c r="AJY85" s="0"/>
      <c r="AJZ85" s="0"/>
      <c r="AKA85" s="0"/>
      <c r="AKB85" s="0"/>
      <c r="AKC85" s="0"/>
      <c r="AKD85" s="0"/>
      <c r="AKE85" s="0"/>
      <c r="AKF85" s="0"/>
      <c r="AKG85" s="0"/>
      <c r="AKH85" s="0"/>
      <c r="AKI85" s="0"/>
      <c r="AKJ85" s="0"/>
      <c r="AKK85" s="0"/>
      <c r="AKL85" s="0"/>
      <c r="AKM85" s="0"/>
      <c r="AKN85" s="0"/>
      <c r="AKO85" s="0"/>
      <c r="AKP85" s="0"/>
      <c r="AKQ85" s="0"/>
      <c r="AKR85" s="0"/>
      <c r="AKS85" s="0"/>
      <c r="AKT85" s="0"/>
      <c r="AKU85" s="0"/>
      <c r="AKV85" s="0"/>
      <c r="AKW85" s="0"/>
      <c r="AKX85" s="0"/>
      <c r="AKY85" s="0"/>
      <c r="AKZ85" s="0"/>
      <c r="ALA85" s="0"/>
      <c r="ALB85" s="0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</row>
    <row r="86" customFormat="false" ht="12.75" hidden="false" customHeight="false" outlineLevel="0" collapsed="false">
      <c r="A86" s="164" t="s">
        <v>288</v>
      </c>
      <c r="B86" s="165"/>
      <c r="C86" s="165"/>
      <c r="D86" s="165"/>
      <c r="E86" s="0"/>
      <c r="F86" s="0"/>
      <c r="G86" s="0"/>
      <c r="H86" s="0"/>
      <c r="I86" s="0"/>
      <c r="J86" s="0"/>
      <c r="K86" s="0"/>
      <c r="L86" s="0"/>
      <c r="M86" s="0"/>
      <c r="N86" s="0"/>
      <c r="O86" s="0"/>
      <c r="P86" s="0"/>
      <c r="Q86" s="0"/>
      <c r="R86" s="0"/>
      <c r="S86" s="0"/>
      <c r="T86" s="0"/>
      <c r="U86" s="0"/>
      <c r="V86" s="0"/>
      <c r="W86" s="0"/>
      <c r="X86" s="0"/>
      <c r="Y86" s="0"/>
      <c r="Z86" s="0"/>
      <c r="AA86" s="0"/>
      <c r="AB86" s="0"/>
      <c r="AC86" s="0"/>
      <c r="AD86" s="0"/>
      <c r="AE86" s="0"/>
      <c r="AF86" s="0"/>
      <c r="AG86" s="0"/>
      <c r="AH86" s="0"/>
      <c r="AI86" s="0"/>
      <c r="AJ86" s="0"/>
      <c r="AK86" s="0"/>
      <c r="AL86" s="0"/>
      <c r="AM86" s="0"/>
      <c r="AN86" s="0"/>
      <c r="AO86" s="0"/>
      <c r="AP86" s="0"/>
      <c r="AQ86" s="0"/>
      <c r="AR86" s="0"/>
      <c r="AS86" s="0"/>
      <c r="AT86" s="0"/>
      <c r="AU86" s="0"/>
      <c r="AV86" s="0"/>
      <c r="AW86" s="0"/>
      <c r="AX86" s="0"/>
      <c r="AY86" s="0"/>
      <c r="AZ86" s="0"/>
      <c r="BA86" s="0"/>
      <c r="BB86" s="0"/>
      <c r="BC86" s="0"/>
      <c r="BD86" s="0"/>
      <c r="BE86" s="0"/>
      <c r="BF86" s="0"/>
      <c r="BG86" s="0"/>
      <c r="BH86" s="0"/>
      <c r="BI86" s="0"/>
      <c r="BJ86" s="0"/>
      <c r="BK86" s="0"/>
      <c r="BL86" s="0"/>
      <c r="BM86" s="0"/>
      <c r="BN86" s="0"/>
      <c r="BO86" s="0"/>
      <c r="BP86" s="0"/>
      <c r="BQ86" s="0"/>
      <c r="BR86" s="0"/>
      <c r="BS86" s="0"/>
      <c r="BT86" s="0"/>
      <c r="BU86" s="0"/>
      <c r="BV86" s="0"/>
      <c r="BW86" s="0"/>
      <c r="BX86" s="0"/>
      <c r="BY86" s="0"/>
      <c r="BZ86" s="0"/>
      <c r="CA86" s="0"/>
      <c r="CB86" s="0"/>
      <c r="CC86" s="0"/>
      <c r="CD86" s="0"/>
      <c r="CE86" s="0"/>
      <c r="CF86" s="0"/>
      <c r="CG86" s="0"/>
      <c r="CH86" s="0"/>
      <c r="CI86" s="0"/>
      <c r="CJ86" s="0"/>
      <c r="CK86" s="0"/>
      <c r="CL86" s="0"/>
      <c r="CM86" s="0"/>
      <c r="CN86" s="0"/>
      <c r="CO86" s="0"/>
      <c r="CP86" s="0"/>
      <c r="CQ86" s="0"/>
      <c r="CR86" s="0"/>
      <c r="CS86" s="0"/>
      <c r="CT86" s="0"/>
      <c r="CU86" s="0"/>
      <c r="CV86" s="0"/>
      <c r="CW86" s="0"/>
      <c r="CX86" s="0"/>
      <c r="CY86" s="0"/>
      <c r="CZ86" s="0"/>
      <c r="DA86" s="0"/>
      <c r="DB86" s="0"/>
      <c r="DC86" s="0"/>
      <c r="DD86" s="0"/>
      <c r="DE86" s="0"/>
      <c r="DF86" s="0"/>
      <c r="DG86" s="0"/>
      <c r="DH86" s="0"/>
      <c r="DI86" s="0"/>
      <c r="DJ86" s="0"/>
      <c r="DK86" s="0"/>
      <c r="DL86" s="0"/>
      <c r="DM86" s="0"/>
      <c r="DN86" s="0"/>
      <c r="DO86" s="0"/>
      <c r="DP86" s="0"/>
      <c r="DQ86" s="0"/>
      <c r="DR86" s="0"/>
      <c r="DS86" s="0"/>
      <c r="DT86" s="0"/>
      <c r="DU86" s="0"/>
      <c r="DV86" s="0"/>
      <c r="DW86" s="0"/>
      <c r="DX86" s="0"/>
      <c r="DY86" s="0"/>
      <c r="DZ86" s="0"/>
      <c r="EA86" s="0"/>
      <c r="EB86" s="0"/>
      <c r="EC86" s="0"/>
      <c r="ED86" s="0"/>
      <c r="EE86" s="0"/>
      <c r="EF86" s="0"/>
      <c r="EG86" s="0"/>
      <c r="EH86" s="0"/>
      <c r="EI86" s="0"/>
      <c r="EJ86" s="0"/>
      <c r="EK86" s="0"/>
      <c r="EL86" s="0"/>
      <c r="EM86" s="0"/>
      <c r="EN86" s="0"/>
      <c r="EO86" s="0"/>
      <c r="EP86" s="0"/>
      <c r="EQ86" s="0"/>
      <c r="ER86" s="0"/>
      <c r="ES86" s="0"/>
      <c r="ET86" s="0"/>
      <c r="EU86" s="0"/>
      <c r="EV86" s="0"/>
      <c r="EW86" s="0"/>
      <c r="EX86" s="0"/>
      <c r="EY86" s="0"/>
      <c r="EZ86" s="0"/>
      <c r="FA86" s="0"/>
      <c r="FB86" s="0"/>
      <c r="FC86" s="0"/>
      <c r="FD86" s="0"/>
      <c r="FE86" s="0"/>
      <c r="FF86" s="0"/>
      <c r="FG86" s="0"/>
      <c r="FH86" s="0"/>
      <c r="FI86" s="0"/>
      <c r="FJ86" s="0"/>
      <c r="FK86" s="0"/>
      <c r="FL86" s="0"/>
      <c r="FM86" s="0"/>
      <c r="FN86" s="0"/>
      <c r="FO86" s="0"/>
      <c r="FP86" s="0"/>
      <c r="FQ86" s="0"/>
      <c r="FR86" s="0"/>
      <c r="FS86" s="0"/>
      <c r="FT86" s="0"/>
      <c r="FU86" s="0"/>
      <c r="FV86" s="0"/>
      <c r="FW86" s="0"/>
      <c r="FX86" s="0"/>
      <c r="FY86" s="0"/>
      <c r="FZ86" s="0"/>
      <c r="GA86" s="0"/>
      <c r="GB86" s="0"/>
      <c r="GC86" s="0"/>
      <c r="GD86" s="0"/>
      <c r="GE86" s="0"/>
      <c r="GF86" s="0"/>
      <c r="GG86" s="0"/>
      <c r="GH86" s="0"/>
      <c r="GI86" s="0"/>
      <c r="GJ86" s="0"/>
      <c r="GK86" s="0"/>
      <c r="GL86" s="0"/>
      <c r="GM86" s="0"/>
      <c r="GN86" s="0"/>
      <c r="GO86" s="0"/>
      <c r="GP86" s="0"/>
      <c r="GQ86" s="0"/>
      <c r="GR86" s="0"/>
      <c r="GS86" s="0"/>
      <c r="GT86" s="0"/>
      <c r="GU86" s="0"/>
      <c r="GV86" s="0"/>
      <c r="GW86" s="0"/>
      <c r="GX86" s="0"/>
      <c r="GY86" s="0"/>
      <c r="GZ86" s="0"/>
      <c r="HA86" s="0"/>
      <c r="HB86" s="0"/>
      <c r="HC86" s="0"/>
      <c r="HD86" s="0"/>
      <c r="HE86" s="0"/>
      <c r="HF86" s="0"/>
      <c r="HG86" s="0"/>
      <c r="HH86" s="0"/>
      <c r="HI86" s="0"/>
      <c r="HJ86" s="0"/>
      <c r="HK86" s="0"/>
      <c r="HL86" s="0"/>
      <c r="HM86" s="0"/>
      <c r="HN86" s="0"/>
      <c r="HO86" s="0"/>
      <c r="HP86" s="0"/>
      <c r="HQ86" s="0"/>
      <c r="HR86" s="0"/>
      <c r="HS86" s="0"/>
      <c r="HT86" s="0"/>
      <c r="HU86" s="0"/>
      <c r="HV86" s="0"/>
      <c r="HW86" s="0"/>
      <c r="HX86" s="0"/>
      <c r="HY86" s="0"/>
      <c r="HZ86" s="0"/>
      <c r="IA86" s="0"/>
      <c r="IB86" s="0"/>
      <c r="IC86" s="0"/>
      <c r="ID86" s="0"/>
      <c r="IE86" s="0"/>
      <c r="IF86" s="0"/>
      <c r="IG86" s="0"/>
      <c r="IH86" s="0"/>
      <c r="II86" s="0"/>
      <c r="IJ86" s="0"/>
      <c r="IK86" s="0"/>
      <c r="IL86" s="0"/>
      <c r="IM86" s="0"/>
      <c r="IN86" s="0"/>
      <c r="IO86" s="0"/>
      <c r="IP86" s="0"/>
      <c r="IQ86" s="0"/>
      <c r="IR86" s="0"/>
      <c r="IS86" s="0"/>
      <c r="IT86" s="0"/>
      <c r="IU86" s="0"/>
      <c r="IV86" s="0"/>
      <c r="IW86" s="0"/>
      <c r="IX86" s="0"/>
      <c r="IY86" s="0"/>
      <c r="IZ86" s="0"/>
      <c r="JA86" s="0"/>
      <c r="JB86" s="0"/>
      <c r="JC86" s="0"/>
      <c r="JD86" s="0"/>
      <c r="JE86" s="0"/>
      <c r="JF86" s="0"/>
      <c r="JG86" s="0"/>
      <c r="JH86" s="0"/>
      <c r="JI86" s="0"/>
      <c r="JJ86" s="0"/>
      <c r="JK86" s="0"/>
      <c r="JL86" s="0"/>
      <c r="JM86" s="0"/>
      <c r="JN86" s="0"/>
      <c r="JO86" s="0"/>
      <c r="JP86" s="0"/>
      <c r="JQ86" s="0"/>
      <c r="JR86" s="0"/>
      <c r="JS86" s="0"/>
      <c r="JT86" s="0"/>
      <c r="JU86" s="0"/>
      <c r="JV86" s="0"/>
      <c r="JW86" s="0"/>
      <c r="JX86" s="0"/>
      <c r="JY86" s="0"/>
      <c r="JZ86" s="0"/>
      <c r="KA86" s="0"/>
      <c r="KB86" s="0"/>
      <c r="KC86" s="0"/>
      <c r="KD86" s="0"/>
      <c r="KE86" s="0"/>
      <c r="KF86" s="0"/>
      <c r="KG86" s="0"/>
      <c r="KH86" s="0"/>
      <c r="KI86" s="0"/>
      <c r="KJ86" s="0"/>
      <c r="KK86" s="0"/>
      <c r="KL86" s="0"/>
      <c r="KM86" s="0"/>
      <c r="KN86" s="0"/>
      <c r="KO86" s="0"/>
      <c r="KP86" s="0"/>
      <c r="KQ86" s="0"/>
      <c r="KR86" s="0"/>
      <c r="KS86" s="0"/>
      <c r="KT86" s="0"/>
      <c r="KU86" s="0"/>
      <c r="KV86" s="0"/>
      <c r="KW86" s="0"/>
      <c r="KX86" s="0"/>
      <c r="KY86" s="0"/>
      <c r="KZ86" s="0"/>
      <c r="LA86" s="0"/>
      <c r="LB86" s="0"/>
      <c r="LC86" s="0"/>
      <c r="LD86" s="0"/>
      <c r="LE86" s="0"/>
      <c r="LF86" s="0"/>
      <c r="LG86" s="0"/>
      <c r="LH86" s="0"/>
      <c r="LI86" s="0"/>
      <c r="LJ86" s="0"/>
      <c r="LK86" s="0"/>
      <c r="LL86" s="0"/>
      <c r="LM86" s="0"/>
      <c r="LN86" s="0"/>
      <c r="LO86" s="0"/>
      <c r="LP86" s="0"/>
      <c r="LQ86" s="0"/>
      <c r="LR86" s="0"/>
      <c r="LS86" s="0"/>
      <c r="LT86" s="0"/>
      <c r="LU86" s="0"/>
      <c r="LV86" s="0"/>
      <c r="LW86" s="0"/>
      <c r="LX86" s="0"/>
      <c r="LY86" s="0"/>
      <c r="LZ86" s="0"/>
      <c r="MA86" s="0"/>
      <c r="MB86" s="0"/>
      <c r="MC86" s="0"/>
      <c r="MD86" s="0"/>
      <c r="ME86" s="0"/>
      <c r="MF86" s="0"/>
      <c r="MG86" s="0"/>
      <c r="MH86" s="0"/>
      <c r="MI86" s="0"/>
      <c r="MJ86" s="0"/>
      <c r="MK86" s="0"/>
      <c r="ML86" s="0"/>
      <c r="MM86" s="0"/>
      <c r="MN86" s="0"/>
      <c r="MO86" s="0"/>
      <c r="MP86" s="0"/>
      <c r="MQ86" s="0"/>
      <c r="MR86" s="0"/>
      <c r="MS86" s="0"/>
      <c r="MT86" s="0"/>
      <c r="MU86" s="0"/>
      <c r="MV86" s="0"/>
      <c r="MW86" s="0"/>
      <c r="MX86" s="0"/>
      <c r="MY86" s="0"/>
      <c r="MZ86" s="0"/>
      <c r="NA86" s="0"/>
      <c r="NB86" s="0"/>
      <c r="NC86" s="0"/>
      <c r="ND86" s="0"/>
      <c r="NE86" s="0"/>
      <c r="NF86" s="0"/>
      <c r="NG86" s="0"/>
      <c r="NH86" s="0"/>
      <c r="NI86" s="0"/>
      <c r="NJ86" s="0"/>
      <c r="NK86" s="0"/>
      <c r="NL86" s="0"/>
      <c r="NM86" s="0"/>
      <c r="NN86" s="0"/>
      <c r="NO86" s="0"/>
      <c r="NP86" s="0"/>
      <c r="NQ86" s="0"/>
      <c r="NR86" s="0"/>
      <c r="NS86" s="0"/>
      <c r="NT86" s="0"/>
      <c r="NU86" s="0"/>
      <c r="NV86" s="0"/>
      <c r="NW86" s="0"/>
      <c r="NX86" s="0"/>
      <c r="NY86" s="0"/>
      <c r="NZ86" s="0"/>
      <c r="OA86" s="0"/>
      <c r="OB86" s="0"/>
      <c r="OC86" s="0"/>
      <c r="OD86" s="0"/>
      <c r="OE86" s="0"/>
      <c r="OF86" s="0"/>
      <c r="OG86" s="0"/>
      <c r="OH86" s="0"/>
      <c r="OI86" s="0"/>
      <c r="OJ86" s="0"/>
      <c r="OK86" s="0"/>
      <c r="OL86" s="0"/>
      <c r="OM86" s="0"/>
      <c r="ON86" s="0"/>
      <c r="OO86" s="0"/>
      <c r="OP86" s="0"/>
      <c r="OQ86" s="0"/>
      <c r="OR86" s="0"/>
      <c r="OS86" s="0"/>
      <c r="OT86" s="0"/>
      <c r="OU86" s="0"/>
      <c r="OV86" s="0"/>
      <c r="OW86" s="0"/>
      <c r="OX86" s="0"/>
      <c r="OY86" s="0"/>
      <c r="OZ86" s="0"/>
      <c r="PA86" s="0"/>
      <c r="PB86" s="0"/>
      <c r="PC86" s="0"/>
      <c r="PD86" s="0"/>
      <c r="PE86" s="0"/>
      <c r="PF86" s="0"/>
      <c r="PG86" s="0"/>
      <c r="PH86" s="0"/>
      <c r="PI86" s="0"/>
      <c r="PJ86" s="0"/>
      <c r="PK86" s="0"/>
      <c r="PL86" s="0"/>
      <c r="PM86" s="0"/>
      <c r="PN86" s="0"/>
      <c r="PO86" s="0"/>
      <c r="PP86" s="0"/>
      <c r="PQ86" s="0"/>
      <c r="PR86" s="0"/>
      <c r="PS86" s="0"/>
      <c r="PT86" s="0"/>
      <c r="PU86" s="0"/>
      <c r="PV86" s="0"/>
      <c r="PW86" s="0"/>
      <c r="PX86" s="0"/>
      <c r="PY86" s="0"/>
      <c r="PZ86" s="0"/>
      <c r="QA86" s="0"/>
      <c r="QB86" s="0"/>
      <c r="QC86" s="0"/>
      <c r="QD86" s="0"/>
      <c r="QE86" s="0"/>
      <c r="QF86" s="0"/>
      <c r="QG86" s="0"/>
      <c r="QH86" s="0"/>
      <c r="QI86" s="0"/>
      <c r="QJ86" s="0"/>
      <c r="QK86" s="0"/>
      <c r="QL86" s="0"/>
      <c r="QM86" s="0"/>
      <c r="QN86" s="0"/>
      <c r="QO86" s="0"/>
      <c r="QP86" s="0"/>
      <c r="QQ86" s="0"/>
      <c r="QR86" s="0"/>
      <c r="QS86" s="0"/>
      <c r="QT86" s="0"/>
      <c r="QU86" s="0"/>
      <c r="QV86" s="0"/>
      <c r="QW86" s="0"/>
      <c r="QX86" s="0"/>
      <c r="QY86" s="0"/>
      <c r="QZ86" s="0"/>
      <c r="RA86" s="0"/>
      <c r="RB86" s="0"/>
      <c r="RC86" s="0"/>
      <c r="RD86" s="0"/>
      <c r="RE86" s="0"/>
      <c r="RF86" s="0"/>
      <c r="RG86" s="0"/>
      <c r="RH86" s="0"/>
      <c r="RI86" s="0"/>
      <c r="RJ86" s="0"/>
      <c r="RK86" s="0"/>
      <c r="RL86" s="0"/>
      <c r="RM86" s="0"/>
      <c r="RN86" s="0"/>
      <c r="RO86" s="0"/>
      <c r="RP86" s="0"/>
      <c r="RQ86" s="0"/>
      <c r="RR86" s="0"/>
      <c r="RS86" s="0"/>
      <c r="RT86" s="0"/>
      <c r="RU86" s="0"/>
      <c r="RV86" s="0"/>
      <c r="RW86" s="0"/>
      <c r="RX86" s="0"/>
      <c r="RY86" s="0"/>
      <c r="RZ86" s="0"/>
      <c r="SA86" s="0"/>
      <c r="SB86" s="0"/>
      <c r="SC86" s="0"/>
      <c r="SD86" s="0"/>
      <c r="SE86" s="0"/>
      <c r="SF86" s="0"/>
      <c r="SG86" s="0"/>
      <c r="SH86" s="0"/>
      <c r="SI86" s="0"/>
      <c r="SJ86" s="0"/>
      <c r="SK86" s="0"/>
      <c r="SL86" s="0"/>
      <c r="SM86" s="0"/>
      <c r="SN86" s="0"/>
      <c r="SO86" s="0"/>
      <c r="SP86" s="0"/>
      <c r="SQ86" s="0"/>
      <c r="SR86" s="0"/>
      <c r="SS86" s="0"/>
      <c r="ST86" s="0"/>
      <c r="SU86" s="0"/>
      <c r="SV86" s="0"/>
      <c r="SW86" s="0"/>
      <c r="SX86" s="0"/>
      <c r="SY86" s="0"/>
      <c r="SZ86" s="0"/>
      <c r="TA86" s="0"/>
      <c r="TB86" s="0"/>
      <c r="TC86" s="0"/>
      <c r="TD86" s="0"/>
      <c r="TE86" s="0"/>
      <c r="TF86" s="0"/>
      <c r="TG86" s="0"/>
      <c r="TH86" s="0"/>
      <c r="TI86" s="0"/>
      <c r="TJ86" s="0"/>
      <c r="TK86" s="0"/>
      <c r="TL86" s="0"/>
      <c r="TM86" s="0"/>
      <c r="TN86" s="0"/>
      <c r="TO86" s="0"/>
      <c r="TP86" s="0"/>
      <c r="TQ86" s="0"/>
      <c r="TR86" s="0"/>
      <c r="TS86" s="0"/>
      <c r="TT86" s="0"/>
      <c r="TU86" s="0"/>
      <c r="TV86" s="0"/>
      <c r="TW86" s="0"/>
      <c r="TX86" s="0"/>
      <c r="TY86" s="0"/>
      <c r="TZ86" s="0"/>
      <c r="UA86" s="0"/>
      <c r="UB86" s="0"/>
      <c r="UC86" s="0"/>
      <c r="UD86" s="0"/>
      <c r="UE86" s="0"/>
      <c r="UF86" s="0"/>
      <c r="UG86" s="0"/>
      <c r="UH86" s="0"/>
      <c r="UI86" s="0"/>
      <c r="UJ86" s="0"/>
      <c r="UK86" s="0"/>
      <c r="UL86" s="0"/>
      <c r="UM86" s="0"/>
      <c r="UN86" s="0"/>
      <c r="UO86" s="0"/>
      <c r="UP86" s="0"/>
      <c r="UQ86" s="0"/>
      <c r="UR86" s="0"/>
      <c r="US86" s="0"/>
      <c r="UT86" s="0"/>
      <c r="UU86" s="0"/>
      <c r="UV86" s="0"/>
      <c r="UW86" s="0"/>
      <c r="UX86" s="0"/>
      <c r="UY86" s="0"/>
      <c r="UZ86" s="0"/>
      <c r="VA86" s="0"/>
      <c r="VB86" s="0"/>
      <c r="VC86" s="0"/>
      <c r="VD86" s="0"/>
      <c r="VE86" s="0"/>
      <c r="VF86" s="0"/>
      <c r="VG86" s="0"/>
      <c r="VH86" s="0"/>
      <c r="VI86" s="0"/>
      <c r="VJ86" s="0"/>
      <c r="VK86" s="0"/>
      <c r="VL86" s="0"/>
      <c r="VM86" s="0"/>
      <c r="VN86" s="0"/>
      <c r="VO86" s="0"/>
      <c r="VP86" s="0"/>
      <c r="VQ86" s="0"/>
      <c r="VR86" s="0"/>
      <c r="VS86" s="0"/>
      <c r="VT86" s="0"/>
      <c r="VU86" s="0"/>
      <c r="VV86" s="0"/>
      <c r="VW86" s="0"/>
      <c r="VX86" s="0"/>
      <c r="VY86" s="0"/>
      <c r="VZ86" s="0"/>
      <c r="WA86" s="0"/>
      <c r="WB86" s="0"/>
      <c r="WC86" s="0"/>
      <c r="WD86" s="0"/>
      <c r="WE86" s="0"/>
      <c r="WF86" s="0"/>
      <c r="WG86" s="0"/>
      <c r="WH86" s="0"/>
      <c r="WI86" s="0"/>
      <c r="WJ86" s="0"/>
      <c r="WK86" s="0"/>
      <c r="WL86" s="0"/>
      <c r="WM86" s="0"/>
      <c r="WN86" s="0"/>
      <c r="WO86" s="0"/>
      <c r="WP86" s="0"/>
      <c r="WQ86" s="0"/>
      <c r="WR86" s="0"/>
      <c r="WS86" s="0"/>
      <c r="WT86" s="0"/>
      <c r="WU86" s="0"/>
      <c r="WV86" s="0"/>
      <c r="WW86" s="0"/>
      <c r="WX86" s="0"/>
      <c r="WY86" s="0"/>
      <c r="WZ86" s="0"/>
      <c r="XA86" s="0"/>
      <c r="XB86" s="0"/>
      <c r="XC86" s="0"/>
      <c r="XD86" s="0"/>
      <c r="XE86" s="0"/>
      <c r="XF86" s="0"/>
      <c r="XG86" s="0"/>
      <c r="XH86" s="0"/>
      <c r="XI86" s="0"/>
      <c r="XJ86" s="0"/>
      <c r="XK86" s="0"/>
      <c r="XL86" s="0"/>
      <c r="XM86" s="0"/>
      <c r="XN86" s="0"/>
      <c r="XO86" s="0"/>
      <c r="XP86" s="0"/>
      <c r="XQ86" s="0"/>
      <c r="XR86" s="0"/>
      <c r="XS86" s="0"/>
      <c r="XT86" s="0"/>
      <c r="XU86" s="0"/>
      <c r="XV86" s="0"/>
      <c r="XW86" s="0"/>
      <c r="XX86" s="0"/>
      <c r="XY86" s="0"/>
      <c r="XZ86" s="0"/>
      <c r="YA86" s="0"/>
      <c r="YB86" s="0"/>
      <c r="YC86" s="0"/>
      <c r="YD86" s="0"/>
      <c r="YE86" s="0"/>
      <c r="YF86" s="0"/>
      <c r="YG86" s="0"/>
      <c r="YH86" s="0"/>
      <c r="YI86" s="0"/>
      <c r="YJ86" s="0"/>
      <c r="YK86" s="0"/>
      <c r="YL86" s="0"/>
      <c r="YM86" s="0"/>
      <c r="YN86" s="0"/>
      <c r="YO86" s="0"/>
      <c r="YP86" s="0"/>
      <c r="YQ86" s="0"/>
      <c r="YR86" s="0"/>
      <c r="YS86" s="0"/>
      <c r="YT86" s="0"/>
      <c r="YU86" s="0"/>
      <c r="YV86" s="0"/>
      <c r="YW86" s="0"/>
      <c r="YX86" s="0"/>
      <c r="YY86" s="0"/>
      <c r="YZ86" s="0"/>
      <c r="ZA86" s="0"/>
      <c r="ZB86" s="0"/>
      <c r="ZC86" s="0"/>
      <c r="ZD86" s="0"/>
      <c r="ZE86" s="0"/>
      <c r="ZF86" s="0"/>
      <c r="ZG86" s="0"/>
      <c r="ZH86" s="0"/>
      <c r="ZI86" s="0"/>
      <c r="ZJ86" s="0"/>
      <c r="ZK86" s="0"/>
      <c r="ZL86" s="0"/>
      <c r="ZM86" s="0"/>
      <c r="ZN86" s="0"/>
      <c r="ZO86" s="0"/>
      <c r="ZP86" s="0"/>
      <c r="ZQ86" s="0"/>
      <c r="ZR86" s="0"/>
      <c r="ZS86" s="0"/>
      <c r="ZT86" s="0"/>
      <c r="ZU86" s="0"/>
      <c r="ZV86" s="0"/>
      <c r="ZW86" s="0"/>
      <c r="ZX86" s="0"/>
      <c r="ZY86" s="0"/>
      <c r="ZZ86" s="0"/>
      <c r="AAA86" s="0"/>
      <c r="AAB86" s="0"/>
      <c r="AAC86" s="0"/>
      <c r="AAD86" s="0"/>
      <c r="AAE86" s="0"/>
      <c r="AAF86" s="0"/>
      <c r="AAG86" s="0"/>
      <c r="AAH86" s="0"/>
      <c r="AAI86" s="0"/>
      <c r="AAJ86" s="0"/>
      <c r="AAK86" s="0"/>
      <c r="AAL86" s="0"/>
      <c r="AAM86" s="0"/>
      <c r="AAN86" s="0"/>
      <c r="AAO86" s="0"/>
      <c r="AAP86" s="0"/>
      <c r="AAQ86" s="0"/>
      <c r="AAR86" s="0"/>
      <c r="AAS86" s="0"/>
      <c r="AAT86" s="0"/>
      <c r="AAU86" s="0"/>
      <c r="AAV86" s="0"/>
      <c r="AAW86" s="0"/>
      <c r="AAX86" s="0"/>
      <c r="AAY86" s="0"/>
      <c r="AAZ86" s="0"/>
      <c r="ABA86" s="0"/>
      <c r="ABB86" s="0"/>
      <c r="ABC86" s="0"/>
      <c r="ABD86" s="0"/>
      <c r="ABE86" s="0"/>
      <c r="ABF86" s="0"/>
      <c r="ABG86" s="0"/>
      <c r="ABH86" s="0"/>
      <c r="ABI86" s="0"/>
      <c r="ABJ86" s="0"/>
      <c r="ABK86" s="0"/>
      <c r="ABL86" s="0"/>
      <c r="ABM86" s="0"/>
      <c r="ABN86" s="0"/>
      <c r="ABO86" s="0"/>
      <c r="ABP86" s="0"/>
      <c r="ABQ86" s="0"/>
      <c r="ABR86" s="0"/>
      <c r="ABS86" s="0"/>
      <c r="ABT86" s="0"/>
      <c r="ABU86" s="0"/>
      <c r="ABV86" s="0"/>
      <c r="ABW86" s="0"/>
      <c r="ABX86" s="0"/>
      <c r="ABY86" s="0"/>
      <c r="ABZ86" s="0"/>
      <c r="ACA86" s="0"/>
      <c r="ACB86" s="0"/>
      <c r="ACC86" s="0"/>
      <c r="ACD86" s="0"/>
      <c r="ACE86" s="0"/>
      <c r="ACF86" s="0"/>
      <c r="ACG86" s="0"/>
      <c r="ACH86" s="0"/>
      <c r="ACI86" s="0"/>
      <c r="ACJ86" s="0"/>
      <c r="ACK86" s="0"/>
      <c r="ACL86" s="0"/>
      <c r="ACM86" s="0"/>
      <c r="ACN86" s="0"/>
      <c r="ACO86" s="0"/>
      <c r="ACP86" s="0"/>
      <c r="ACQ86" s="0"/>
      <c r="ACR86" s="0"/>
      <c r="ACS86" s="0"/>
      <c r="ACT86" s="0"/>
      <c r="ACU86" s="0"/>
      <c r="ACV86" s="0"/>
      <c r="ACW86" s="0"/>
      <c r="ACX86" s="0"/>
      <c r="ACY86" s="0"/>
      <c r="ACZ86" s="0"/>
      <c r="ADA86" s="0"/>
      <c r="ADB86" s="0"/>
      <c r="ADC86" s="0"/>
      <c r="ADD86" s="0"/>
      <c r="ADE86" s="0"/>
      <c r="ADF86" s="0"/>
      <c r="ADG86" s="0"/>
      <c r="ADH86" s="0"/>
      <c r="ADI86" s="0"/>
      <c r="ADJ86" s="0"/>
      <c r="ADK86" s="0"/>
      <c r="ADL86" s="0"/>
      <c r="ADM86" s="0"/>
      <c r="ADN86" s="0"/>
      <c r="ADO86" s="0"/>
      <c r="ADP86" s="0"/>
      <c r="ADQ86" s="0"/>
      <c r="ADR86" s="0"/>
      <c r="ADS86" s="0"/>
      <c r="ADT86" s="0"/>
      <c r="ADU86" s="0"/>
      <c r="ADV86" s="0"/>
      <c r="ADW86" s="0"/>
      <c r="ADX86" s="0"/>
      <c r="ADY86" s="0"/>
      <c r="ADZ86" s="0"/>
      <c r="AEA86" s="0"/>
      <c r="AEB86" s="0"/>
      <c r="AEC86" s="0"/>
      <c r="AED86" s="0"/>
      <c r="AEE86" s="0"/>
      <c r="AEF86" s="0"/>
      <c r="AEG86" s="0"/>
      <c r="AEH86" s="0"/>
      <c r="AEI86" s="0"/>
      <c r="AEJ86" s="0"/>
      <c r="AEK86" s="0"/>
      <c r="AEL86" s="0"/>
      <c r="AEM86" s="0"/>
      <c r="AEN86" s="0"/>
      <c r="AEO86" s="0"/>
      <c r="AEP86" s="0"/>
      <c r="AEQ86" s="0"/>
      <c r="AER86" s="0"/>
      <c r="AES86" s="0"/>
      <c r="AET86" s="0"/>
      <c r="AEU86" s="0"/>
      <c r="AEV86" s="0"/>
      <c r="AEW86" s="0"/>
      <c r="AEX86" s="0"/>
      <c r="AEY86" s="0"/>
      <c r="AEZ86" s="0"/>
      <c r="AFA86" s="0"/>
      <c r="AFB86" s="0"/>
      <c r="AFC86" s="0"/>
      <c r="AFD86" s="0"/>
      <c r="AFE86" s="0"/>
      <c r="AFF86" s="0"/>
      <c r="AFG86" s="0"/>
      <c r="AFH86" s="0"/>
      <c r="AFI86" s="0"/>
      <c r="AFJ86" s="0"/>
      <c r="AFK86" s="0"/>
      <c r="AFL86" s="0"/>
      <c r="AFM86" s="0"/>
      <c r="AFN86" s="0"/>
      <c r="AFO86" s="0"/>
      <c r="AFP86" s="0"/>
      <c r="AFQ86" s="0"/>
      <c r="AFR86" s="0"/>
      <c r="AFS86" s="0"/>
      <c r="AFT86" s="0"/>
      <c r="AFU86" s="0"/>
      <c r="AFV86" s="0"/>
      <c r="AFW86" s="0"/>
      <c r="AFX86" s="0"/>
      <c r="AFY86" s="0"/>
      <c r="AFZ86" s="0"/>
      <c r="AGA86" s="0"/>
      <c r="AGB86" s="0"/>
      <c r="AGC86" s="0"/>
      <c r="AGD86" s="0"/>
      <c r="AGE86" s="0"/>
      <c r="AGF86" s="0"/>
      <c r="AGG86" s="0"/>
      <c r="AGH86" s="0"/>
      <c r="AGI86" s="0"/>
      <c r="AGJ86" s="0"/>
      <c r="AGK86" s="0"/>
      <c r="AGL86" s="0"/>
      <c r="AGM86" s="0"/>
      <c r="AGN86" s="0"/>
      <c r="AGO86" s="0"/>
      <c r="AGP86" s="0"/>
      <c r="AGQ86" s="0"/>
      <c r="AGR86" s="0"/>
      <c r="AGS86" s="0"/>
      <c r="AGT86" s="0"/>
      <c r="AGU86" s="0"/>
      <c r="AGV86" s="0"/>
      <c r="AGW86" s="0"/>
      <c r="AGX86" s="0"/>
      <c r="AGY86" s="0"/>
      <c r="AGZ86" s="0"/>
      <c r="AHA86" s="0"/>
      <c r="AHB86" s="0"/>
      <c r="AHC86" s="0"/>
      <c r="AHD86" s="0"/>
      <c r="AHE86" s="0"/>
      <c r="AHF86" s="0"/>
      <c r="AHG86" s="0"/>
      <c r="AHH86" s="0"/>
      <c r="AHI86" s="0"/>
      <c r="AHJ86" s="0"/>
      <c r="AHK86" s="0"/>
      <c r="AHL86" s="0"/>
      <c r="AHM86" s="0"/>
      <c r="AHN86" s="0"/>
      <c r="AHO86" s="0"/>
      <c r="AHP86" s="0"/>
      <c r="AHQ86" s="0"/>
      <c r="AHR86" s="0"/>
      <c r="AHS86" s="0"/>
      <c r="AHT86" s="0"/>
      <c r="AHU86" s="0"/>
      <c r="AHV86" s="0"/>
      <c r="AHW86" s="0"/>
      <c r="AHX86" s="0"/>
      <c r="AHY86" s="0"/>
      <c r="AHZ86" s="0"/>
      <c r="AIA86" s="0"/>
      <c r="AIB86" s="0"/>
      <c r="AIC86" s="0"/>
      <c r="AID86" s="0"/>
      <c r="AIE86" s="0"/>
      <c r="AIF86" s="0"/>
      <c r="AIG86" s="0"/>
      <c r="AIH86" s="0"/>
      <c r="AII86" s="0"/>
      <c r="AIJ86" s="0"/>
      <c r="AIK86" s="0"/>
      <c r="AIL86" s="0"/>
      <c r="AIM86" s="0"/>
      <c r="AIN86" s="0"/>
      <c r="AIO86" s="0"/>
      <c r="AIP86" s="0"/>
      <c r="AIQ86" s="0"/>
      <c r="AIR86" s="0"/>
      <c r="AIS86" s="0"/>
      <c r="AIT86" s="0"/>
      <c r="AIU86" s="0"/>
      <c r="AIV86" s="0"/>
      <c r="AIW86" s="0"/>
      <c r="AIX86" s="0"/>
      <c r="AIY86" s="0"/>
      <c r="AIZ86" s="0"/>
      <c r="AJA86" s="0"/>
      <c r="AJB86" s="0"/>
      <c r="AJC86" s="0"/>
      <c r="AJD86" s="0"/>
      <c r="AJE86" s="0"/>
      <c r="AJF86" s="0"/>
      <c r="AJG86" s="0"/>
      <c r="AJH86" s="0"/>
      <c r="AJI86" s="0"/>
      <c r="AJJ86" s="0"/>
      <c r="AJK86" s="0"/>
      <c r="AJL86" s="0"/>
      <c r="AJM86" s="0"/>
      <c r="AJN86" s="0"/>
      <c r="AJO86" s="0"/>
      <c r="AJP86" s="0"/>
      <c r="AJQ86" s="0"/>
      <c r="AJR86" s="0"/>
      <c r="AJS86" s="0"/>
      <c r="AJT86" s="0"/>
      <c r="AJU86" s="0"/>
      <c r="AJV86" s="0"/>
      <c r="AJW86" s="0"/>
      <c r="AJX86" s="0"/>
      <c r="AJY86" s="0"/>
      <c r="AJZ86" s="0"/>
      <c r="AKA86" s="0"/>
      <c r="AKB86" s="0"/>
      <c r="AKC86" s="0"/>
      <c r="AKD86" s="0"/>
      <c r="AKE86" s="0"/>
      <c r="AKF86" s="0"/>
      <c r="AKG86" s="0"/>
      <c r="AKH86" s="0"/>
      <c r="AKI86" s="0"/>
      <c r="AKJ86" s="0"/>
      <c r="AKK86" s="0"/>
      <c r="AKL86" s="0"/>
      <c r="AKM86" s="0"/>
      <c r="AKN86" s="0"/>
      <c r="AKO86" s="0"/>
      <c r="AKP86" s="0"/>
      <c r="AKQ86" s="0"/>
      <c r="AKR86" s="0"/>
      <c r="AKS86" s="0"/>
      <c r="AKT86" s="0"/>
      <c r="AKU86" s="0"/>
      <c r="AKV86" s="0"/>
      <c r="AKW86" s="0"/>
      <c r="AKX86" s="0"/>
      <c r="AKY86" s="0"/>
      <c r="AKZ86" s="0"/>
      <c r="ALA86" s="0"/>
      <c r="ALB86" s="0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</row>
    <row r="87" customFormat="false" ht="24" hidden="false" customHeight="false" outlineLevel="0" collapsed="false">
      <c r="A87" s="164" t="s">
        <v>624</v>
      </c>
      <c r="B87" s="165"/>
      <c r="C87" s="165"/>
      <c r="D87" s="165"/>
      <c r="E87" s="0"/>
      <c r="F87" s="0"/>
      <c r="G87" s="0"/>
      <c r="H87" s="0"/>
      <c r="I87" s="0"/>
      <c r="J87" s="0"/>
      <c r="K87" s="0"/>
      <c r="L87" s="0"/>
      <c r="M87" s="0"/>
      <c r="N87" s="0"/>
      <c r="O87" s="0"/>
      <c r="P87" s="0"/>
      <c r="Q87" s="0"/>
      <c r="R87" s="0"/>
      <c r="S87" s="0"/>
      <c r="T87" s="0"/>
      <c r="U87" s="0"/>
      <c r="V87" s="0"/>
      <c r="W87" s="0"/>
      <c r="X87" s="0"/>
      <c r="Y87" s="0"/>
      <c r="Z87" s="0"/>
      <c r="AA87" s="0"/>
      <c r="AB87" s="0"/>
      <c r="AC87" s="0"/>
      <c r="AD87" s="0"/>
      <c r="AE87" s="0"/>
      <c r="AF87" s="0"/>
      <c r="AG87" s="0"/>
      <c r="AH87" s="0"/>
      <c r="AI87" s="0"/>
      <c r="AJ87" s="0"/>
      <c r="AK87" s="0"/>
      <c r="AL87" s="0"/>
      <c r="AM87" s="0"/>
      <c r="AN87" s="0"/>
      <c r="AO87" s="0"/>
      <c r="AP87" s="0"/>
      <c r="AQ87" s="0"/>
      <c r="AR87" s="0"/>
      <c r="AS87" s="0"/>
      <c r="AT87" s="0"/>
      <c r="AU87" s="0"/>
      <c r="AV87" s="0"/>
      <c r="AW87" s="0"/>
      <c r="AX87" s="0"/>
      <c r="AY87" s="0"/>
      <c r="AZ87" s="0"/>
      <c r="BA87" s="0"/>
      <c r="BB87" s="0"/>
      <c r="BC87" s="0"/>
      <c r="BD87" s="0"/>
      <c r="BE87" s="0"/>
      <c r="BF87" s="0"/>
      <c r="BG87" s="0"/>
      <c r="BH87" s="0"/>
      <c r="BI87" s="0"/>
      <c r="BJ87" s="0"/>
      <c r="BK87" s="0"/>
      <c r="BL87" s="0"/>
      <c r="BM87" s="0"/>
      <c r="BN87" s="0"/>
      <c r="BO87" s="0"/>
      <c r="BP87" s="0"/>
      <c r="BQ87" s="0"/>
      <c r="BR87" s="0"/>
      <c r="BS87" s="0"/>
      <c r="BT87" s="0"/>
      <c r="BU87" s="0"/>
      <c r="BV87" s="0"/>
      <c r="BW87" s="0"/>
      <c r="BX87" s="0"/>
      <c r="BY87" s="0"/>
      <c r="BZ87" s="0"/>
      <c r="CA87" s="0"/>
      <c r="CB87" s="0"/>
      <c r="CC87" s="0"/>
      <c r="CD87" s="0"/>
      <c r="CE87" s="0"/>
      <c r="CF87" s="0"/>
      <c r="CG87" s="0"/>
      <c r="CH87" s="0"/>
      <c r="CI87" s="0"/>
      <c r="CJ87" s="0"/>
      <c r="CK87" s="0"/>
      <c r="CL87" s="0"/>
      <c r="CM87" s="0"/>
      <c r="CN87" s="0"/>
      <c r="CO87" s="0"/>
      <c r="CP87" s="0"/>
      <c r="CQ87" s="0"/>
      <c r="CR87" s="0"/>
      <c r="CS87" s="0"/>
      <c r="CT87" s="0"/>
      <c r="CU87" s="0"/>
      <c r="CV87" s="0"/>
      <c r="CW87" s="0"/>
      <c r="CX87" s="0"/>
      <c r="CY87" s="0"/>
      <c r="CZ87" s="0"/>
      <c r="DA87" s="0"/>
      <c r="DB87" s="0"/>
      <c r="DC87" s="0"/>
      <c r="DD87" s="0"/>
      <c r="DE87" s="0"/>
      <c r="DF87" s="0"/>
      <c r="DG87" s="0"/>
      <c r="DH87" s="0"/>
      <c r="DI87" s="0"/>
      <c r="DJ87" s="0"/>
      <c r="DK87" s="0"/>
      <c r="DL87" s="0"/>
      <c r="DM87" s="0"/>
      <c r="DN87" s="0"/>
      <c r="DO87" s="0"/>
      <c r="DP87" s="0"/>
      <c r="DQ87" s="0"/>
      <c r="DR87" s="0"/>
      <c r="DS87" s="0"/>
      <c r="DT87" s="0"/>
      <c r="DU87" s="0"/>
      <c r="DV87" s="0"/>
      <c r="DW87" s="0"/>
      <c r="DX87" s="0"/>
      <c r="DY87" s="0"/>
      <c r="DZ87" s="0"/>
      <c r="EA87" s="0"/>
      <c r="EB87" s="0"/>
      <c r="EC87" s="0"/>
      <c r="ED87" s="0"/>
      <c r="EE87" s="0"/>
      <c r="EF87" s="0"/>
      <c r="EG87" s="0"/>
      <c r="EH87" s="0"/>
      <c r="EI87" s="0"/>
      <c r="EJ87" s="0"/>
      <c r="EK87" s="0"/>
      <c r="EL87" s="0"/>
      <c r="EM87" s="0"/>
      <c r="EN87" s="0"/>
      <c r="EO87" s="0"/>
      <c r="EP87" s="0"/>
      <c r="EQ87" s="0"/>
      <c r="ER87" s="0"/>
      <c r="ES87" s="0"/>
      <c r="ET87" s="0"/>
      <c r="EU87" s="0"/>
      <c r="EV87" s="0"/>
      <c r="EW87" s="0"/>
      <c r="EX87" s="0"/>
      <c r="EY87" s="0"/>
      <c r="EZ87" s="0"/>
      <c r="FA87" s="0"/>
      <c r="FB87" s="0"/>
      <c r="FC87" s="0"/>
      <c r="FD87" s="0"/>
      <c r="FE87" s="0"/>
      <c r="FF87" s="0"/>
      <c r="FG87" s="0"/>
      <c r="FH87" s="0"/>
      <c r="FI87" s="0"/>
      <c r="FJ87" s="0"/>
      <c r="FK87" s="0"/>
      <c r="FL87" s="0"/>
      <c r="FM87" s="0"/>
      <c r="FN87" s="0"/>
      <c r="FO87" s="0"/>
      <c r="FP87" s="0"/>
      <c r="FQ87" s="0"/>
      <c r="FR87" s="0"/>
      <c r="FS87" s="0"/>
      <c r="FT87" s="0"/>
      <c r="FU87" s="0"/>
      <c r="FV87" s="0"/>
      <c r="FW87" s="0"/>
      <c r="FX87" s="0"/>
      <c r="FY87" s="0"/>
      <c r="FZ87" s="0"/>
      <c r="GA87" s="0"/>
      <c r="GB87" s="0"/>
      <c r="GC87" s="0"/>
      <c r="GD87" s="0"/>
      <c r="GE87" s="0"/>
      <c r="GF87" s="0"/>
      <c r="GG87" s="0"/>
      <c r="GH87" s="0"/>
      <c r="GI87" s="0"/>
      <c r="GJ87" s="0"/>
      <c r="GK87" s="0"/>
      <c r="GL87" s="0"/>
      <c r="GM87" s="0"/>
      <c r="GN87" s="0"/>
      <c r="GO87" s="0"/>
      <c r="GP87" s="0"/>
      <c r="GQ87" s="0"/>
      <c r="GR87" s="0"/>
      <c r="GS87" s="0"/>
      <c r="GT87" s="0"/>
      <c r="GU87" s="0"/>
      <c r="GV87" s="0"/>
      <c r="GW87" s="0"/>
      <c r="GX87" s="0"/>
      <c r="GY87" s="0"/>
      <c r="GZ87" s="0"/>
      <c r="HA87" s="0"/>
      <c r="HB87" s="0"/>
      <c r="HC87" s="0"/>
      <c r="HD87" s="0"/>
      <c r="HE87" s="0"/>
      <c r="HF87" s="0"/>
      <c r="HG87" s="0"/>
      <c r="HH87" s="0"/>
      <c r="HI87" s="0"/>
      <c r="HJ87" s="0"/>
      <c r="HK87" s="0"/>
      <c r="HL87" s="0"/>
      <c r="HM87" s="0"/>
      <c r="HN87" s="0"/>
      <c r="HO87" s="0"/>
      <c r="HP87" s="0"/>
      <c r="HQ87" s="0"/>
      <c r="HR87" s="0"/>
      <c r="HS87" s="0"/>
      <c r="HT87" s="0"/>
      <c r="HU87" s="0"/>
      <c r="HV87" s="0"/>
      <c r="HW87" s="0"/>
      <c r="HX87" s="0"/>
      <c r="HY87" s="0"/>
      <c r="HZ87" s="0"/>
      <c r="IA87" s="0"/>
      <c r="IB87" s="0"/>
      <c r="IC87" s="0"/>
      <c r="ID87" s="0"/>
      <c r="IE87" s="0"/>
      <c r="IF87" s="0"/>
      <c r="IG87" s="0"/>
      <c r="IH87" s="0"/>
      <c r="II87" s="0"/>
      <c r="IJ87" s="0"/>
      <c r="IK87" s="0"/>
      <c r="IL87" s="0"/>
      <c r="IM87" s="0"/>
      <c r="IN87" s="0"/>
      <c r="IO87" s="0"/>
      <c r="IP87" s="0"/>
      <c r="IQ87" s="0"/>
      <c r="IR87" s="0"/>
      <c r="IS87" s="0"/>
      <c r="IT87" s="0"/>
      <c r="IU87" s="0"/>
      <c r="IV87" s="0"/>
      <c r="IW87" s="0"/>
      <c r="IX87" s="0"/>
      <c r="IY87" s="0"/>
      <c r="IZ87" s="0"/>
      <c r="JA87" s="0"/>
      <c r="JB87" s="0"/>
      <c r="JC87" s="0"/>
      <c r="JD87" s="0"/>
      <c r="JE87" s="0"/>
      <c r="JF87" s="0"/>
      <c r="JG87" s="0"/>
      <c r="JH87" s="0"/>
      <c r="JI87" s="0"/>
      <c r="JJ87" s="0"/>
      <c r="JK87" s="0"/>
      <c r="JL87" s="0"/>
      <c r="JM87" s="0"/>
      <c r="JN87" s="0"/>
      <c r="JO87" s="0"/>
      <c r="JP87" s="0"/>
      <c r="JQ87" s="0"/>
      <c r="JR87" s="0"/>
      <c r="JS87" s="0"/>
      <c r="JT87" s="0"/>
      <c r="JU87" s="0"/>
      <c r="JV87" s="0"/>
      <c r="JW87" s="0"/>
      <c r="JX87" s="0"/>
      <c r="JY87" s="0"/>
      <c r="JZ87" s="0"/>
      <c r="KA87" s="0"/>
      <c r="KB87" s="0"/>
      <c r="KC87" s="0"/>
      <c r="KD87" s="0"/>
      <c r="KE87" s="0"/>
      <c r="KF87" s="0"/>
      <c r="KG87" s="0"/>
      <c r="KH87" s="0"/>
      <c r="KI87" s="0"/>
      <c r="KJ87" s="0"/>
      <c r="KK87" s="0"/>
      <c r="KL87" s="0"/>
      <c r="KM87" s="0"/>
      <c r="KN87" s="0"/>
      <c r="KO87" s="0"/>
      <c r="KP87" s="0"/>
      <c r="KQ87" s="0"/>
      <c r="KR87" s="0"/>
      <c r="KS87" s="0"/>
      <c r="KT87" s="0"/>
      <c r="KU87" s="0"/>
      <c r="KV87" s="0"/>
      <c r="KW87" s="0"/>
      <c r="KX87" s="0"/>
      <c r="KY87" s="0"/>
      <c r="KZ87" s="0"/>
      <c r="LA87" s="0"/>
      <c r="LB87" s="0"/>
      <c r="LC87" s="0"/>
      <c r="LD87" s="0"/>
      <c r="LE87" s="0"/>
      <c r="LF87" s="0"/>
      <c r="LG87" s="0"/>
      <c r="LH87" s="0"/>
      <c r="LI87" s="0"/>
      <c r="LJ87" s="0"/>
      <c r="LK87" s="0"/>
      <c r="LL87" s="0"/>
      <c r="LM87" s="0"/>
      <c r="LN87" s="0"/>
      <c r="LO87" s="0"/>
      <c r="LP87" s="0"/>
      <c r="LQ87" s="0"/>
      <c r="LR87" s="0"/>
      <c r="LS87" s="0"/>
      <c r="LT87" s="0"/>
      <c r="LU87" s="0"/>
      <c r="LV87" s="0"/>
      <c r="LW87" s="0"/>
      <c r="LX87" s="0"/>
      <c r="LY87" s="0"/>
      <c r="LZ87" s="0"/>
      <c r="MA87" s="0"/>
      <c r="MB87" s="0"/>
      <c r="MC87" s="0"/>
      <c r="MD87" s="0"/>
      <c r="ME87" s="0"/>
      <c r="MF87" s="0"/>
      <c r="MG87" s="0"/>
      <c r="MH87" s="0"/>
      <c r="MI87" s="0"/>
      <c r="MJ87" s="0"/>
      <c r="MK87" s="0"/>
      <c r="ML87" s="0"/>
      <c r="MM87" s="0"/>
      <c r="MN87" s="0"/>
      <c r="MO87" s="0"/>
      <c r="MP87" s="0"/>
      <c r="MQ87" s="0"/>
      <c r="MR87" s="0"/>
      <c r="MS87" s="0"/>
      <c r="MT87" s="0"/>
      <c r="MU87" s="0"/>
      <c r="MV87" s="0"/>
      <c r="MW87" s="0"/>
      <c r="MX87" s="0"/>
      <c r="MY87" s="0"/>
      <c r="MZ87" s="0"/>
      <c r="NA87" s="0"/>
      <c r="NB87" s="0"/>
      <c r="NC87" s="0"/>
      <c r="ND87" s="0"/>
      <c r="NE87" s="0"/>
      <c r="NF87" s="0"/>
      <c r="NG87" s="0"/>
      <c r="NH87" s="0"/>
      <c r="NI87" s="0"/>
      <c r="NJ87" s="0"/>
      <c r="NK87" s="0"/>
      <c r="NL87" s="0"/>
      <c r="NM87" s="0"/>
      <c r="NN87" s="0"/>
      <c r="NO87" s="0"/>
      <c r="NP87" s="0"/>
      <c r="NQ87" s="0"/>
      <c r="NR87" s="0"/>
      <c r="NS87" s="0"/>
      <c r="NT87" s="0"/>
      <c r="NU87" s="0"/>
      <c r="NV87" s="0"/>
      <c r="NW87" s="0"/>
      <c r="NX87" s="0"/>
      <c r="NY87" s="0"/>
      <c r="NZ87" s="0"/>
      <c r="OA87" s="0"/>
      <c r="OB87" s="0"/>
      <c r="OC87" s="0"/>
      <c r="OD87" s="0"/>
      <c r="OE87" s="0"/>
      <c r="OF87" s="0"/>
      <c r="OG87" s="0"/>
      <c r="OH87" s="0"/>
      <c r="OI87" s="0"/>
      <c r="OJ87" s="0"/>
      <c r="OK87" s="0"/>
      <c r="OL87" s="0"/>
      <c r="OM87" s="0"/>
      <c r="ON87" s="0"/>
      <c r="OO87" s="0"/>
      <c r="OP87" s="0"/>
      <c r="OQ87" s="0"/>
      <c r="OR87" s="0"/>
      <c r="OS87" s="0"/>
      <c r="OT87" s="0"/>
      <c r="OU87" s="0"/>
      <c r="OV87" s="0"/>
      <c r="OW87" s="0"/>
      <c r="OX87" s="0"/>
      <c r="OY87" s="0"/>
      <c r="OZ87" s="0"/>
      <c r="PA87" s="0"/>
      <c r="PB87" s="0"/>
      <c r="PC87" s="0"/>
      <c r="PD87" s="0"/>
      <c r="PE87" s="0"/>
      <c r="PF87" s="0"/>
      <c r="PG87" s="0"/>
      <c r="PH87" s="0"/>
      <c r="PI87" s="0"/>
      <c r="PJ87" s="0"/>
      <c r="PK87" s="0"/>
      <c r="PL87" s="0"/>
      <c r="PM87" s="0"/>
      <c r="PN87" s="0"/>
      <c r="PO87" s="0"/>
      <c r="PP87" s="0"/>
      <c r="PQ87" s="0"/>
      <c r="PR87" s="0"/>
      <c r="PS87" s="0"/>
      <c r="PT87" s="0"/>
      <c r="PU87" s="0"/>
      <c r="PV87" s="0"/>
      <c r="PW87" s="0"/>
      <c r="PX87" s="0"/>
      <c r="PY87" s="0"/>
      <c r="PZ87" s="0"/>
      <c r="QA87" s="0"/>
      <c r="QB87" s="0"/>
      <c r="QC87" s="0"/>
      <c r="QD87" s="0"/>
      <c r="QE87" s="0"/>
      <c r="QF87" s="0"/>
      <c r="QG87" s="0"/>
      <c r="QH87" s="0"/>
      <c r="QI87" s="0"/>
      <c r="QJ87" s="0"/>
      <c r="QK87" s="0"/>
      <c r="QL87" s="0"/>
      <c r="QM87" s="0"/>
      <c r="QN87" s="0"/>
      <c r="QO87" s="0"/>
      <c r="QP87" s="0"/>
      <c r="QQ87" s="0"/>
      <c r="QR87" s="0"/>
      <c r="QS87" s="0"/>
      <c r="QT87" s="0"/>
      <c r="QU87" s="0"/>
      <c r="QV87" s="0"/>
      <c r="QW87" s="0"/>
      <c r="QX87" s="0"/>
      <c r="QY87" s="0"/>
      <c r="QZ87" s="0"/>
      <c r="RA87" s="0"/>
      <c r="RB87" s="0"/>
      <c r="RC87" s="0"/>
      <c r="RD87" s="0"/>
      <c r="RE87" s="0"/>
      <c r="RF87" s="0"/>
      <c r="RG87" s="0"/>
      <c r="RH87" s="0"/>
      <c r="RI87" s="0"/>
      <c r="RJ87" s="0"/>
      <c r="RK87" s="0"/>
      <c r="RL87" s="0"/>
      <c r="RM87" s="0"/>
      <c r="RN87" s="0"/>
      <c r="RO87" s="0"/>
      <c r="RP87" s="0"/>
      <c r="RQ87" s="0"/>
      <c r="RR87" s="0"/>
      <c r="RS87" s="0"/>
      <c r="RT87" s="0"/>
      <c r="RU87" s="0"/>
      <c r="RV87" s="0"/>
      <c r="RW87" s="0"/>
      <c r="RX87" s="0"/>
      <c r="RY87" s="0"/>
      <c r="RZ87" s="0"/>
      <c r="SA87" s="0"/>
      <c r="SB87" s="0"/>
      <c r="SC87" s="0"/>
      <c r="SD87" s="0"/>
      <c r="SE87" s="0"/>
      <c r="SF87" s="0"/>
      <c r="SG87" s="0"/>
      <c r="SH87" s="0"/>
      <c r="SI87" s="0"/>
      <c r="SJ87" s="0"/>
      <c r="SK87" s="0"/>
      <c r="SL87" s="0"/>
      <c r="SM87" s="0"/>
      <c r="SN87" s="0"/>
      <c r="SO87" s="0"/>
      <c r="SP87" s="0"/>
      <c r="SQ87" s="0"/>
      <c r="SR87" s="0"/>
      <c r="SS87" s="0"/>
      <c r="ST87" s="0"/>
      <c r="SU87" s="0"/>
      <c r="SV87" s="0"/>
      <c r="SW87" s="0"/>
      <c r="SX87" s="0"/>
      <c r="SY87" s="0"/>
      <c r="SZ87" s="0"/>
      <c r="TA87" s="0"/>
      <c r="TB87" s="0"/>
      <c r="TC87" s="0"/>
      <c r="TD87" s="0"/>
      <c r="TE87" s="0"/>
      <c r="TF87" s="0"/>
      <c r="TG87" s="0"/>
      <c r="TH87" s="0"/>
      <c r="TI87" s="0"/>
      <c r="TJ87" s="0"/>
      <c r="TK87" s="0"/>
      <c r="TL87" s="0"/>
      <c r="TM87" s="0"/>
      <c r="TN87" s="0"/>
      <c r="TO87" s="0"/>
      <c r="TP87" s="0"/>
      <c r="TQ87" s="0"/>
      <c r="TR87" s="0"/>
      <c r="TS87" s="0"/>
      <c r="TT87" s="0"/>
      <c r="TU87" s="0"/>
      <c r="TV87" s="0"/>
      <c r="TW87" s="0"/>
      <c r="TX87" s="0"/>
      <c r="TY87" s="0"/>
      <c r="TZ87" s="0"/>
      <c r="UA87" s="0"/>
      <c r="UB87" s="0"/>
      <c r="UC87" s="0"/>
      <c r="UD87" s="0"/>
      <c r="UE87" s="0"/>
      <c r="UF87" s="0"/>
      <c r="UG87" s="0"/>
      <c r="UH87" s="0"/>
      <c r="UI87" s="0"/>
      <c r="UJ87" s="0"/>
      <c r="UK87" s="0"/>
      <c r="UL87" s="0"/>
      <c r="UM87" s="0"/>
      <c r="UN87" s="0"/>
      <c r="UO87" s="0"/>
      <c r="UP87" s="0"/>
      <c r="UQ87" s="0"/>
      <c r="UR87" s="0"/>
      <c r="US87" s="0"/>
      <c r="UT87" s="0"/>
      <c r="UU87" s="0"/>
      <c r="UV87" s="0"/>
      <c r="UW87" s="0"/>
      <c r="UX87" s="0"/>
      <c r="UY87" s="0"/>
      <c r="UZ87" s="0"/>
      <c r="VA87" s="0"/>
      <c r="VB87" s="0"/>
      <c r="VC87" s="0"/>
      <c r="VD87" s="0"/>
      <c r="VE87" s="0"/>
      <c r="VF87" s="0"/>
      <c r="VG87" s="0"/>
      <c r="VH87" s="0"/>
      <c r="VI87" s="0"/>
      <c r="VJ87" s="0"/>
      <c r="VK87" s="0"/>
      <c r="VL87" s="0"/>
      <c r="VM87" s="0"/>
      <c r="VN87" s="0"/>
      <c r="VO87" s="0"/>
      <c r="VP87" s="0"/>
      <c r="VQ87" s="0"/>
      <c r="VR87" s="0"/>
      <c r="VS87" s="0"/>
      <c r="VT87" s="0"/>
      <c r="VU87" s="0"/>
      <c r="VV87" s="0"/>
      <c r="VW87" s="0"/>
      <c r="VX87" s="0"/>
      <c r="VY87" s="0"/>
      <c r="VZ87" s="0"/>
      <c r="WA87" s="0"/>
      <c r="WB87" s="0"/>
      <c r="WC87" s="0"/>
      <c r="WD87" s="0"/>
      <c r="WE87" s="0"/>
      <c r="WF87" s="0"/>
      <c r="WG87" s="0"/>
      <c r="WH87" s="0"/>
      <c r="WI87" s="0"/>
      <c r="WJ87" s="0"/>
      <c r="WK87" s="0"/>
      <c r="WL87" s="0"/>
      <c r="WM87" s="0"/>
      <c r="WN87" s="0"/>
      <c r="WO87" s="0"/>
      <c r="WP87" s="0"/>
      <c r="WQ87" s="0"/>
      <c r="WR87" s="0"/>
      <c r="WS87" s="0"/>
      <c r="WT87" s="0"/>
      <c r="WU87" s="0"/>
      <c r="WV87" s="0"/>
      <c r="WW87" s="0"/>
      <c r="WX87" s="0"/>
      <c r="WY87" s="0"/>
      <c r="WZ87" s="0"/>
      <c r="XA87" s="0"/>
      <c r="XB87" s="0"/>
      <c r="XC87" s="0"/>
      <c r="XD87" s="0"/>
      <c r="XE87" s="0"/>
      <c r="XF87" s="0"/>
      <c r="XG87" s="0"/>
      <c r="XH87" s="0"/>
      <c r="XI87" s="0"/>
      <c r="XJ87" s="0"/>
      <c r="XK87" s="0"/>
      <c r="XL87" s="0"/>
      <c r="XM87" s="0"/>
      <c r="XN87" s="0"/>
      <c r="XO87" s="0"/>
      <c r="XP87" s="0"/>
      <c r="XQ87" s="0"/>
      <c r="XR87" s="0"/>
      <c r="XS87" s="0"/>
      <c r="XT87" s="0"/>
      <c r="XU87" s="0"/>
      <c r="XV87" s="0"/>
      <c r="XW87" s="0"/>
      <c r="XX87" s="0"/>
      <c r="XY87" s="0"/>
      <c r="XZ87" s="0"/>
      <c r="YA87" s="0"/>
      <c r="YB87" s="0"/>
      <c r="YC87" s="0"/>
      <c r="YD87" s="0"/>
      <c r="YE87" s="0"/>
      <c r="YF87" s="0"/>
      <c r="YG87" s="0"/>
      <c r="YH87" s="0"/>
      <c r="YI87" s="0"/>
      <c r="YJ87" s="0"/>
      <c r="YK87" s="0"/>
      <c r="YL87" s="0"/>
      <c r="YM87" s="0"/>
      <c r="YN87" s="0"/>
      <c r="YO87" s="0"/>
      <c r="YP87" s="0"/>
      <c r="YQ87" s="0"/>
      <c r="YR87" s="0"/>
      <c r="YS87" s="0"/>
      <c r="YT87" s="0"/>
      <c r="YU87" s="0"/>
      <c r="YV87" s="0"/>
      <c r="YW87" s="0"/>
      <c r="YX87" s="0"/>
      <c r="YY87" s="0"/>
      <c r="YZ87" s="0"/>
      <c r="ZA87" s="0"/>
      <c r="ZB87" s="0"/>
      <c r="ZC87" s="0"/>
      <c r="ZD87" s="0"/>
      <c r="ZE87" s="0"/>
      <c r="ZF87" s="0"/>
      <c r="ZG87" s="0"/>
      <c r="ZH87" s="0"/>
      <c r="ZI87" s="0"/>
      <c r="ZJ87" s="0"/>
      <c r="ZK87" s="0"/>
      <c r="ZL87" s="0"/>
      <c r="ZM87" s="0"/>
      <c r="ZN87" s="0"/>
      <c r="ZO87" s="0"/>
      <c r="ZP87" s="0"/>
      <c r="ZQ87" s="0"/>
      <c r="ZR87" s="0"/>
      <c r="ZS87" s="0"/>
      <c r="ZT87" s="0"/>
      <c r="ZU87" s="0"/>
      <c r="ZV87" s="0"/>
      <c r="ZW87" s="0"/>
      <c r="ZX87" s="0"/>
      <c r="ZY87" s="0"/>
      <c r="ZZ87" s="0"/>
      <c r="AAA87" s="0"/>
      <c r="AAB87" s="0"/>
      <c r="AAC87" s="0"/>
      <c r="AAD87" s="0"/>
      <c r="AAE87" s="0"/>
      <c r="AAF87" s="0"/>
      <c r="AAG87" s="0"/>
      <c r="AAH87" s="0"/>
      <c r="AAI87" s="0"/>
      <c r="AAJ87" s="0"/>
      <c r="AAK87" s="0"/>
      <c r="AAL87" s="0"/>
      <c r="AAM87" s="0"/>
      <c r="AAN87" s="0"/>
      <c r="AAO87" s="0"/>
      <c r="AAP87" s="0"/>
      <c r="AAQ87" s="0"/>
      <c r="AAR87" s="0"/>
      <c r="AAS87" s="0"/>
      <c r="AAT87" s="0"/>
      <c r="AAU87" s="0"/>
      <c r="AAV87" s="0"/>
      <c r="AAW87" s="0"/>
      <c r="AAX87" s="0"/>
      <c r="AAY87" s="0"/>
      <c r="AAZ87" s="0"/>
      <c r="ABA87" s="0"/>
      <c r="ABB87" s="0"/>
      <c r="ABC87" s="0"/>
      <c r="ABD87" s="0"/>
      <c r="ABE87" s="0"/>
      <c r="ABF87" s="0"/>
      <c r="ABG87" s="0"/>
      <c r="ABH87" s="0"/>
      <c r="ABI87" s="0"/>
      <c r="ABJ87" s="0"/>
      <c r="ABK87" s="0"/>
      <c r="ABL87" s="0"/>
      <c r="ABM87" s="0"/>
      <c r="ABN87" s="0"/>
      <c r="ABO87" s="0"/>
      <c r="ABP87" s="0"/>
      <c r="ABQ87" s="0"/>
      <c r="ABR87" s="0"/>
      <c r="ABS87" s="0"/>
      <c r="ABT87" s="0"/>
      <c r="ABU87" s="0"/>
      <c r="ABV87" s="0"/>
      <c r="ABW87" s="0"/>
      <c r="ABX87" s="0"/>
      <c r="ABY87" s="0"/>
      <c r="ABZ87" s="0"/>
      <c r="ACA87" s="0"/>
      <c r="ACB87" s="0"/>
      <c r="ACC87" s="0"/>
      <c r="ACD87" s="0"/>
      <c r="ACE87" s="0"/>
      <c r="ACF87" s="0"/>
      <c r="ACG87" s="0"/>
      <c r="ACH87" s="0"/>
      <c r="ACI87" s="0"/>
      <c r="ACJ87" s="0"/>
      <c r="ACK87" s="0"/>
      <c r="ACL87" s="0"/>
      <c r="ACM87" s="0"/>
      <c r="ACN87" s="0"/>
      <c r="ACO87" s="0"/>
      <c r="ACP87" s="0"/>
      <c r="ACQ87" s="0"/>
      <c r="ACR87" s="0"/>
      <c r="ACS87" s="0"/>
      <c r="ACT87" s="0"/>
      <c r="ACU87" s="0"/>
      <c r="ACV87" s="0"/>
      <c r="ACW87" s="0"/>
      <c r="ACX87" s="0"/>
      <c r="ACY87" s="0"/>
      <c r="ACZ87" s="0"/>
      <c r="ADA87" s="0"/>
      <c r="ADB87" s="0"/>
      <c r="ADC87" s="0"/>
      <c r="ADD87" s="0"/>
      <c r="ADE87" s="0"/>
      <c r="ADF87" s="0"/>
      <c r="ADG87" s="0"/>
      <c r="ADH87" s="0"/>
      <c r="ADI87" s="0"/>
      <c r="ADJ87" s="0"/>
      <c r="ADK87" s="0"/>
      <c r="ADL87" s="0"/>
      <c r="ADM87" s="0"/>
      <c r="ADN87" s="0"/>
      <c r="ADO87" s="0"/>
      <c r="ADP87" s="0"/>
      <c r="ADQ87" s="0"/>
      <c r="ADR87" s="0"/>
      <c r="ADS87" s="0"/>
      <c r="ADT87" s="0"/>
      <c r="ADU87" s="0"/>
      <c r="ADV87" s="0"/>
      <c r="ADW87" s="0"/>
      <c r="ADX87" s="0"/>
      <c r="ADY87" s="0"/>
      <c r="ADZ87" s="0"/>
      <c r="AEA87" s="0"/>
      <c r="AEB87" s="0"/>
      <c r="AEC87" s="0"/>
      <c r="AED87" s="0"/>
      <c r="AEE87" s="0"/>
      <c r="AEF87" s="0"/>
      <c r="AEG87" s="0"/>
      <c r="AEH87" s="0"/>
      <c r="AEI87" s="0"/>
      <c r="AEJ87" s="0"/>
      <c r="AEK87" s="0"/>
      <c r="AEL87" s="0"/>
      <c r="AEM87" s="0"/>
      <c r="AEN87" s="0"/>
      <c r="AEO87" s="0"/>
      <c r="AEP87" s="0"/>
      <c r="AEQ87" s="0"/>
      <c r="AER87" s="0"/>
      <c r="AES87" s="0"/>
      <c r="AET87" s="0"/>
      <c r="AEU87" s="0"/>
      <c r="AEV87" s="0"/>
      <c r="AEW87" s="0"/>
      <c r="AEX87" s="0"/>
      <c r="AEY87" s="0"/>
      <c r="AEZ87" s="0"/>
      <c r="AFA87" s="0"/>
      <c r="AFB87" s="0"/>
      <c r="AFC87" s="0"/>
      <c r="AFD87" s="0"/>
      <c r="AFE87" s="0"/>
      <c r="AFF87" s="0"/>
      <c r="AFG87" s="0"/>
      <c r="AFH87" s="0"/>
      <c r="AFI87" s="0"/>
      <c r="AFJ87" s="0"/>
      <c r="AFK87" s="0"/>
      <c r="AFL87" s="0"/>
      <c r="AFM87" s="0"/>
      <c r="AFN87" s="0"/>
      <c r="AFO87" s="0"/>
      <c r="AFP87" s="0"/>
      <c r="AFQ87" s="0"/>
      <c r="AFR87" s="0"/>
      <c r="AFS87" s="0"/>
      <c r="AFT87" s="0"/>
      <c r="AFU87" s="0"/>
      <c r="AFV87" s="0"/>
      <c r="AFW87" s="0"/>
      <c r="AFX87" s="0"/>
      <c r="AFY87" s="0"/>
      <c r="AFZ87" s="0"/>
      <c r="AGA87" s="0"/>
      <c r="AGB87" s="0"/>
      <c r="AGC87" s="0"/>
      <c r="AGD87" s="0"/>
      <c r="AGE87" s="0"/>
      <c r="AGF87" s="0"/>
      <c r="AGG87" s="0"/>
      <c r="AGH87" s="0"/>
      <c r="AGI87" s="0"/>
      <c r="AGJ87" s="0"/>
      <c r="AGK87" s="0"/>
      <c r="AGL87" s="0"/>
      <c r="AGM87" s="0"/>
      <c r="AGN87" s="0"/>
      <c r="AGO87" s="0"/>
      <c r="AGP87" s="0"/>
      <c r="AGQ87" s="0"/>
      <c r="AGR87" s="0"/>
      <c r="AGS87" s="0"/>
      <c r="AGT87" s="0"/>
      <c r="AGU87" s="0"/>
      <c r="AGV87" s="0"/>
      <c r="AGW87" s="0"/>
      <c r="AGX87" s="0"/>
      <c r="AGY87" s="0"/>
      <c r="AGZ87" s="0"/>
      <c r="AHA87" s="0"/>
      <c r="AHB87" s="0"/>
      <c r="AHC87" s="0"/>
      <c r="AHD87" s="0"/>
      <c r="AHE87" s="0"/>
      <c r="AHF87" s="0"/>
      <c r="AHG87" s="0"/>
      <c r="AHH87" s="0"/>
      <c r="AHI87" s="0"/>
      <c r="AHJ87" s="0"/>
      <c r="AHK87" s="0"/>
      <c r="AHL87" s="0"/>
      <c r="AHM87" s="0"/>
      <c r="AHN87" s="0"/>
      <c r="AHO87" s="0"/>
      <c r="AHP87" s="0"/>
      <c r="AHQ87" s="0"/>
      <c r="AHR87" s="0"/>
      <c r="AHS87" s="0"/>
      <c r="AHT87" s="0"/>
      <c r="AHU87" s="0"/>
      <c r="AHV87" s="0"/>
      <c r="AHW87" s="0"/>
      <c r="AHX87" s="0"/>
      <c r="AHY87" s="0"/>
      <c r="AHZ87" s="0"/>
      <c r="AIA87" s="0"/>
      <c r="AIB87" s="0"/>
      <c r="AIC87" s="0"/>
      <c r="AID87" s="0"/>
      <c r="AIE87" s="0"/>
      <c r="AIF87" s="0"/>
      <c r="AIG87" s="0"/>
      <c r="AIH87" s="0"/>
      <c r="AII87" s="0"/>
      <c r="AIJ87" s="0"/>
      <c r="AIK87" s="0"/>
      <c r="AIL87" s="0"/>
      <c r="AIM87" s="0"/>
      <c r="AIN87" s="0"/>
      <c r="AIO87" s="0"/>
      <c r="AIP87" s="0"/>
      <c r="AIQ87" s="0"/>
      <c r="AIR87" s="0"/>
      <c r="AIS87" s="0"/>
      <c r="AIT87" s="0"/>
      <c r="AIU87" s="0"/>
      <c r="AIV87" s="0"/>
      <c r="AIW87" s="0"/>
      <c r="AIX87" s="0"/>
      <c r="AIY87" s="0"/>
      <c r="AIZ87" s="0"/>
      <c r="AJA87" s="0"/>
      <c r="AJB87" s="0"/>
      <c r="AJC87" s="0"/>
      <c r="AJD87" s="0"/>
      <c r="AJE87" s="0"/>
      <c r="AJF87" s="0"/>
      <c r="AJG87" s="0"/>
      <c r="AJH87" s="0"/>
      <c r="AJI87" s="0"/>
      <c r="AJJ87" s="0"/>
      <c r="AJK87" s="0"/>
      <c r="AJL87" s="0"/>
      <c r="AJM87" s="0"/>
      <c r="AJN87" s="0"/>
      <c r="AJO87" s="0"/>
      <c r="AJP87" s="0"/>
      <c r="AJQ87" s="0"/>
      <c r="AJR87" s="0"/>
      <c r="AJS87" s="0"/>
      <c r="AJT87" s="0"/>
      <c r="AJU87" s="0"/>
      <c r="AJV87" s="0"/>
      <c r="AJW87" s="0"/>
      <c r="AJX87" s="0"/>
      <c r="AJY87" s="0"/>
      <c r="AJZ87" s="0"/>
      <c r="AKA87" s="0"/>
      <c r="AKB87" s="0"/>
      <c r="AKC87" s="0"/>
      <c r="AKD87" s="0"/>
      <c r="AKE87" s="0"/>
      <c r="AKF87" s="0"/>
      <c r="AKG87" s="0"/>
      <c r="AKH87" s="0"/>
      <c r="AKI87" s="0"/>
      <c r="AKJ87" s="0"/>
      <c r="AKK87" s="0"/>
      <c r="AKL87" s="0"/>
      <c r="AKM87" s="0"/>
      <c r="AKN87" s="0"/>
      <c r="AKO87" s="0"/>
      <c r="AKP87" s="0"/>
      <c r="AKQ87" s="0"/>
      <c r="AKR87" s="0"/>
      <c r="AKS87" s="0"/>
      <c r="AKT87" s="0"/>
      <c r="AKU87" s="0"/>
      <c r="AKV87" s="0"/>
      <c r="AKW87" s="0"/>
      <c r="AKX87" s="0"/>
      <c r="AKY87" s="0"/>
      <c r="AKZ87" s="0"/>
      <c r="ALA87" s="0"/>
      <c r="ALB87" s="0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</row>
    <row r="88" s="126" customFormat="true" ht="12" hidden="false" customHeight="false" outlineLevel="0" collapsed="false">
      <c r="A88" s="164" t="s">
        <v>625</v>
      </c>
      <c r="B88" s="165"/>
      <c r="C88" s="165"/>
      <c r="D88" s="165"/>
      <c r="E88" s="162"/>
      <c r="F88" s="162"/>
      <c r="G88" s="162"/>
      <c r="H88" s="162"/>
      <c r="I88" s="162"/>
      <c r="J88" s="162"/>
      <c r="K88" s="162"/>
      <c r="L88" s="162"/>
      <c r="M88" s="162"/>
      <c r="N88" s="162"/>
      <c r="O88" s="162"/>
      <c r="P88" s="162"/>
      <c r="Q88" s="162"/>
      <c r="R88" s="162"/>
      <c r="S88" s="162"/>
      <c r="T88" s="162"/>
      <c r="U88" s="162"/>
      <c r="V88" s="162"/>
      <c r="W88" s="162"/>
      <c r="X88" s="162"/>
      <c r="Y88" s="162"/>
      <c r="Z88" s="162"/>
      <c r="AA88" s="162"/>
      <c r="AB88" s="162"/>
      <c r="AC88" s="162"/>
      <c r="AD88" s="162"/>
      <c r="AE88" s="162"/>
      <c r="AF88" s="162"/>
      <c r="AG88" s="162"/>
      <c r="AH88" s="162"/>
      <c r="AI88" s="162"/>
      <c r="AJ88" s="162"/>
      <c r="AK88" s="162"/>
      <c r="AL88" s="162"/>
      <c r="AM88" s="162"/>
      <c r="AN88" s="162"/>
      <c r="AO88" s="162"/>
      <c r="AP88" s="162"/>
      <c r="AQ88" s="162"/>
      <c r="AR88" s="162"/>
      <c r="AS88" s="162"/>
      <c r="AT88" s="162"/>
      <c r="AU88" s="162"/>
      <c r="AV88" s="162"/>
      <c r="AW88" s="162"/>
      <c r="AX88" s="162"/>
      <c r="AY88" s="162"/>
      <c r="AZ88" s="162"/>
      <c r="BA88" s="162"/>
      <c r="BB88" s="162"/>
      <c r="BC88" s="162"/>
      <c r="BD88" s="162"/>
      <c r="BE88" s="162"/>
      <c r="BF88" s="162"/>
    </row>
    <row r="89" customFormat="false" ht="12.75" hidden="false" customHeight="false" outlineLevel="0" collapsed="false">
      <c r="A89" s="164" t="s">
        <v>272</v>
      </c>
      <c r="B89" s="166"/>
      <c r="C89" s="166"/>
      <c r="D89" s="166"/>
      <c r="E89" s="0"/>
      <c r="F89" s="0"/>
      <c r="G89" s="0"/>
      <c r="H89" s="0"/>
      <c r="I89" s="0"/>
      <c r="J89" s="0"/>
      <c r="K89" s="0"/>
      <c r="L89" s="0"/>
      <c r="M89" s="0"/>
      <c r="N89" s="0"/>
      <c r="O89" s="0"/>
      <c r="P89" s="0"/>
      <c r="Q89" s="0"/>
      <c r="R89" s="0"/>
      <c r="S89" s="0"/>
      <c r="T89" s="0"/>
      <c r="U89" s="0"/>
      <c r="V89" s="0"/>
      <c r="W89" s="0"/>
      <c r="X89" s="0"/>
      <c r="Y89" s="0"/>
      <c r="Z89" s="0"/>
      <c r="AA89" s="0"/>
      <c r="AB89" s="0"/>
      <c r="AC89" s="0"/>
      <c r="AD89" s="0"/>
      <c r="AE89" s="0"/>
      <c r="AF89" s="0"/>
      <c r="AG89" s="0"/>
      <c r="AH89" s="0"/>
      <c r="AI89" s="0"/>
      <c r="AJ89" s="0"/>
      <c r="AK89" s="0"/>
      <c r="AL89" s="0"/>
      <c r="AM89" s="0"/>
      <c r="AN89" s="0"/>
      <c r="AO89" s="0"/>
      <c r="AP89" s="0"/>
      <c r="AQ89" s="0"/>
      <c r="AR89" s="0"/>
      <c r="AS89" s="0"/>
      <c r="AT89" s="0"/>
      <c r="AU89" s="0"/>
      <c r="AV89" s="0"/>
      <c r="AW89" s="0"/>
      <c r="AX89" s="0"/>
      <c r="AY89" s="0"/>
      <c r="AZ89" s="0"/>
      <c r="BA89" s="0"/>
      <c r="BB89" s="0"/>
      <c r="BC89" s="0"/>
      <c r="BD89" s="0"/>
      <c r="BE89" s="0"/>
      <c r="BF89" s="0"/>
      <c r="BG89" s="0"/>
      <c r="BH89" s="0"/>
      <c r="BI89" s="0"/>
      <c r="BJ89" s="0"/>
      <c r="BK89" s="0"/>
      <c r="BL89" s="0"/>
      <c r="BM89" s="0"/>
      <c r="BN89" s="0"/>
      <c r="BO89" s="0"/>
      <c r="BP89" s="0"/>
      <c r="BQ89" s="0"/>
      <c r="BR89" s="0"/>
      <c r="BS89" s="0"/>
      <c r="BT89" s="0"/>
      <c r="BU89" s="0"/>
      <c r="BV89" s="0"/>
      <c r="BW89" s="0"/>
      <c r="BX89" s="0"/>
      <c r="BY89" s="0"/>
      <c r="BZ89" s="0"/>
      <c r="CA89" s="0"/>
      <c r="CB89" s="0"/>
      <c r="CC89" s="0"/>
      <c r="CD89" s="0"/>
      <c r="CE89" s="0"/>
      <c r="CF89" s="0"/>
      <c r="CG89" s="0"/>
      <c r="CH89" s="0"/>
      <c r="CI89" s="0"/>
      <c r="CJ89" s="0"/>
      <c r="CK89" s="0"/>
      <c r="CL89" s="0"/>
      <c r="CM89" s="0"/>
      <c r="CN89" s="0"/>
      <c r="CO89" s="0"/>
      <c r="CP89" s="0"/>
      <c r="CQ89" s="0"/>
      <c r="CR89" s="0"/>
      <c r="CS89" s="0"/>
      <c r="CT89" s="0"/>
      <c r="CU89" s="0"/>
      <c r="CV89" s="0"/>
      <c r="CW89" s="0"/>
      <c r="CX89" s="0"/>
      <c r="CY89" s="0"/>
      <c r="CZ89" s="0"/>
      <c r="DA89" s="0"/>
      <c r="DB89" s="0"/>
      <c r="DC89" s="0"/>
      <c r="DD89" s="0"/>
      <c r="DE89" s="0"/>
      <c r="DF89" s="0"/>
      <c r="DG89" s="0"/>
      <c r="DH89" s="0"/>
      <c r="DI89" s="0"/>
      <c r="DJ89" s="0"/>
      <c r="DK89" s="0"/>
      <c r="DL89" s="0"/>
      <c r="DM89" s="0"/>
      <c r="DN89" s="0"/>
      <c r="DO89" s="0"/>
      <c r="DP89" s="0"/>
      <c r="DQ89" s="0"/>
      <c r="DR89" s="0"/>
      <c r="DS89" s="0"/>
      <c r="DT89" s="0"/>
      <c r="DU89" s="0"/>
      <c r="DV89" s="0"/>
      <c r="DW89" s="0"/>
      <c r="DX89" s="0"/>
      <c r="DY89" s="0"/>
      <c r="DZ89" s="0"/>
      <c r="EA89" s="0"/>
      <c r="EB89" s="0"/>
      <c r="EC89" s="0"/>
      <c r="ED89" s="0"/>
      <c r="EE89" s="0"/>
      <c r="EF89" s="0"/>
      <c r="EG89" s="0"/>
      <c r="EH89" s="0"/>
      <c r="EI89" s="0"/>
      <c r="EJ89" s="0"/>
      <c r="EK89" s="0"/>
      <c r="EL89" s="0"/>
      <c r="EM89" s="0"/>
      <c r="EN89" s="0"/>
      <c r="EO89" s="0"/>
      <c r="EP89" s="0"/>
      <c r="EQ89" s="0"/>
      <c r="ER89" s="0"/>
      <c r="ES89" s="0"/>
      <c r="ET89" s="0"/>
      <c r="EU89" s="0"/>
      <c r="EV89" s="0"/>
      <c r="EW89" s="0"/>
      <c r="EX89" s="0"/>
      <c r="EY89" s="0"/>
      <c r="EZ89" s="0"/>
      <c r="FA89" s="0"/>
      <c r="FB89" s="0"/>
      <c r="FC89" s="0"/>
      <c r="FD89" s="0"/>
      <c r="FE89" s="0"/>
      <c r="FF89" s="0"/>
      <c r="FG89" s="0"/>
      <c r="FH89" s="0"/>
      <c r="FI89" s="0"/>
      <c r="FJ89" s="0"/>
      <c r="FK89" s="0"/>
      <c r="FL89" s="0"/>
      <c r="FM89" s="0"/>
      <c r="FN89" s="0"/>
      <c r="FO89" s="0"/>
      <c r="FP89" s="0"/>
      <c r="FQ89" s="0"/>
      <c r="FR89" s="0"/>
      <c r="FS89" s="0"/>
      <c r="FT89" s="0"/>
      <c r="FU89" s="0"/>
      <c r="FV89" s="0"/>
      <c r="FW89" s="0"/>
      <c r="FX89" s="0"/>
      <c r="FY89" s="0"/>
      <c r="FZ89" s="0"/>
      <c r="GA89" s="0"/>
      <c r="GB89" s="0"/>
      <c r="GC89" s="0"/>
      <c r="GD89" s="0"/>
      <c r="GE89" s="0"/>
      <c r="GF89" s="0"/>
      <c r="GG89" s="0"/>
      <c r="GH89" s="0"/>
      <c r="GI89" s="0"/>
      <c r="GJ89" s="0"/>
      <c r="GK89" s="0"/>
      <c r="GL89" s="0"/>
      <c r="GM89" s="0"/>
      <c r="GN89" s="0"/>
      <c r="GO89" s="0"/>
      <c r="GP89" s="0"/>
      <c r="GQ89" s="0"/>
      <c r="GR89" s="0"/>
      <c r="GS89" s="0"/>
      <c r="GT89" s="0"/>
      <c r="GU89" s="0"/>
      <c r="GV89" s="0"/>
      <c r="GW89" s="0"/>
      <c r="GX89" s="0"/>
      <c r="GY89" s="0"/>
      <c r="GZ89" s="0"/>
      <c r="HA89" s="0"/>
      <c r="HB89" s="0"/>
      <c r="HC89" s="0"/>
      <c r="HD89" s="0"/>
      <c r="HE89" s="0"/>
      <c r="HF89" s="0"/>
      <c r="HG89" s="0"/>
      <c r="HH89" s="0"/>
      <c r="HI89" s="0"/>
      <c r="HJ89" s="0"/>
      <c r="HK89" s="0"/>
      <c r="HL89" s="0"/>
      <c r="HM89" s="0"/>
      <c r="HN89" s="0"/>
      <c r="HO89" s="0"/>
      <c r="HP89" s="0"/>
      <c r="HQ89" s="0"/>
      <c r="HR89" s="0"/>
      <c r="HS89" s="0"/>
      <c r="HT89" s="0"/>
      <c r="HU89" s="0"/>
      <c r="HV89" s="0"/>
      <c r="HW89" s="0"/>
      <c r="HX89" s="0"/>
      <c r="HY89" s="0"/>
      <c r="HZ89" s="0"/>
      <c r="IA89" s="0"/>
      <c r="IB89" s="0"/>
      <c r="IC89" s="0"/>
      <c r="ID89" s="0"/>
      <c r="IE89" s="0"/>
      <c r="IF89" s="0"/>
      <c r="IG89" s="0"/>
      <c r="IH89" s="0"/>
      <c r="II89" s="0"/>
      <c r="IJ89" s="0"/>
      <c r="IK89" s="0"/>
      <c r="IL89" s="0"/>
      <c r="IM89" s="0"/>
      <c r="IN89" s="0"/>
      <c r="IO89" s="0"/>
      <c r="IP89" s="0"/>
      <c r="IQ89" s="0"/>
      <c r="IR89" s="0"/>
      <c r="IS89" s="0"/>
      <c r="IT89" s="0"/>
      <c r="IU89" s="0"/>
      <c r="IV89" s="0"/>
      <c r="IW89" s="0"/>
      <c r="IX89" s="0"/>
      <c r="IY89" s="0"/>
      <c r="IZ89" s="0"/>
      <c r="JA89" s="0"/>
      <c r="JB89" s="0"/>
      <c r="JC89" s="0"/>
      <c r="JD89" s="0"/>
      <c r="JE89" s="0"/>
      <c r="JF89" s="0"/>
      <c r="JG89" s="0"/>
      <c r="JH89" s="0"/>
      <c r="JI89" s="0"/>
      <c r="JJ89" s="0"/>
      <c r="JK89" s="0"/>
      <c r="JL89" s="0"/>
      <c r="JM89" s="0"/>
      <c r="JN89" s="0"/>
      <c r="JO89" s="0"/>
      <c r="JP89" s="0"/>
      <c r="JQ89" s="0"/>
      <c r="JR89" s="0"/>
      <c r="JS89" s="0"/>
      <c r="JT89" s="0"/>
      <c r="JU89" s="0"/>
      <c r="JV89" s="0"/>
      <c r="JW89" s="0"/>
      <c r="JX89" s="0"/>
      <c r="JY89" s="0"/>
      <c r="JZ89" s="0"/>
      <c r="KA89" s="0"/>
      <c r="KB89" s="0"/>
      <c r="KC89" s="0"/>
      <c r="KD89" s="0"/>
      <c r="KE89" s="0"/>
      <c r="KF89" s="0"/>
      <c r="KG89" s="0"/>
      <c r="KH89" s="0"/>
      <c r="KI89" s="0"/>
      <c r="KJ89" s="0"/>
      <c r="KK89" s="0"/>
      <c r="KL89" s="0"/>
      <c r="KM89" s="0"/>
      <c r="KN89" s="0"/>
      <c r="KO89" s="0"/>
      <c r="KP89" s="0"/>
      <c r="KQ89" s="0"/>
      <c r="KR89" s="0"/>
      <c r="KS89" s="0"/>
      <c r="KT89" s="0"/>
      <c r="KU89" s="0"/>
      <c r="KV89" s="0"/>
      <c r="KW89" s="0"/>
      <c r="KX89" s="0"/>
      <c r="KY89" s="0"/>
      <c r="KZ89" s="0"/>
      <c r="LA89" s="0"/>
      <c r="LB89" s="0"/>
      <c r="LC89" s="0"/>
      <c r="LD89" s="0"/>
      <c r="LE89" s="0"/>
      <c r="LF89" s="0"/>
      <c r="LG89" s="0"/>
      <c r="LH89" s="0"/>
      <c r="LI89" s="0"/>
      <c r="LJ89" s="0"/>
      <c r="LK89" s="0"/>
      <c r="LL89" s="0"/>
      <c r="LM89" s="0"/>
      <c r="LN89" s="0"/>
      <c r="LO89" s="0"/>
      <c r="LP89" s="0"/>
      <c r="LQ89" s="0"/>
      <c r="LR89" s="0"/>
      <c r="LS89" s="0"/>
      <c r="LT89" s="0"/>
      <c r="LU89" s="0"/>
      <c r="LV89" s="0"/>
      <c r="LW89" s="0"/>
      <c r="LX89" s="0"/>
      <c r="LY89" s="0"/>
      <c r="LZ89" s="0"/>
      <c r="MA89" s="0"/>
      <c r="MB89" s="0"/>
      <c r="MC89" s="0"/>
      <c r="MD89" s="0"/>
      <c r="ME89" s="0"/>
      <c r="MF89" s="0"/>
      <c r="MG89" s="0"/>
      <c r="MH89" s="0"/>
      <c r="MI89" s="0"/>
      <c r="MJ89" s="0"/>
      <c r="MK89" s="0"/>
      <c r="ML89" s="0"/>
      <c r="MM89" s="0"/>
      <c r="MN89" s="0"/>
      <c r="MO89" s="0"/>
      <c r="MP89" s="0"/>
      <c r="MQ89" s="0"/>
      <c r="MR89" s="0"/>
      <c r="MS89" s="0"/>
      <c r="MT89" s="0"/>
      <c r="MU89" s="0"/>
      <c r="MV89" s="0"/>
      <c r="MW89" s="0"/>
      <c r="MX89" s="0"/>
      <c r="MY89" s="0"/>
      <c r="MZ89" s="0"/>
      <c r="NA89" s="0"/>
      <c r="NB89" s="0"/>
      <c r="NC89" s="0"/>
      <c r="ND89" s="0"/>
      <c r="NE89" s="0"/>
      <c r="NF89" s="0"/>
      <c r="NG89" s="0"/>
      <c r="NH89" s="0"/>
      <c r="NI89" s="0"/>
      <c r="NJ89" s="0"/>
      <c r="NK89" s="0"/>
      <c r="NL89" s="0"/>
      <c r="NM89" s="0"/>
      <c r="NN89" s="0"/>
      <c r="NO89" s="0"/>
      <c r="NP89" s="0"/>
      <c r="NQ89" s="0"/>
      <c r="NR89" s="0"/>
      <c r="NS89" s="0"/>
      <c r="NT89" s="0"/>
      <c r="NU89" s="0"/>
      <c r="NV89" s="0"/>
      <c r="NW89" s="0"/>
      <c r="NX89" s="0"/>
      <c r="NY89" s="0"/>
      <c r="NZ89" s="0"/>
      <c r="OA89" s="0"/>
      <c r="OB89" s="0"/>
      <c r="OC89" s="0"/>
      <c r="OD89" s="0"/>
      <c r="OE89" s="0"/>
      <c r="OF89" s="0"/>
      <c r="OG89" s="0"/>
      <c r="OH89" s="0"/>
      <c r="OI89" s="0"/>
      <c r="OJ89" s="0"/>
      <c r="OK89" s="0"/>
      <c r="OL89" s="0"/>
      <c r="OM89" s="0"/>
      <c r="ON89" s="0"/>
      <c r="OO89" s="0"/>
      <c r="OP89" s="0"/>
      <c r="OQ89" s="0"/>
      <c r="OR89" s="0"/>
      <c r="OS89" s="0"/>
      <c r="OT89" s="0"/>
      <c r="OU89" s="0"/>
      <c r="OV89" s="0"/>
      <c r="OW89" s="0"/>
      <c r="OX89" s="0"/>
      <c r="OY89" s="0"/>
      <c r="OZ89" s="0"/>
      <c r="PA89" s="0"/>
      <c r="PB89" s="0"/>
      <c r="PC89" s="0"/>
      <c r="PD89" s="0"/>
      <c r="PE89" s="0"/>
      <c r="PF89" s="0"/>
      <c r="PG89" s="0"/>
      <c r="PH89" s="0"/>
      <c r="PI89" s="0"/>
      <c r="PJ89" s="0"/>
      <c r="PK89" s="0"/>
      <c r="PL89" s="0"/>
      <c r="PM89" s="0"/>
      <c r="PN89" s="0"/>
      <c r="PO89" s="0"/>
      <c r="PP89" s="0"/>
      <c r="PQ89" s="0"/>
      <c r="PR89" s="0"/>
      <c r="PS89" s="0"/>
      <c r="PT89" s="0"/>
      <c r="PU89" s="0"/>
      <c r="PV89" s="0"/>
      <c r="PW89" s="0"/>
      <c r="PX89" s="0"/>
      <c r="PY89" s="0"/>
      <c r="PZ89" s="0"/>
      <c r="QA89" s="0"/>
      <c r="QB89" s="0"/>
      <c r="QC89" s="0"/>
      <c r="QD89" s="0"/>
      <c r="QE89" s="0"/>
      <c r="QF89" s="0"/>
      <c r="QG89" s="0"/>
      <c r="QH89" s="0"/>
      <c r="QI89" s="0"/>
      <c r="QJ89" s="0"/>
      <c r="QK89" s="0"/>
      <c r="QL89" s="0"/>
      <c r="QM89" s="0"/>
      <c r="QN89" s="0"/>
      <c r="QO89" s="0"/>
      <c r="QP89" s="0"/>
      <c r="QQ89" s="0"/>
      <c r="QR89" s="0"/>
      <c r="QS89" s="0"/>
      <c r="QT89" s="0"/>
      <c r="QU89" s="0"/>
      <c r="QV89" s="0"/>
      <c r="QW89" s="0"/>
      <c r="QX89" s="0"/>
      <c r="QY89" s="0"/>
      <c r="QZ89" s="0"/>
      <c r="RA89" s="0"/>
      <c r="RB89" s="0"/>
      <c r="RC89" s="0"/>
      <c r="RD89" s="0"/>
      <c r="RE89" s="0"/>
      <c r="RF89" s="0"/>
      <c r="RG89" s="0"/>
      <c r="RH89" s="0"/>
      <c r="RI89" s="0"/>
      <c r="RJ89" s="0"/>
      <c r="RK89" s="0"/>
      <c r="RL89" s="0"/>
      <c r="RM89" s="0"/>
      <c r="RN89" s="0"/>
      <c r="RO89" s="0"/>
      <c r="RP89" s="0"/>
      <c r="RQ89" s="0"/>
      <c r="RR89" s="0"/>
      <c r="RS89" s="0"/>
      <c r="RT89" s="0"/>
      <c r="RU89" s="0"/>
      <c r="RV89" s="0"/>
      <c r="RW89" s="0"/>
      <c r="RX89" s="0"/>
      <c r="RY89" s="0"/>
      <c r="RZ89" s="0"/>
      <c r="SA89" s="0"/>
      <c r="SB89" s="0"/>
      <c r="SC89" s="0"/>
      <c r="SD89" s="0"/>
      <c r="SE89" s="0"/>
      <c r="SF89" s="0"/>
      <c r="SG89" s="0"/>
      <c r="SH89" s="0"/>
      <c r="SI89" s="0"/>
      <c r="SJ89" s="0"/>
      <c r="SK89" s="0"/>
      <c r="SL89" s="0"/>
      <c r="SM89" s="0"/>
      <c r="SN89" s="0"/>
      <c r="SO89" s="0"/>
      <c r="SP89" s="0"/>
      <c r="SQ89" s="0"/>
      <c r="SR89" s="0"/>
      <c r="SS89" s="0"/>
      <c r="ST89" s="0"/>
      <c r="SU89" s="0"/>
      <c r="SV89" s="0"/>
      <c r="SW89" s="0"/>
      <c r="SX89" s="0"/>
      <c r="SY89" s="0"/>
      <c r="SZ89" s="0"/>
      <c r="TA89" s="0"/>
      <c r="TB89" s="0"/>
      <c r="TC89" s="0"/>
      <c r="TD89" s="0"/>
      <c r="TE89" s="0"/>
      <c r="TF89" s="0"/>
      <c r="TG89" s="0"/>
      <c r="TH89" s="0"/>
      <c r="TI89" s="0"/>
      <c r="TJ89" s="0"/>
      <c r="TK89" s="0"/>
      <c r="TL89" s="0"/>
      <c r="TM89" s="0"/>
      <c r="TN89" s="0"/>
      <c r="TO89" s="0"/>
      <c r="TP89" s="0"/>
      <c r="TQ89" s="0"/>
      <c r="TR89" s="0"/>
      <c r="TS89" s="0"/>
      <c r="TT89" s="0"/>
      <c r="TU89" s="0"/>
      <c r="TV89" s="0"/>
      <c r="TW89" s="0"/>
      <c r="TX89" s="0"/>
      <c r="TY89" s="0"/>
      <c r="TZ89" s="0"/>
      <c r="UA89" s="0"/>
      <c r="UB89" s="0"/>
      <c r="UC89" s="0"/>
      <c r="UD89" s="0"/>
      <c r="UE89" s="0"/>
      <c r="UF89" s="0"/>
      <c r="UG89" s="0"/>
      <c r="UH89" s="0"/>
      <c r="UI89" s="0"/>
      <c r="UJ89" s="0"/>
      <c r="UK89" s="0"/>
      <c r="UL89" s="0"/>
      <c r="UM89" s="0"/>
      <c r="UN89" s="0"/>
      <c r="UO89" s="0"/>
      <c r="UP89" s="0"/>
      <c r="UQ89" s="0"/>
      <c r="UR89" s="0"/>
      <c r="US89" s="0"/>
      <c r="UT89" s="0"/>
      <c r="UU89" s="0"/>
      <c r="UV89" s="0"/>
      <c r="UW89" s="0"/>
      <c r="UX89" s="0"/>
      <c r="UY89" s="0"/>
      <c r="UZ89" s="0"/>
      <c r="VA89" s="0"/>
      <c r="VB89" s="0"/>
      <c r="VC89" s="0"/>
      <c r="VD89" s="0"/>
      <c r="VE89" s="0"/>
      <c r="VF89" s="0"/>
      <c r="VG89" s="0"/>
      <c r="VH89" s="0"/>
      <c r="VI89" s="0"/>
      <c r="VJ89" s="0"/>
      <c r="VK89" s="0"/>
      <c r="VL89" s="0"/>
      <c r="VM89" s="0"/>
      <c r="VN89" s="0"/>
      <c r="VO89" s="0"/>
      <c r="VP89" s="0"/>
      <c r="VQ89" s="0"/>
      <c r="VR89" s="0"/>
      <c r="VS89" s="0"/>
      <c r="VT89" s="0"/>
      <c r="VU89" s="0"/>
      <c r="VV89" s="0"/>
      <c r="VW89" s="0"/>
      <c r="VX89" s="0"/>
      <c r="VY89" s="0"/>
      <c r="VZ89" s="0"/>
      <c r="WA89" s="0"/>
      <c r="WB89" s="0"/>
      <c r="WC89" s="0"/>
      <c r="WD89" s="0"/>
      <c r="WE89" s="0"/>
      <c r="WF89" s="0"/>
      <c r="WG89" s="0"/>
      <c r="WH89" s="0"/>
      <c r="WI89" s="0"/>
      <c r="WJ89" s="0"/>
      <c r="WK89" s="0"/>
      <c r="WL89" s="0"/>
      <c r="WM89" s="0"/>
      <c r="WN89" s="0"/>
      <c r="WO89" s="0"/>
      <c r="WP89" s="0"/>
      <c r="WQ89" s="0"/>
      <c r="WR89" s="0"/>
      <c r="WS89" s="0"/>
      <c r="WT89" s="0"/>
      <c r="WU89" s="0"/>
      <c r="WV89" s="0"/>
      <c r="WW89" s="0"/>
      <c r="WX89" s="0"/>
      <c r="WY89" s="0"/>
      <c r="WZ89" s="0"/>
      <c r="XA89" s="0"/>
      <c r="XB89" s="0"/>
      <c r="XC89" s="0"/>
      <c r="XD89" s="0"/>
      <c r="XE89" s="0"/>
      <c r="XF89" s="0"/>
      <c r="XG89" s="0"/>
      <c r="XH89" s="0"/>
      <c r="XI89" s="0"/>
      <c r="XJ89" s="0"/>
      <c r="XK89" s="0"/>
      <c r="XL89" s="0"/>
      <c r="XM89" s="0"/>
      <c r="XN89" s="0"/>
      <c r="XO89" s="0"/>
      <c r="XP89" s="0"/>
      <c r="XQ89" s="0"/>
      <c r="XR89" s="0"/>
      <c r="XS89" s="0"/>
      <c r="XT89" s="0"/>
      <c r="XU89" s="0"/>
      <c r="XV89" s="0"/>
      <c r="XW89" s="0"/>
      <c r="XX89" s="0"/>
      <c r="XY89" s="0"/>
      <c r="XZ89" s="0"/>
      <c r="YA89" s="0"/>
      <c r="YB89" s="0"/>
      <c r="YC89" s="0"/>
      <c r="YD89" s="0"/>
      <c r="YE89" s="0"/>
      <c r="YF89" s="0"/>
      <c r="YG89" s="0"/>
      <c r="YH89" s="0"/>
      <c r="YI89" s="0"/>
      <c r="YJ89" s="0"/>
      <c r="YK89" s="0"/>
      <c r="YL89" s="0"/>
      <c r="YM89" s="0"/>
      <c r="YN89" s="0"/>
      <c r="YO89" s="0"/>
      <c r="YP89" s="0"/>
      <c r="YQ89" s="0"/>
      <c r="YR89" s="0"/>
      <c r="YS89" s="0"/>
      <c r="YT89" s="0"/>
      <c r="YU89" s="0"/>
      <c r="YV89" s="0"/>
      <c r="YW89" s="0"/>
      <c r="YX89" s="0"/>
      <c r="YY89" s="0"/>
      <c r="YZ89" s="0"/>
      <c r="ZA89" s="0"/>
      <c r="ZB89" s="0"/>
      <c r="ZC89" s="0"/>
      <c r="ZD89" s="0"/>
      <c r="ZE89" s="0"/>
      <c r="ZF89" s="0"/>
      <c r="ZG89" s="0"/>
      <c r="ZH89" s="0"/>
      <c r="ZI89" s="0"/>
      <c r="ZJ89" s="0"/>
      <c r="ZK89" s="0"/>
      <c r="ZL89" s="0"/>
      <c r="ZM89" s="0"/>
      <c r="ZN89" s="0"/>
      <c r="ZO89" s="0"/>
      <c r="ZP89" s="0"/>
      <c r="ZQ89" s="0"/>
      <c r="ZR89" s="0"/>
      <c r="ZS89" s="0"/>
      <c r="ZT89" s="0"/>
      <c r="ZU89" s="0"/>
      <c r="ZV89" s="0"/>
      <c r="ZW89" s="0"/>
      <c r="ZX89" s="0"/>
      <c r="ZY89" s="0"/>
      <c r="ZZ89" s="0"/>
      <c r="AAA89" s="0"/>
      <c r="AAB89" s="0"/>
      <c r="AAC89" s="0"/>
      <c r="AAD89" s="0"/>
      <c r="AAE89" s="0"/>
      <c r="AAF89" s="0"/>
      <c r="AAG89" s="0"/>
      <c r="AAH89" s="0"/>
      <c r="AAI89" s="0"/>
      <c r="AAJ89" s="0"/>
      <c r="AAK89" s="0"/>
      <c r="AAL89" s="0"/>
      <c r="AAM89" s="0"/>
      <c r="AAN89" s="0"/>
      <c r="AAO89" s="0"/>
      <c r="AAP89" s="0"/>
      <c r="AAQ89" s="0"/>
      <c r="AAR89" s="0"/>
      <c r="AAS89" s="0"/>
      <c r="AAT89" s="0"/>
      <c r="AAU89" s="0"/>
      <c r="AAV89" s="0"/>
      <c r="AAW89" s="0"/>
      <c r="AAX89" s="0"/>
      <c r="AAY89" s="0"/>
      <c r="AAZ89" s="0"/>
      <c r="ABA89" s="0"/>
      <c r="ABB89" s="0"/>
      <c r="ABC89" s="0"/>
      <c r="ABD89" s="0"/>
      <c r="ABE89" s="0"/>
      <c r="ABF89" s="0"/>
      <c r="ABG89" s="0"/>
      <c r="ABH89" s="0"/>
      <c r="ABI89" s="0"/>
      <c r="ABJ89" s="0"/>
      <c r="ABK89" s="0"/>
      <c r="ABL89" s="0"/>
      <c r="ABM89" s="0"/>
      <c r="ABN89" s="0"/>
      <c r="ABO89" s="0"/>
      <c r="ABP89" s="0"/>
      <c r="ABQ89" s="0"/>
      <c r="ABR89" s="0"/>
      <c r="ABS89" s="0"/>
      <c r="ABT89" s="0"/>
      <c r="ABU89" s="0"/>
      <c r="ABV89" s="0"/>
      <c r="ABW89" s="0"/>
      <c r="ABX89" s="0"/>
      <c r="ABY89" s="0"/>
      <c r="ABZ89" s="0"/>
      <c r="ACA89" s="0"/>
      <c r="ACB89" s="0"/>
      <c r="ACC89" s="0"/>
      <c r="ACD89" s="0"/>
      <c r="ACE89" s="0"/>
      <c r="ACF89" s="0"/>
      <c r="ACG89" s="0"/>
      <c r="ACH89" s="0"/>
      <c r="ACI89" s="0"/>
      <c r="ACJ89" s="0"/>
      <c r="ACK89" s="0"/>
      <c r="ACL89" s="0"/>
      <c r="ACM89" s="0"/>
      <c r="ACN89" s="0"/>
      <c r="ACO89" s="0"/>
      <c r="ACP89" s="0"/>
      <c r="ACQ89" s="0"/>
      <c r="ACR89" s="0"/>
      <c r="ACS89" s="0"/>
      <c r="ACT89" s="0"/>
      <c r="ACU89" s="0"/>
      <c r="ACV89" s="0"/>
      <c r="ACW89" s="0"/>
      <c r="ACX89" s="0"/>
      <c r="ACY89" s="0"/>
      <c r="ACZ89" s="0"/>
      <c r="ADA89" s="0"/>
      <c r="ADB89" s="0"/>
      <c r="ADC89" s="0"/>
      <c r="ADD89" s="0"/>
      <c r="ADE89" s="0"/>
      <c r="ADF89" s="0"/>
      <c r="ADG89" s="0"/>
      <c r="ADH89" s="0"/>
      <c r="ADI89" s="0"/>
      <c r="ADJ89" s="0"/>
      <c r="ADK89" s="0"/>
      <c r="ADL89" s="0"/>
      <c r="ADM89" s="0"/>
      <c r="ADN89" s="0"/>
      <c r="ADO89" s="0"/>
      <c r="ADP89" s="0"/>
      <c r="ADQ89" s="0"/>
      <c r="ADR89" s="0"/>
      <c r="ADS89" s="0"/>
      <c r="ADT89" s="0"/>
      <c r="ADU89" s="0"/>
      <c r="ADV89" s="0"/>
      <c r="ADW89" s="0"/>
      <c r="ADX89" s="0"/>
      <c r="ADY89" s="0"/>
      <c r="ADZ89" s="0"/>
      <c r="AEA89" s="0"/>
      <c r="AEB89" s="0"/>
      <c r="AEC89" s="0"/>
      <c r="AED89" s="0"/>
      <c r="AEE89" s="0"/>
      <c r="AEF89" s="0"/>
      <c r="AEG89" s="0"/>
      <c r="AEH89" s="0"/>
      <c r="AEI89" s="0"/>
      <c r="AEJ89" s="0"/>
      <c r="AEK89" s="0"/>
      <c r="AEL89" s="0"/>
      <c r="AEM89" s="0"/>
      <c r="AEN89" s="0"/>
      <c r="AEO89" s="0"/>
      <c r="AEP89" s="0"/>
      <c r="AEQ89" s="0"/>
      <c r="AER89" s="0"/>
      <c r="AES89" s="0"/>
      <c r="AET89" s="0"/>
      <c r="AEU89" s="0"/>
      <c r="AEV89" s="0"/>
      <c r="AEW89" s="0"/>
      <c r="AEX89" s="0"/>
      <c r="AEY89" s="0"/>
      <c r="AEZ89" s="0"/>
      <c r="AFA89" s="0"/>
      <c r="AFB89" s="0"/>
      <c r="AFC89" s="0"/>
      <c r="AFD89" s="0"/>
      <c r="AFE89" s="0"/>
      <c r="AFF89" s="0"/>
      <c r="AFG89" s="0"/>
      <c r="AFH89" s="0"/>
      <c r="AFI89" s="0"/>
      <c r="AFJ89" s="0"/>
      <c r="AFK89" s="0"/>
      <c r="AFL89" s="0"/>
      <c r="AFM89" s="0"/>
      <c r="AFN89" s="0"/>
      <c r="AFO89" s="0"/>
      <c r="AFP89" s="0"/>
      <c r="AFQ89" s="0"/>
      <c r="AFR89" s="0"/>
      <c r="AFS89" s="0"/>
      <c r="AFT89" s="0"/>
      <c r="AFU89" s="0"/>
      <c r="AFV89" s="0"/>
      <c r="AFW89" s="0"/>
      <c r="AFX89" s="0"/>
      <c r="AFY89" s="0"/>
      <c r="AFZ89" s="0"/>
      <c r="AGA89" s="0"/>
      <c r="AGB89" s="0"/>
      <c r="AGC89" s="0"/>
      <c r="AGD89" s="0"/>
      <c r="AGE89" s="0"/>
      <c r="AGF89" s="0"/>
      <c r="AGG89" s="0"/>
      <c r="AGH89" s="0"/>
      <c r="AGI89" s="0"/>
      <c r="AGJ89" s="0"/>
      <c r="AGK89" s="0"/>
      <c r="AGL89" s="0"/>
      <c r="AGM89" s="0"/>
      <c r="AGN89" s="0"/>
      <c r="AGO89" s="0"/>
      <c r="AGP89" s="0"/>
      <c r="AGQ89" s="0"/>
      <c r="AGR89" s="0"/>
      <c r="AGS89" s="0"/>
      <c r="AGT89" s="0"/>
      <c r="AGU89" s="0"/>
      <c r="AGV89" s="0"/>
      <c r="AGW89" s="0"/>
      <c r="AGX89" s="0"/>
      <c r="AGY89" s="0"/>
      <c r="AGZ89" s="0"/>
      <c r="AHA89" s="0"/>
      <c r="AHB89" s="0"/>
      <c r="AHC89" s="0"/>
      <c r="AHD89" s="0"/>
      <c r="AHE89" s="0"/>
      <c r="AHF89" s="0"/>
      <c r="AHG89" s="0"/>
      <c r="AHH89" s="0"/>
      <c r="AHI89" s="0"/>
      <c r="AHJ89" s="0"/>
      <c r="AHK89" s="0"/>
      <c r="AHL89" s="0"/>
      <c r="AHM89" s="0"/>
      <c r="AHN89" s="0"/>
      <c r="AHO89" s="0"/>
      <c r="AHP89" s="0"/>
      <c r="AHQ89" s="0"/>
      <c r="AHR89" s="0"/>
      <c r="AHS89" s="0"/>
      <c r="AHT89" s="0"/>
      <c r="AHU89" s="0"/>
      <c r="AHV89" s="0"/>
      <c r="AHW89" s="0"/>
      <c r="AHX89" s="0"/>
      <c r="AHY89" s="0"/>
      <c r="AHZ89" s="0"/>
      <c r="AIA89" s="0"/>
      <c r="AIB89" s="0"/>
      <c r="AIC89" s="0"/>
      <c r="AID89" s="0"/>
      <c r="AIE89" s="0"/>
      <c r="AIF89" s="0"/>
      <c r="AIG89" s="0"/>
      <c r="AIH89" s="0"/>
      <c r="AII89" s="0"/>
      <c r="AIJ89" s="0"/>
      <c r="AIK89" s="0"/>
      <c r="AIL89" s="0"/>
      <c r="AIM89" s="0"/>
      <c r="AIN89" s="0"/>
      <c r="AIO89" s="0"/>
      <c r="AIP89" s="0"/>
      <c r="AIQ89" s="0"/>
      <c r="AIR89" s="0"/>
      <c r="AIS89" s="0"/>
      <c r="AIT89" s="0"/>
      <c r="AIU89" s="0"/>
      <c r="AIV89" s="0"/>
      <c r="AIW89" s="0"/>
      <c r="AIX89" s="0"/>
      <c r="AIY89" s="0"/>
      <c r="AIZ89" s="0"/>
      <c r="AJA89" s="0"/>
      <c r="AJB89" s="0"/>
      <c r="AJC89" s="0"/>
      <c r="AJD89" s="0"/>
      <c r="AJE89" s="0"/>
      <c r="AJF89" s="0"/>
      <c r="AJG89" s="0"/>
      <c r="AJH89" s="0"/>
      <c r="AJI89" s="0"/>
      <c r="AJJ89" s="0"/>
      <c r="AJK89" s="0"/>
      <c r="AJL89" s="0"/>
      <c r="AJM89" s="0"/>
      <c r="AJN89" s="0"/>
      <c r="AJO89" s="0"/>
      <c r="AJP89" s="0"/>
      <c r="AJQ89" s="0"/>
      <c r="AJR89" s="0"/>
      <c r="AJS89" s="0"/>
      <c r="AJT89" s="0"/>
      <c r="AJU89" s="0"/>
      <c r="AJV89" s="0"/>
      <c r="AJW89" s="0"/>
      <c r="AJX89" s="0"/>
      <c r="AJY89" s="0"/>
      <c r="AJZ89" s="0"/>
      <c r="AKA89" s="0"/>
      <c r="AKB89" s="0"/>
      <c r="AKC89" s="0"/>
      <c r="AKD89" s="0"/>
      <c r="AKE89" s="0"/>
      <c r="AKF89" s="0"/>
      <c r="AKG89" s="0"/>
      <c r="AKH89" s="0"/>
      <c r="AKI89" s="0"/>
      <c r="AKJ89" s="0"/>
      <c r="AKK89" s="0"/>
      <c r="AKL89" s="0"/>
      <c r="AKM89" s="0"/>
      <c r="AKN89" s="0"/>
      <c r="AKO89" s="0"/>
      <c r="AKP89" s="0"/>
      <c r="AKQ89" s="0"/>
      <c r="AKR89" s="0"/>
      <c r="AKS89" s="0"/>
      <c r="AKT89" s="0"/>
      <c r="AKU89" s="0"/>
      <c r="AKV89" s="0"/>
      <c r="AKW89" s="0"/>
      <c r="AKX89" s="0"/>
      <c r="AKY89" s="0"/>
      <c r="AKZ89" s="0"/>
      <c r="ALA89" s="0"/>
      <c r="ALB89" s="0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</row>
    <row r="90" s="162" customFormat="true" ht="12" hidden="false" customHeight="false" outlineLevel="0" collapsed="false">
      <c r="A90" s="163" t="s">
        <v>360</v>
      </c>
      <c r="B90" s="163"/>
      <c r="C90" s="163"/>
      <c r="D90" s="163"/>
      <c r="E90" s="126"/>
      <c r="F90" s="126"/>
      <c r="G90" s="126"/>
      <c r="H90" s="126"/>
      <c r="I90" s="126"/>
      <c r="J90" s="126"/>
      <c r="K90" s="126"/>
      <c r="L90" s="126"/>
      <c r="M90" s="126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  <c r="AU90" s="126"/>
      <c r="AV90" s="126"/>
      <c r="AW90" s="126"/>
      <c r="AX90" s="126"/>
      <c r="AY90" s="126"/>
      <c r="AZ90" s="126"/>
      <c r="BA90" s="126"/>
      <c r="BB90" s="126"/>
      <c r="BC90" s="126"/>
      <c r="BD90" s="126"/>
      <c r="BE90" s="126"/>
      <c r="BF90" s="126"/>
    </row>
    <row r="91" s="167" customFormat="true" ht="12.75" hidden="false" customHeight="false" outlineLevel="0" collapsed="false">
      <c r="A91" s="164" t="s">
        <v>240</v>
      </c>
      <c r="B91" s="165"/>
      <c r="C91" s="165"/>
      <c r="D91" s="165"/>
      <c r="E91" s="162"/>
      <c r="F91" s="162"/>
      <c r="G91" s="162"/>
      <c r="H91" s="162"/>
      <c r="I91" s="162"/>
      <c r="J91" s="162"/>
      <c r="K91" s="162"/>
      <c r="L91" s="162"/>
      <c r="M91" s="162"/>
      <c r="N91" s="162"/>
      <c r="O91" s="162"/>
      <c r="P91" s="162"/>
      <c r="Q91" s="162"/>
      <c r="R91" s="162"/>
      <c r="S91" s="162"/>
      <c r="T91" s="162"/>
      <c r="U91" s="162"/>
      <c r="V91" s="162"/>
      <c r="W91" s="162"/>
      <c r="X91" s="162"/>
      <c r="Y91" s="162"/>
      <c r="Z91" s="162"/>
      <c r="AA91" s="162"/>
      <c r="AB91" s="162"/>
      <c r="AC91" s="162"/>
      <c r="AD91" s="162"/>
      <c r="AE91" s="162"/>
      <c r="AF91" s="162"/>
      <c r="AG91" s="162"/>
      <c r="AH91" s="162"/>
      <c r="AI91" s="162"/>
      <c r="AJ91" s="162"/>
      <c r="AK91" s="162"/>
      <c r="AL91" s="162"/>
      <c r="AM91" s="162"/>
      <c r="AN91" s="162"/>
      <c r="AO91" s="162"/>
      <c r="AP91" s="162"/>
      <c r="AQ91" s="162"/>
      <c r="AR91" s="162"/>
      <c r="AS91" s="162"/>
      <c r="AT91" s="162"/>
      <c r="AU91" s="162"/>
      <c r="AV91" s="162"/>
      <c r="AW91" s="162"/>
      <c r="AX91" s="162"/>
      <c r="AY91" s="162"/>
      <c r="AZ91" s="162"/>
      <c r="BA91" s="162"/>
      <c r="BB91" s="162"/>
      <c r="BC91" s="162"/>
      <c r="BD91" s="162"/>
      <c r="BE91" s="162"/>
      <c r="BF91" s="162"/>
    </row>
    <row r="92" s="122" customFormat="true" ht="12.75" hidden="false" customHeight="false" outlineLevel="0" collapsed="false">
      <c r="A92" s="164" t="s">
        <v>626</v>
      </c>
      <c r="B92" s="165"/>
      <c r="C92" s="165"/>
      <c r="D92" s="165"/>
      <c r="E92" s="167"/>
      <c r="F92" s="167"/>
      <c r="G92" s="167"/>
      <c r="H92" s="167"/>
      <c r="I92" s="167"/>
      <c r="J92" s="167"/>
      <c r="K92" s="167"/>
      <c r="L92" s="167"/>
      <c r="M92" s="167"/>
      <c r="N92" s="167"/>
      <c r="O92" s="167"/>
      <c r="P92" s="167"/>
      <c r="Q92" s="167"/>
      <c r="R92" s="167"/>
      <c r="S92" s="167"/>
      <c r="T92" s="167"/>
      <c r="U92" s="167"/>
      <c r="V92" s="167"/>
      <c r="W92" s="167"/>
      <c r="X92" s="167"/>
      <c r="Y92" s="167"/>
      <c r="Z92" s="167"/>
      <c r="AA92" s="167"/>
      <c r="AB92" s="167"/>
      <c r="AC92" s="167"/>
      <c r="AD92" s="167"/>
      <c r="AE92" s="167"/>
      <c r="AF92" s="167"/>
      <c r="AG92" s="167"/>
      <c r="AH92" s="167"/>
      <c r="AI92" s="167"/>
      <c r="AJ92" s="167"/>
      <c r="AK92" s="167"/>
      <c r="AL92" s="167"/>
      <c r="AM92" s="167"/>
      <c r="AN92" s="167"/>
      <c r="AO92" s="167"/>
      <c r="AP92" s="167"/>
      <c r="AQ92" s="167"/>
      <c r="AR92" s="167"/>
      <c r="AS92" s="167"/>
      <c r="AT92" s="167"/>
      <c r="AU92" s="167"/>
      <c r="AV92" s="167"/>
      <c r="AW92" s="167"/>
      <c r="AX92" s="167"/>
      <c r="AY92" s="167"/>
      <c r="AZ92" s="167"/>
      <c r="BA92" s="167"/>
      <c r="BB92" s="167"/>
      <c r="BC92" s="167"/>
      <c r="BD92" s="167"/>
      <c r="BE92" s="167"/>
      <c r="BF92" s="167"/>
    </row>
    <row r="93" customFormat="false" ht="12.75" hidden="false" customHeight="false" outlineLevel="0" collapsed="false">
      <c r="A93" s="164" t="s">
        <v>274</v>
      </c>
      <c r="B93" s="166"/>
      <c r="C93" s="166"/>
      <c r="D93" s="166"/>
      <c r="E93" s="0"/>
      <c r="F93" s="0"/>
      <c r="G93" s="0"/>
      <c r="H93" s="0"/>
      <c r="I93" s="0"/>
      <c r="J93" s="0"/>
      <c r="K93" s="0"/>
      <c r="L93" s="0"/>
      <c r="M93" s="0"/>
      <c r="N93" s="0"/>
      <c r="O93" s="0"/>
      <c r="P93" s="0"/>
      <c r="Q93" s="0"/>
      <c r="R93" s="0"/>
      <c r="S93" s="0"/>
      <c r="T93" s="0"/>
      <c r="U93" s="0"/>
      <c r="V93" s="0"/>
      <c r="W93" s="0"/>
      <c r="X93" s="0"/>
      <c r="Y93" s="0"/>
      <c r="Z93" s="0"/>
      <c r="AA93" s="0"/>
      <c r="AB93" s="0"/>
      <c r="AC93" s="0"/>
      <c r="AD93" s="0"/>
      <c r="AE93" s="0"/>
      <c r="AF93" s="0"/>
      <c r="AG93" s="0"/>
      <c r="AH93" s="0"/>
      <c r="AI93" s="0"/>
      <c r="AJ93" s="0"/>
      <c r="AK93" s="0"/>
      <c r="AL93" s="0"/>
      <c r="AM93" s="0"/>
      <c r="AN93" s="0"/>
      <c r="AO93" s="0"/>
      <c r="AP93" s="0"/>
      <c r="AQ93" s="0"/>
      <c r="AR93" s="0"/>
      <c r="AS93" s="0"/>
      <c r="AT93" s="0"/>
      <c r="AU93" s="0"/>
      <c r="AV93" s="0"/>
      <c r="AW93" s="0"/>
      <c r="AX93" s="0"/>
      <c r="AY93" s="0"/>
      <c r="AZ93" s="0"/>
      <c r="BA93" s="0"/>
      <c r="BB93" s="0"/>
      <c r="BC93" s="0"/>
      <c r="BD93" s="0"/>
      <c r="BE93" s="0"/>
      <c r="BF93" s="0"/>
      <c r="BG93" s="0"/>
      <c r="BH93" s="0"/>
      <c r="BI93" s="0"/>
      <c r="BJ93" s="0"/>
      <c r="BK93" s="0"/>
      <c r="BL93" s="0"/>
      <c r="BM93" s="0"/>
      <c r="BN93" s="0"/>
      <c r="BO93" s="0"/>
      <c r="BP93" s="0"/>
      <c r="BQ93" s="0"/>
      <c r="BR93" s="0"/>
      <c r="BS93" s="0"/>
      <c r="BT93" s="0"/>
      <c r="BU93" s="0"/>
      <c r="BV93" s="0"/>
      <c r="BW93" s="0"/>
      <c r="BX93" s="0"/>
      <c r="BY93" s="0"/>
      <c r="BZ93" s="0"/>
      <c r="CA93" s="0"/>
      <c r="CB93" s="0"/>
      <c r="CC93" s="0"/>
      <c r="CD93" s="0"/>
      <c r="CE93" s="0"/>
      <c r="CF93" s="0"/>
      <c r="CG93" s="0"/>
      <c r="CH93" s="0"/>
      <c r="CI93" s="0"/>
      <c r="CJ93" s="0"/>
      <c r="CK93" s="0"/>
      <c r="CL93" s="0"/>
      <c r="CM93" s="0"/>
      <c r="CN93" s="0"/>
      <c r="CO93" s="0"/>
      <c r="CP93" s="0"/>
      <c r="CQ93" s="0"/>
      <c r="CR93" s="0"/>
      <c r="CS93" s="0"/>
      <c r="CT93" s="0"/>
      <c r="CU93" s="0"/>
      <c r="CV93" s="0"/>
      <c r="CW93" s="0"/>
      <c r="CX93" s="0"/>
      <c r="CY93" s="0"/>
      <c r="CZ93" s="0"/>
      <c r="DA93" s="0"/>
      <c r="DB93" s="0"/>
      <c r="DC93" s="0"/>
      <c r="DD93" s="0"/>
      <c r="DE93" s="0"/>
      <c r="DF93" s="0"/>
      <c r="DG93" s="0"/>
      <c r="DH93" s="0"/>
      <c r="DI93" s="0"/>
      <c r="DJ93" s="0"/>
      <c r="DK93" s="0"/>
      <c r="DL93" s="0"/>
      <c r="DM93" s="0"/>
      <c r="DN93" s="0"/>
      <c r="DO93" s="0"/>
      <c r="DP93" s="0"/>
      <c r="DQ93" s="0"/>
      <c r="DR93" s="0"/>
      <c r="DS93" s="0"/>
      <c r="DT93" s="0"/>
      <c r="DU93" s="0"/>
      <c r="DV93" s="0"/>
      <c r="DW93" s="0"/>
      <c r="DX93" s="0"/>
      <c r="DY93" s="0"/>
      <c r="DZ93" s="0"/>
      <c r="EA93" s="0"/>
      <c r="EB93" s="0"/>
      <c r="EC93" s="0"/>
      <c r="ED93" s="0"/>
      <c r="EE93" s="0"/>
      <c r="EF93" s="0"/>
      <c r="EG93" s="0"/>
      <c r="EH93" s="0"/>
      <c r="EI93" s="0"/>
      <c r="EJ93" s="0"/>
      <c r="EK93" s="0"/>
      <c r="EL93" s="0"/>
      <c r="EM93" s="0"/>
      <c r="EN93" s="0"/>
      <c r="EO93" s="0"/>
      <c r="EP93" s="0"/>
      <c r="EQ93" s="0"/>
      <c r="ER93" s="0"/>
      <c r="ES93" s="0"/>
      <c r="ET93" s="0"/>
      <c r="EU93" s="0"/>
      <c r="EV93" s="0"/>
      <c r="EW93" s="0"/>
      <c r="EX93" s="0"/>
      <c r="EY93" s="0"/>
      <c r="EZ93" s="0"/>
      <c r="FA93" s="0"/>
      <c r="FB93" s="0"/>
      <c r="FC93" s="0"/>
      <c r="FD93" s="0"/>
      <c r="FE93" s="0"/>
      <c r="FF93" s="0"/>
      <c r="FG93" s="0"/>
      <c r="FH93" s="0"/>
      <c r="FI93" s="0"/>
      <c r="FJ93" s="0"/>
      <c r="FK93" s="0"/>
      <c r="FL93" s="0"/>
      <c r="FM93" s="0"/>
      <c r="FN93" s="0"/>
      <c r="FO93" s="0"/>
      <c r="FP93" s="0"/>
      <c r="FQ93" s="0"/>
      <c r="FR93" s="0"/>
      <c r="FS93" s="0"/>
      <c r="FT93" s="0"/>
      <c r="FU93" s="0"/>
      <c r="FV93" s="0"/>
      <c r="FW93" s="0"/>
      <c r="FX93" s="0"/>
      <c r="FY93" s="0"/>
      <c r="FZ93" s="0"/>
      <c r="GA93" s="0"/>
      <c r="GB93" s="0"/>
      <c r="GC93" s="0"/>
      <c r="GD93" s="0"/>
      <c r="GE93" s="0"/>
      <c r="GF93" s="0"/>
      <c r="GG93" s="0"/>
      <c r="GH93" s="0"/>
      <c r="GI93" s="0"/>
      <c r="GJ93" s="0"/>
      <c r="GK93" s="0"/>
      <c r="GL93" s="0"/>
      <c r="GM93" s="0"/>
      <c r="GN93" s="0"/>
      <c r="GO93" s="0"/>
      <c r="GP93" s="0"/>
      <c r="GQ93" s="0"/>
      <c r="GR93" s="0"/>
      <c r="GS93" s="0"/>
      <c r="GT93" s="0"/>
      <c r="GU93" s="0"/>
      <c r="GV93" s="0"/>
      <c r="GW93" s="0"/>
      <c r="GX93" s="0"/>
      <c r="GY93" s="0"/>
      <c r="GZ93" s="0"/>
      <c r="HA93" s="0"/>
      <c r="HB93" s="0"/>
      <c r="HC93" s="0"/>
      <c r="HD93" s="0"/>
      <c r="HE93" s="0"/>
      <c r="HF93" s="0"/>
      <c r="HG93" s="0"/>
      <c r="HH93" s="0"/>
      <c r="HI93" s="0"/>
      <c r="HJ93" s="0"/>
      <c r="HK93" s="0"/>
      <c r="HL93" s="0"/>
      <c r="HM93" s="0"/>
      <c r="HN93" s="0"/>
      <c r="HO93" s="0"/>
      <c r="HP93" s="0"/>
      <c r="HQ93" s="0"/>
      <c r="HR93" s="0"/>
      <c r="HS93" s="0"/>
      <c r="HT93" s="0"/>
      <c r="HU93" s="0"/>
      <c r="HV93" s="0"/>
      <c r="HW93" s="0"/>
      <c r="HX93" s="0"/>
      <c r="HY93" s="0"/>
      <c r="HZ93" s="0"/>
      <c r="IA93" s="0"/>
      <c r="IB93" s="0"/>
      <c r="IC93" s="0"/>
      <c r="ID93" s="0"/>
      <c r="IE93" s="0"/>
      <c r="IF93" s="0"/>
      <c r="IG93" s="0"/>
      <c r="IH93" s="0"/>
      <c r="II93" s="0"/>
      <c r="IJ93" s="0"/>
      <c r="IK93" s="0"/>
      <c r="IL93" s="0"/>
      <c r="IM93" s="0"/>
      <c r="IN93" s="0"/>
      <c r="IO93" s="0"/>
      <c r="IP93" s="0"/>
      <c r="IQ93" s="0"/>
      <c r="IR93" s="0"/>
      <c r="IS93" s="0"/>
      <c r="IT93" s="0"/>
      <c r="IU93" s="0"/>
      <c r="IV93" s="0"/>
      <c r="IW93" s="0"/>
      <c r="IX93" s="0"/>
      <c r="IY93" s="0"/>
      <c r="IZ93" s="0"/>
      <c r="JA93" s="0"/>
      <c r="JB93" s="0"/>
      <c r="JC93" s="0"/>
      <c r="JD93" s="0"/>
      <c r="JE93" s="0"/>
      <c r="JF93" s="0"/>
      <c r="JG93" s="0"/>
      <c r="JH93" s="0"/>
      <c r="JI93" s="0"/>
      <c r="JJ93" s="0"/>
      <c r="JK93" s="0"/>
      <c r="JL93" s="0"/>
      <c r="JM93" s="0"/>
      <c r="JN93" s="0"/>
      <c r="JO93" s="0"/>
      <c r="JP93" s="0"/>
      <c r="JQ93" s="0"/>
      <c r="JR93" s="0"/>
      <c r="JS93" s="0"/>
      <c r="JT93" s="0"/>
      <c r="JU93" s="0"/>
      <c r="JV93" s="0"/>
      <c r="JW93" s="0"/>
      <c r="JX93" s="0"/>
      <c r="JY93" s="0"/>
      <c r="JZ93" s="0"/>
      <c r="KA93" s="0"/>
      <c r="KB93" s="0"/>
      <c r="KC93" s="0"/>
      <c r="KD93" s="0"/>
      <c r="KE93" s="0"/>
      <c r="KF93" s="0"/>
      <c r="KG93" s="0"/>
      <c r="KH93" s="0"/>
      <c r="KI93" s="0"/>
      <c r="KJ93" s="0"/>
      <c r="KK93" s="0"/>
      <c r="KL93" s="0"/>
      <c r="KM93" s="0"/>
      <c r="KN93" s="0"/>
      <c r="KO93" s="0"/>
      <c r="KP93" s="0"/>
      <c r="KQ93" s="0"/>
      <c r="KR93" s="0"/>
      <c r="KS93" s="0"/>
      <c r="KT93" s="0"/>
      <c r="KU93" s="0"/>
      <c r="KV93" s="0"/>
      <c r="KW93" s="0"/>
      <c r="KX93" s="0"/>
      <c r="KY93" s="0"/>
      <c r="KZ93" s="0"/>
      <c r="LA93" s="0"/>
      <c r="LB93" s="0"/>
      <c r="LC93" s="0"/>
      <c r="LD93" s="0"/>
      <c r="LE93" s="0"/>
      <c r="LF93" s="0"/>
      <c r="LG93" s="0"/>
      <c r="LH93" s="0"/>
      <c r="LI93" s="0"/>
      <c r="LJ93" s="0"/>
      <c r="LK93" s="0"/>
      <c r="LL93" s="0"/>
      <c r="LM93" s="0"/>
      <c r="LN93" s="0"/>
      <c r="LO93" s="0"/>
      <c r="LP93" s="0"/>
      <c r="LQ93" s="0"/>
      <c r="LR93" s="0"/>
      <c r="LS93" s="0"/>
      <c r="LT93" s="0"/>
      <c r="LU93" s="0"/>
      <c r="LV93" s="0"/>
      <c r="LW93" s="0"/>
      <c r="LX93" s="0"/>
      <c r="LY93" s="0"/>
      <c r="LZ93" s="0"/>
      <c r="MA93" s="0"/>
      <c r="MB93" s="0"/>
      <c r="MC93" s="0"/>
      <c r="MD93" s="0"/>
      <c r="ME93" s="0"/>
      <c r="MF93" s="0"/>
      <c r="MG93" s="0"/>
      <c r="MH93" s="0"/>
      <c r="MI93" s="0"/>
      <c r="MJ93" s="0"/>
      <c r="MK93" s="0"/>
      <c r="ML93" s="0"/>
      <c r="MM93" s="0"/>
      <c r="MN93" s="0"/>
      <c r="MO93" s="0"/>
      <c r="MP93" s="0"/>
      <c r="MQ93" s="0"/>
      <c r="MR93" s="0"/>
      <c r="MS93" s="0"/>
      <c r="MT93" s="0"/>
      <c r="MU93" s="0"/>
      <c r="MV93" s="0"/>
      <c r="MW93" s="0"/>
      <c r="MX93" s="0"/>
      <c r="MY93" s="0"/>
      <c r="MZ93" s="0"/>
      <c r="NA93" s="0"/>
      <c r="NB93" s="0"/>
      <c r="NC93" s="0"/>
      <c r="ND93" s="0"/>
      <c r="NE93" s="0"/>
      <c r="NF93" s="0"/>
      <c r="NG93" s="0"/>
      <c r="NH93" s="0"/>
      <c r="NI93" s="0"/>
      <c r="NJ93" s="0"/>
      <c r="NK93" s="0"/>
      <c r="NL93" s="0"/>
      <c r="NM93" s="0"/>
      <c r="NN93" s="0"/>
      <c r="NO93" s="0"/>
      <c r="NP93" s="0"/>
      <c r="NQ93" s="0"/>
      <c r="NR93" s="0"/>
      <c r="NS93" s="0"/>
      <c r="NT93" s="0"/>
      <c r="NU93" s="0"/>
      <c r="NV93" s="0"/>
      <c r="NW93" s="0"/>
      <c r="NX93" s="0"/>
      <c r="NY93" s="0"/>
      <c r="NZ93" s="0"/>
      <c r="OA93" s="0"/>
      <c r="OB93" s="0"/>
      <c r="OC93" s="0"/>
      <c r="OD93" s="0"/>
      <c r="OE93" s="0"/>
      <c r="OF93" s="0"/>
      <c r="OG93" s="0"/>
      <c r="OH93" s="0"/>
      <c r="OI93" s="0"/>
      <c r="OJ93" s="0"/>
      <c r="OK93" s="0"/>
      <c r="OL93" s="0"/>
      <c r="OM93" s="0"/>
      <c r="ON93" s="0"/>
      <c r="OO93" s="0"/>
      <c r="OP93" s="0"/>
      <c r="OQ93" s="0"/>
      <c r="OR93" s="0"/>
      <c r="OS93" s="0"/>
      <c r="OT93" s="0"/>
      <c r="OU93" s="0"/>
      <c r="OV93" s="0"/>
      <c r="OW93" s="0"/>
      <c r="OX93" s="0"/>
      <c r="OY93" s="0"/>
      <c r="OZ93" s="0"/>
      <c r="PA93" s="0"/>
      <c r="PB93" s="0"/>
      <c r="PC93" s="0"/>
      <c r="PD93" s="0"/>
      <c r="PE93" s="0"/>
      <c r="PF93" s="0"/>
      <c r="PG93" s="0"/>
      <c r="PH93" s="0"/>
      <c r="PI93" s="0"/>
      <c r="PJ93" s="0"/>
      <c r="PK93" s="0"/>
      <c r="PL93" s="0"/>
      <c r="PM93" s="0"/>
      <c r="PN93" s="0"/>
      <c r="PO93" s="0"/>
      <c r="PP93" s="0"/>
      <c r="PQ93" s="0"/>
      <c r="PR93" s="0"/>
      <c r="PS93" s="0"/>
      <c r="PT93" s="0"/>
      <c r="PU93" s="0"/>
      <c r="PV93" s="0"/>
      <c r="PW93" s="0"/>
      <c r="PX93" s="0"/>
      <c r="PY93" s="0"/>
      <c r="PZ93" s="0"/>
      <c r="QA93" s="0"/>
      <c r="QB93" s="0"/>
      <c r="QC93" s="0"/>
      <c r="QD93" s="0"/>
      <c r="QE93" s="0"/>
      <c r="QF93" s="0"/>
      <c r="QG93" s="0"/>
      <c r="QH93" s="0"/>
      <c r="QI93" s="0"/>
      <c r="QJ93" s="0"/>
      <c r="QK93" s="0"/>
      <c r="QL93" s="0"/>
      <c r="QM93" s="0"/>
      <c r="QN93" s="0"/>
      <c r="QO93" s="0"/>
      <c r="QP93" s="0"/>
      <c r="QQ93" s="0"/>
      <c r="QR93" s="0"/>
      <c r="QS93" s="0"/>
      <c r="QT93" s="0"/>
      <c r="QU93" s="0"/>
      <c r="QV93" s="0"/>
      <c r="QW93" s="0"/>
      <c r="QX93" s="0"/>
      <c r="QY93" s="0"/>
      <c r="QZ93" s="0"/>
      <c r="RA93" s="0"/>
      <c r="RB93" s="0"/>
      <c r="RC93" s="0"/>
      <c r="RD93" s="0"/>
      <c r="RE93" s="0"/>
      <c r="RF93" s="0"/>
      <c r="RG93" s="0"/>
      <c r="RH93" s="0"/>
      <c r="RI93" s="0"/>
      <c r="RJ93" s="0"/>
      <c r="RK93" s="0"/>
      <c r="RL93" s="0"/>
      <c r="RM93" s="0"/>
      <c r="RN93" s="0"/>
      <c r="RO93" s="0"/>
      <c r="RP93" s="0"/>
      <c r="RQ93" s="0"/>
      <c r="RR93" s="0"/>
      <c r="RS93" s="0"/>
      <c r="RT93" s="0"/>
      <c r="RU93" s="0"/>
      <c r="RV93" s="0"/>
      <c r="RW93" s="0"/>
      <c r="RX93" s="0"/>
      <c r="RY93" s="0"/>
      <c r="RZ93" s="0"/>
      <c r="SA93" s="0"/>
      <c r="SB93" s="0"/>
      <c r="SC93" s="0"/>
      <c r="SD93" s="0"/>
      <c r="SE93" s="0"/>
      <c r="SF93" s="0"/>
      <c r="SG93" s="0"/>
      <c r="SH93" s="0"/>
      <c r="SI93" s="0"/>
      <c r="SJ93" s="0"/>
      <c r="SK93" s="0"/>
      <c r="SL93" s="0"/>
      <c r="SM93" s="0"/>
      <c r="SN93" s="0"/>
      <c r="SO93" s="0"/>
      <c r="SP93" s="0"/>
      <c r="SQ93" s="0"/>
      <c r="SR93" s="0"/>
      <c r="SS93" s="0"/>
      <c r="ST93" s="0"/>
      <c r="SU93" s="0"/>
      <c r="SV93" s="0"/>
      <c r="SW93" s="0"/>
      <c r="SX93" s="0"/>
      <c r="SY93" s="0"/>
      <c r="SZ93" s="0"/>
      <c r="TA93" s="0"/>
      <c r="TB93" s="0"/>
      <c r="TC93" s="0"/>
      <c r="TD93" s="0"/>
      <c r="TE93" s="0"/>
      <c r="TF93" s="0"/>
      <c r="TG93" s="0"/>
      <c r="TH93" s="0"/>
      <c r="TI93" s="0"/>
      <c r="TJ93" s="0"/>
      <c r="TK93" s="0"/>
      <c r="TL93" s="0"/>
      <c r="TM93" s="0"/>
      <c r="TN93" s="0"/>
      <c r="TO93" s="0"/>
      <c r="TP93" s="0"/>
      <c r="TQ93" s="0"/>
      <c r="TR93" s="0"/>
      <c r="TS93" s="0"/>
      <c r="TT93" s="0"/>
      <c r="TU93" s="0"/>
      <c r="TV93" s="0"/>
      <c r="TW93" s="0"/>
      <c r="TX93" s="0"/>
      <c r="TY93" s="0"/>
      <c r="TZ93" s="0"/>
      <c r="UA93" s="0"/>
      <c r="UB93" s="0"/>
      <c r="UC93" s="0"/>
      <c r="UD93" s="0"/>
      <c r="UE93" s="0"/>
      <c r="UF93" s="0"/>
      <c r="UG93" s="0"/>
      <c r="UH93" s="0"/>
      <c r="UI93" s="0"/>
      <c r="UJ93" s="0"/>
      <c r="UK93" s="0"/>
      <c r="UL93" s="0"/>
      <c r="UM93" s="0"/>
      <c r="UN93" s="0"/>
      <c r="UO93" s="0"/>
      <c r="UP93" s="0"/>
      <c r="UQ93" s="0"/>
      <c r="UR93" s="0"/>
      <c r="US93" s="0"/>
      <c r="UT93" s="0"/>
      <c r="UU93" s="0"/>
      <c r="UV93" s="0"/>
      <c r="UW93" s="0"/>
      <c r="UX93" s="0"/>
      <c r="UY93" s="0"/>
      <c r="UZ93" s="0"/>
      <c r="VA93" s="0"/>
      <c r="VB93" s="0"/>
      <c r="VC93" s="0"/>
      <c r="VD93" s="0"/>
      <c r="VE93" s="0"/>
      <c r="VF93" s="0"/>
      <c r="VG93" s="0"/>
      <c r="VH93" s="0"/>
      <c r="VI93" s="0"/>
      <c r="VJ93" s="0"/>
      <c r="VK93" s="0"/>
      <c r="VL93" s="0"/>
      <c r="VM93" s="0"/>
      <c r="VN93" s="0"/>
      <c r="VO93" s="0"/>
      <c r="VP93" s="0"/>
      <c r="VQ93" s="0"/>
      <c r="VR93" s="0"/>
      <c r="VS93" s="0"/>
      <c r="VT93" s="0"/>
      <c r="VU93" s="0"/>
      <c r="VV93" s="0"/>
      <c r="VW93" s="0"/>
      <c r="VX93" s="0"/>
      <c r="VY93" s="0"/>
      <c r="VZ93" s="0"/>
      <c r="WA93" s="0"/>
      <c r="WB93" s="0"/>
      <c r="WC93" s="0"/>
      <c r="WD93" s="0"/>
      <c r="WE93" s="0"/>
      <c r="WF93" s="0"/>
      <c r="WG93" s="0"/>
      <c r="WH93" s="0"/>
      <c r="WI93" s="0"/>
      <c r="WJ93" s="0"/>
      <c r="WK93" s="0"/>
      <c r="WL93" s="0"/>
      <c r="WM93" s="0"/>
      <c r="WN93" s="0"/>
      <c r="WO93" s="0"/>
      <c r="WP93" s="0"/>
      <c r="WQ93" s="0"/>
      <c r="WR93" s="0"/>
      <c r="WS93" s="0"/>
      <c r="WT93" s="0"/>
      <c r="WU93" s="0"/>
      <c r="WV93" s="0"/>
      <c r="WW93" s="0"/>
      <c r="WX93" s="0"/>
      <c r="WY93" s="0"/>
      <c r="WZ93" s="0"/>
      <c r="XA93" s="0"/>
      <c r="XB93" s="0"/>
      <c r="XC93" s="0"/>
      <c r="XD93" s="0"/>
      <c r="XE93" s="0"/>
      <c r="XF93" s="0"/>
      <c r="XG93" s="0"/>
      <c r="XH93" s="0"/>
      <c r="XI93" s="0"/>
      <c r="XJ93" s="0"/>
      <c r="XK93" s="0"/>
      <c r="XL93" s="0"/>
      <c r="XM93" s="0"/>
      <c r="XN93" s="0"/>
      <c r="XO93" s="0"/>
      <c r="XP93" s="0"/>
      <c r="XQ93" s="0"/>
      <c r="XR93" s="0"/>
      <c r="XS93" s="0"/>
      <c r="XT93" s="0"/>
      <c r="XU93" s="0"/>
      <c r="XV93" s="0"/>
      <c r="XW93" s="0"/>
      <c r="XX93" s="0"/>
      <c r="XY93" s="0"/>
      <c r="XZ93" s="0"/>
      <c r="YA93" s="0"/>
      <c r="YB93" s="0"/>
      <c r="YC93" s="0"/>
      <c r="YD93" s="0"/>
      <c r="YE93" s="0"/>
      <c r="YF93" s="0"/>
      <c r="YG93" s="0"/>
      <c r="YH93" s="0"/>
      <c r="YI93" s="0"/>
      <c r="YJ93" s="0"/>
      <c r="YK93" s="0"/>
      <c r="YL93" s="0"/>
      <c r="YM93" s="0"/>
      <c r="YN93" s="0"/>
      <c r="YO93" s="0"/>
      <c r="YP93" s="0"/>
      <c r="YQ93" s="0"/>
      <c r="YR93" s="0"/>
      <c r="YS93" s="0"/>
      <c r="YT93" s="0"/>
      <c r="YU93" s="0"/>
      <c r="YV93" s="0"/>
      <c r="YW93" s="0"/>
      <c r="YX93" s="0"/>
      <c r="YY93" s="0"/>
      <c r="YZ93" s="0"/>
      <c r="ZA93" s="0"/>
      <c r="ZB93" s="0"/>
      <c r="ZC93" s="0"/>
      <c r="ZD93" s="0"/>
      <c r="ZE93" s="0"/>
      <c r="ZF93" s="0"/>
      <c r="ZG93" s="0"/>
      <c r="ZH93" s="0"/>
      <c r="ZI93" s="0"/>
      <c r="ZJ93" s="0"/>
      <c r="ZK93" s="0"/>
      <c r="ZL93" s="0"/>
      <c r="ZM93" s="0"/>
      <c r="ZN93" s="0"/>
      <c r="ZO93" s="0"/>
      <c r="ZP93" s="0"/>
      <c r="ZQ93" s="0"/>
      <c r="ZR93" s="0"/>
      <c r="ZS93" s="0"/>
      <c r="ZT93" s="0"/>
      <c r="ZU93" s="0"/>
      <c r="ZV93" s="0"/>
      <c r="ZW93" s="0"/>
      <c r="ZX93" s="0"/>
      <c r="ZY93" s="0"/>
      <c r="ZZ93" s="0"/>
      <c r="AAA93" s="0"/>
      <c r="AAB93" s="0"/>
      <c r="AAC93" s="0"/>
      <c r="AAD93" s="0"/>
      <c r="AAE93" s="0"/>
      <c r="AAF93" s="0"/>
      <c r="AAG93" s="0"/>
      <c r="AAH93" s="0"/>
      <c r="AAI93" s="0"/>
      <c r="AAJ93" s="0"/>
      <c r="AAK93" s="0"/>
      <c r="AAL93" s="0"/>
      <c r="AAM93" s="0"/>
      <c r="AAN93" s="0"/>
      <c r="AAO93" s="0"/>
      <c r="AAP93" s="0"/>
      <c r="AAQ93" s="0"/>
      <c r="AAR93" s="0"/>
      <c r="AAS93" s="0"/>
      <c r="AAT93" s="0"/>
      <c r="AAU93" s="0"/>
      <c r="AAV93" s="0"/>
      <c r="AAW93" s="0"/>
      <c r="AAX93" s="0"/>
      <c r="AAY93" s="0"/>
      <c r="AAZ93" s="0"/>
      <c r="ABA93" s="0"/>
      <c r="ABB93" s="0"/>
      <c r="ABC93" s="0"/>
      <c r="ABD93" s="0"/>
      <c r="ABE93" s="0"/>
      <c r="ABF93" s="0"/>
      <c r="ABG93" s="0"/>
      <c r="ABH93" s="0"/>
      <c r="ABI93" s="0"/>
      <c r="ABJ93" s="0"/>
      <c r="ABK93" s="0"/>
      <c r="ABL93" s="0"/>
      <c r="ABM93" s="0"/>
      <c r="ABN93" s="0"/>
      <c r="ABO93" s="0"/>
      <c r="ABP93" s="0"/>
      <c r="ABQ93" s="0"/>
      <c r="ABR93" s="0"/>
      <c r="ABS93" s="0"/>
      <c r="ABT93" s="0"/>
      <c r="ABU93" s="0"/>
      <c r="ABV93" s="0"/>
      <c r="ABW93" s="0"/>
      <c r="ABX93" s="0"/>
      <c r="ABY93" s="0"/>
      <c r="ABZ93" s="0"/>
      <c r="ACA93" s="0"/>
      <c r="ACB93" s="0"/>
      <c r="ACC93" s="0"/>
      <c r="ACD93" s="0"/>
      <c r="ACE93" s="0"/>
      <c r="ACF93" s="0"/>
      <c r="ACG93" s="0"/>
      <c r="ACH93" s="0"/>
      <c r="ACI93" s="0"/>
      <c r="ACJ93" s="0"/>
      <c r="ACK93" s="0"/>
      <c r="ACL93" s="0"/>
      <c r="ACM93" s="0"/>
      <c r="ACN93" s="0"/>
      <c r="ACO93" s="0"/>
      <c r="ACP93" s="0"/>
      <c r="ACQ93" s="0"/>
      <c r="ACR93" s="0"/>
      <c r="ACS93" s="0"/>
      <c r="ACT93" s="0"/>
      <c r="ACU93" s="0"/>
      <c r="ACV93" s="0"/>
      <c r="ACW93" s="0"/>
      <c r="ACX93" s="0"/>
      <c r="ACY93" s="0"/>
      <c r="ACZ93" s="0"/>
      <c r="ADA93" s="0"/>
      <c r="ADB93" s="0"/>
      <c r="ADC93" s="0"/>
      <c r="ADD93" s="0"/>
      <c r="ADE93" s="0"/>
      <c r="ADF93" s="0"/>
      <c r="ADG93" s="0"/>
      <c r="ADH93" s="0"/>
      <c r="ADI93" s="0"/>
      <c r="ADJ93" s="0"/>
      <c r="ADK93" s="0"/>
      <c r="ADL93" s="0"/>
      <c r="ADM93" s="0"/>
      <c r="ADN93" s="0"/>
      <c r="ADO93" s="0"/>
      <c r="ADP93" s="0"/>
      <c r="ADQ93" s="0"/>
      <c r="ADR93" s="0"/>
      <c r="ADS93" s="0"/>
      <c r="ADT93" s="0"/>
      <c r="ADU93" s="0"/>
      <c r="ADV93" s="0"/>
      <c r="ADW93" s="0"/>
      <c r="ADX93" s="0"/>
      <c r="ADY93" s="0"/>
      <c r="ADZ93" s="0"/>
      <c r="AEA93" s="0"/>
      <c r="AEB93" s="0"/>
      <c r="AEC93" s="0"/>
      <c r="AED93" s="0"/>
      <c r="AEE93" s="0"/>
      <c r="AEF93" s="0"/>
      <c r="AEG93" s="0"/>
      <c r="AEH93" s="0"/>
      <c r="AEI93" s="0"/>
      <c r="AEJ93" s="0"/>
      <c r="AEK93" s="0"/>
      <c r="AEL93" s="0"/>
      <c r="AEM93" s="0"/>
      <c r="AEN93" s="0"/>
      <c r="AEO93" s="0"/>
      <c r="AEP93" s="0"/>
      <c r="AEQ93" s="0"/>
      <c r="AER93" s="0"/>
      <c r="AES93" s="0"/>
      <c r="AET93" s="0"/>
      <c r="AEU93" s="0"/>
      <c r="AEV93" s="0"/>
      <c r="AEW93" s="0"/>
      <c r="AEX93" s="0"/>
      <c r="AEY93" s="0"/>
      <c r="AEZ93" s="0"/>
      <c r="AFA93" s="0"/>
      <c r="AFB93" s="0"/>
      <c r="AFC93" s="0"/>
      <c r="AFD93" s="0"/>
      <c r="AFE93" s="0"/>
      <c r="AFF93" s="0"/>
      <c r="AFG93" s="0"/>
      <c r="AFH93" s="0"/>
      <c r="AFI93" s="0"/>
      <c r="AFJ93" s="0"/>
      <c r="AFK93" s="0"/>
      <c r="AFL93" s="0"/>
      <c r="AFM93" s="0"/>
      <c r="AFN93" s="0"/>
      <c r="AFO93" s="0"/>
      <c r="AFP93" s="0"/>
      <c r="AFQ93" s="0"/>
      <c r="AFR93" s="0"/>
      <c r="AFS93" s="0"/>
      <c r="AFT93" s="0"/>
      <c r="AFU93" s="0"/>
      <c r="AFV93" s="0"/>
      <c r="AFW93" s="0"/>
      <c r="AFX93" s="0"/>
      <c r="AFY93" s="0"/>
      <c r="AFZ93" s="0"/>
      <c r="AGA93" s="0"/>
      <c r="AGB93" s="0"/>
      <c r="AGC93" s="0"/>
      <c r="AGD93" s="0"/>
      <c r="AGE93" s="0"/>
      <c r="AGF93" s="0"/>
      <c r="AGG93" s="0"/>
      <c r="AGH93" s="0"/>
      <c r="AGI93" s="0"/>
      <c r="AGJ93" s="0"/>
      <c r="AGK93" s="0"/>
      <c r="AGL93" s="0"/>
      <c r="AGM93" s="0"/>
      <c r="AGN93" s="0"/>
      <c r="AGO93" s="0"/>
      <c r="AGP93" s="0"/>
      <c r="AGQ93" s="0"/>
      <c r="AGR93" s="0"/>
      <c r="AGS93" s="0"/>
      <c r="AGT93" s="0"/>
      <c r="AGU93" s="0"/>
      <c r="AGV93" s="0"/>
      <c r="AGW93" s="0"/>
      <c r="AGX93" s="0"/>
      <c r="AGY93" s="0"/>
      <c r="AGZ93" s="0"/>
      <c r="AHA93" s="0"/>
      <c r="AHB93" s="0"/>
      <c r="AHC93" s="0"/>
      <c r="AHD93" s="0"/>
      <c r="AHE93" s="0"/>
      <c r="AHF93" s="0"/>
      <c r="AHG93" s="0"/>
      <c r="AHH93" s="0"/>
      <c r="AHI93" s="0"/>
      <c r="AHJ93" s="0"/>
      <c r="AHK93" s="0"/>
      <c r="AHL93" s="0"/>
      <c r="AHM93" s="0"/>
      <c r="AHN93" s="0"/>
      <c r="AHO93" s="0"/>
      <c r="AHP93" s="0"/>
      <c r="AHQ93" s="0"/>
      <c r="AHR93" s="0"/>
      <c r="AHS93" s="0"/>
      <c r="AHT93" s="0"/>
      <c r="AHU93" s="0"/>
      <c r="AHV93" s="0"/>
      <c r="AHW93" s="0"/>
      <c r="AHX93" s="0"/>
      <c r="AHY93" s="0"/>
      <c r="AHZ93" s="0"/>
      <c r="AIA93" s="0"/>
      <c r="AIB93" s="0"/>
      <c r="AIC93" s="0"/>
      <c r="AID93" s="0"/>
      <c r="AIE93" s="0"/>
      <c r="AIF93" s="0"/>
      <c r="AIG93" s="0"/>
      <c r="AIH93" s="0"/>
      <c r="AII93" s="0"/>
      <c r="AIJ93" s="0"/>
      <c r="AIK93" s="0"/>
      <c r="AIL93" s="0"/>
      <c r="AIM93" s="0"/>
      <c r="AIN93" s="0"/>
      <c r="AIO93" s="0"/>
      <c r="AIP93" s="0"/>
      <c r="AIQ93" s="0"/>
      <c r="AIR93" s="0"/>
      <c r="AIS93" s="0"/>
      <c r="AIT93" s="0"/>
      <c r="AIU93" s="0"/>
      <c r="AIV93" s="0"/>
      <c r="AIW93" s="0"/>
      <c r="AIX93" s="0"/>
      <c r="AIY93" s="0"/>
      <c r="AIZ93" s="0"/>
      <c r="AJA93" s="0"/>
      <c r="AJB93" s="0"/>
      <c r="AJC93" s="0"/>
      <c r="AJD93" s="0"/>
      <c r="AJE93" s="0"/>
      <c r="AJF93" s="0"/>
      <c r="AJG93" s="0"/>
      <c r="AJH93" s="0"/>
      <c r="AJI93" s="0"/>
      <c r="AJJ93" s="0"/>
      <c r="AJK93" s="0"/>
      <c r="AJL93" s="0"/>
      <c r="AJM93" s="0"/>
      <c r="AJN93" s="0"/>
      <c r="AJO93" s="0"/>
      <c r="AJP93" s="0"/>
      <c r="AJQ93" s="0"/>
      <c r="AJR93" s="0"/>
      <c r="AJS93" s="0"/>
      <c r="AJT93" s="0"/>
      <c r="AJU93" s="0"/>
      <c r="AJV93" s="0"/>
      <c r="AJW93" s="0"/>
      <c r="AJX93" s="0"/>
      <c r="AJY93" s="0"/>
      <c r="AJZ93" s="0"/>
      <c r="AKA93" s="0"/>
      <c r="AKB93" s="0"/>
      <c r="AKC93" s="0"/>
      <c r="AKD93" s="0"/>
      <c r="AKE93" s="0"/>
      <c r="AKF93" s="0"/>
      <c r="AKG93" s="0"/>
      <c r="AKH93" s="0"/>
      <c r="AKI93" s="0"/>
      <c r="AKJ93" s="0"/>
      <c r="AKK93" s="0"/>
      <c r="AKL93" s="0"/>
      <c r="AKM93" s="0"/>
      <c r="AKN93" s="0"/>
      <c r="AKO93" s="0"/>
      <c r="AKP93" s="0"/>
      <c r="AKQ93" s="0"/>
      <c r="AKR93" s="0"/>
      <c r="AKS93" s="0"/>
      <c r="AKT93" s="0"/>
      <c r="AKU93" s="0"/>
      <c r="AKV93" s="0"/>
      <c r="AKW93" s="0"/>
      <c r="AKX93" s="0"/>
      <c r="AKY93" s="0"/>
      <c r="AKZ93" s="0"/>
      <c r="ALA93" s="0"/>
      <c r="ALB93" s="0"/>
      <c r="ALC93" s="0"/>
      <c r="ALD93" s="0"/>
      <c r="ALE93" s="0"/>
      <c r="ALF93" s="0"/>
      <c r="ALG93" s="0"/>
      <c r="ALH93" s="0"/>
      <c r="ALI93" s="0"/>
      <c r="ALJ93" s="0"/>
      <c r="ALK93" s="0"/>
      <c r="ALL93" s="0"/>
      <c r="ALM93" s="0"/>
      <c r="ALN93" s="0"/>
      <c r="ALO93" s="0"/>
      <c r="ALP93" s="0"/>
      <c r="ALQ93" s="0"/>
      <c r="ALR93" s="0"/>
      <c r="ALS93" s="0"/>
      <c r="ALT93" s="0"/>
      <c r="ALU93" s="0"/>
      <c r="ALV93" s="0"/>
      <c r="ALW93" s="0"/>
    </row>
    <row r="94" customFormat="false" ht="12.75" hidden="false" customHeight="false" outlineLevel="0" collapsed="false">
      <c r="A94" s="164" t="s">
        <v>630</v>
      </c>
      <c r="B94" s="166"/>
      <c r="C94" s="166"/>
      <c r="D94" s="166"/>
      <c r="E94" s="0"/>
      <c r="F94" s="0"/>
      <c r="G94" s="0"/>
      <c r="H94" s="0"/>
      <c r="I94" s="0"/>
      <c r="J94" s="0"/>
      <c r="K94" s="0"/>
      <c r="L94" s="0"/>
      <c r="M94" s="0"/>
      <c r="N94" s="0"/>
      <c r="O94" s="0"/>
      <c r="P94" s="0"/>
      <c r="Q94" s="0"/>
      <c r="R94" s="0"/>
      <c r="S94" s="0"/>
      <c r="T94" s="0"/>
      <c r="U94" s="0"/>
      <c r="V94" s="0"/>
      <c r="W94" s="0"/>
      <c r="X94" s="0"/>
      <c r="Y94" s="0"/>
      <c r="Z94" s="0"/>
      <c r="AA94" s="0"/>
      <c r="AB94" s="0"/>
      <c r="AC94" s="0"/>
      <c r="AD94" s="0"/>
      <c r="AE94" s="0"/>
      <c r="AF94" s="0"/>
      <c r="AG94" s="0"/>
      <c r="AH94" s="0"/>
      <c r="AI94" s="0"/>
      <c r="AJ94" s="0"/>
      <c r="AK94" s="0"/>
      <c r="AL94" s="0"/>
      <c r="AM94" s="0"/>
      <c r="AN94" s="0"/>
      <c r="AO94" s="0"/>
      <c r="AP94" s="0"/>
      <c r="AQ94" s="0"/>
      <c r="AR94" s="0"/>
      <c r="AS94" s="0"/>
      <c r="AT94" s="0"/>
      <c r="AU94" s="0"/>
      <c r="AV94" s="0"/>
      <c r="AW94" s="0"/>
      <c r="AX94" s="0"/>
      <c r="AY94" s="0"/>
      <c r="AZ94" s="0"/>
      <c r="BA94" s="0"/>
      <c r="BB94" s="0"/>
      <c r="BC94" s="0"/>
      <c r="BD94" s="0"/>
      <c r="BE94" s="0"/>
      <c r="BF94" s="0"/>
      <c r="BG94" s="0"/>
      <c r="BH94" s="0"/>
      <c r="BI94" s="0"/>
      <c r="BJ94" s="0"/>
      <c r="BK94" s="0"/>
      <c r="BL94" s="0"/>
      <c r="BM94" s="0"/>
      <c r="BN94" s="0"/>
      <c r="BO94" s="0"/>
      <c r="BP94" s="0"/>
      <c r="BQ94" s="0"/>
      <c r="BR94" s="0"/>
      <c r="BS94" s="0"/>
      <c r="BT94" s="0"/>
      <c r="BU94" s="0"/>
      <c r="BV94" s="0"/>
      <c r="BW94" s="0"/>
      <c r="BX94" s="0"/>
      <c r="BY94" s="0"/>
      <c r="BZ94" s="0"/>
      <c r="CA94" s="0"/>
      <c r="CB94" s="0"/>
      <c r="CC94" s="0"/>
      <c r="CD94" s="0"/>
      <c r="CE94" s="0"/>
      <c r="CF94" s="0"/>
      <c r="CG94" s="0"/>
      <c r="CH94" s="0"/>
      <c r="CI94" s="0"/>
      <c r="CJ94" s="0"/>
      <c r="CK94" s="0"/>
      <c r="CL94" s="0"/>
      <c r="CM94" s="0"/>
      <c r="CN94" s="0"/>
      <c r="CO94" s="0"/>
      <c r="CP94" s="0"/>
      <c r="CQ94" s="0"/>
      <c r="CR94" s="0"/>
      <c r="CS94" s="0"/>
      <c r="CT94" s="0"/>
      <c r="CU94" s="0"/>
      <c r="CV94" s="0"/>
      <c r="CW94" s="0"/>
      <c r="CX94" s="0"/>
      <c r="CY94" s="0"/>
      <c r="CZ94" s="0"/>
      <c r="DA94" s="0"/>
      <c r="DB94" s="0"/>
      <c r="DC94" s="0"/>
      <c r="DD94" s="0"/>
      <c r="DE94" s="0"/>
      <c r="DF94" s="0"/>
      <c r="DG94" s="0"/>
      <c r="DH94" s="0"/>
      <c r="DI94" s="0"/>
      <c r="DJ94" s="0"/>
      <c r="DK94" s="0"/>
      <c r="DL94" s="0"/>
      <c r="DM94" s="0"/>
      <c r="DN94" s="0"/>
      <c r="DO94" s="0"/>
      <c r="DP94" s="0"/>
      <c r="DQ94" s="0"/>
      <c r="DR94" s="0"/>
      <c r="DS94" s="0"/>
      <c r="DT94" s="0"/>
      <c r="DU94" s="0"/>
      <c r="DV94" s="0"/>
      <c r="DW94" s="0"/>
      <c r="DX94" s="0"/>
      <c r="DY94" s="0"/>
      <c r="DZ94" s="0"/>
      <c r="EA94" s="0"/>
      <c r="EB94" s="0"/>
      <c r="EC94" s="0"/>
      <c r="ED94" s="0"/>
      <c r="EE94" s="0"/>
      <c r="EF94" s="0"/>
      <c r="EG94" s="0"/>
      <c r="EH94" s="0"/>
      <c r="EI94" s="0"/>
      <c r="EJ94" s="0"/>
      <c r="EK94" s="0"/>
      <c r="EL94" s="0"/>
      <c r="EM94" s="0"/>
      <c r="EN94" s="0"/>
      <c r="EO94" s="0"/>
      <c r="EP94" s="0"/>
      <c r="EQ94" s="0"/>
      <c r="ER94" s="0"/>
      <c r="ES94" s="0"/>
      <c r="ET94" s="0"/>
      <c r="EU94" s="0"/>
      <c r="EV94" s="0"/>
      <c r="EW94" s="0"/>
      <c r="EX94" s="0"/>
      <c r="EY94" s="0"/>
      <c r="EZ94" s="0"/>
      <c r="FA94" s="0"/>
      <c r="FB94" s="0"/>
      <c r="FC94" s="0"/>
      <c r="FD94" s="0"/>
      <c r="FE94" s="0"/>
      <c r="FF94" s="0"/>
      <c r="FG94" s="0"/>
      <c r="FH94" s="0"/>
      <c r="FI94" s="0"/>
      <c r="FJ94" s="0"/>
      <c r="FK94" s="0"/>
      <c r="FL94" s="0"/>
      <c r="FM94" s="0"/>
      <c r="FN94" s="0"/>
      <c r="FO94" s="0"/>
      <c r="FP94" s="0"/>
      <c r="FQ94" s="0"/>
      <c r="FR94" s="0"/>
      <c r="FS94" s="0"/>
      <c r="FT94" s="0"/>
      <c r="FU94" s="0"/>
      <c r="FV94" s="0"/>
      <c r="FW94" s="0"/>
      <c r="FX94" s="0"/>
      <c r="FY94" s="0"/>
      <c r="FZ94" s="0"/>
      <c r="GA94" s="0"/>
      <c r="GB94" s="0"/>
      <c r="GC94" s="0"/>
      <c r="GD94" s="0"/>
      <c r="GE94" s="0"/>
      <c r="GF94" s="0"/>
      <c r="GG94" s="0"/>
      <c r="GH94" s="0"/>
      <c r="GI94" s="0"/>
      <c r="GJ94" s="0"/>
      <c r="GK94" s="0"/>
      <c r="GL94" s="0"/>
      <c r="GM94" s="0"/>
      <c r="GN94" s="0"/>
      <c r="GO94" s="0"/>
      <c r="GP94" s="0"/>
      <c r="GQ94" s="0"/>
      <c r="GR94" s="0"/>
      <c r="GS94" s="0"/>
      <c r="GT94" s="0"/>
      <c r="GU94" s="0"/>
      <c r="GV94" s="0"/>
      <c r="GW94" s="0"/>
      <c r="GX94" s="0"/>
      <c r="GY94" s="0"/>
      <c r="GZ94" s="0"/>
      <c r="HA94" s="0"/>
      <c r="HB94" s="0"/>
      <c r="HC94" s="0"/>
      <c r="HD94" s="0"/>
      <c r="HE94" s="0"/>
      <c r="HF94" s="0"/>
      <c r="HG94" s="0"/>
      <c r="HH94" s="0"/>
      <c r="HI94" s="0"/>
      <c r="HJ94" s="0"/>
      <c r="HK94" s="0"/>
      <c r="HL94" s="0"/>
      <c r="HM94" s="0"/>
      <c r="HN94" s="0"/>
      <c r="HO94" s="0"/>
      <c r="HP94" s="0"/>
      <c r="HQ94" s="0"/>
      <c r="HR94" s="0"/>
      <c r="HS94" s="0"/>
      <c r="HT94" s="0"/>
      <c r="HU94" s="0"/>
      <c r="HV94" s="0"/>
      <c r="HW94" s="0"/>
      <c r="HX94" s="0"/>
      <c r="HY94" s="0"/>
      <c r="HZ94" s="0"/>
      <c r="IA94" s="0"/>
      <c r="IB94" s="0"/>
      <c r="IC94" s="0"/>
      <c r="ID94" s="0"/>
      <c r="IE94" s="0"/>
      <c r="IF94" s="0"/>
      <c r="IG94" s="0"/>
      <c r="IH94" s="0"/>
      <c r="II94" s="0"/>
      <c r="IJ94" s="0"/>
      <c r="IK94" s="0"/>
      <c r="IL94" s="0"/>
      <c r="IM94" s="0"/>
      <c r="IN94" s="0"/>
      <c r="IO94" s="0"/>
      <c r="IP94" s="0"/>
      <c r="IQ94" s="0"/>
      <c r="IR94" s="0"/>
      <c r="IS94" s="0"/>
      <c r="IT94" s="0"/>
      <c r="IU94" s="0"/>
      <c r="IV94" s="0"/>
      <c r="IW94" s="0"/>
      <c r="IX94" s="0"/>
      <c r="IY94" s="0"/>
      <c r="IZ94" s="0"/>
      <c r="JA94" s="0"/>
      <c r="JB94" s="0"/>
      <c r="JC94" s="0"/>
      <c r="JD94" s="0"/>
      <c r="JE94" s="0"/>
      <c r="JF94" s="0"/>
      <c r="JG94" s="0"/>
      <c r="JH94" s="0"/>
      <c r="JI94" s="0"/>
      <c r="JJ94" s="0"/>
      <c r="JK94" s="0"/>
      <c r="JL94" s="0"/>
      <c r="JM94" s="0"/>
      <c r="JN94" s="0"/>
      <c r="JO94" s="0"/>
      <c r="JP94" s="0"/>
      <c r="JQ94" s="0"/>
      <c r="JR94" s="0"/>
      <c r="JS94" s="0"/>
      <c r="JT94" s="0"/>
      <c r="JU94" s="0"/>
      <c r="JV94" s="0"/>
      <c r="JW94" s="0"/>
      <c r="JX94" s="0"/>
      <c r="JY94" s="0"/>
      <c r="JZ94" s="0"/>
      <c r="KA94" s="0"/>
      <c r="KB94" s="0"/>
      <c r="KC94" s="0"/>
      <c r="KD94" s="0"/>
      <c r="KE94" s="0"/>
      <c r="KF94" s="0"/>
      <c r="KG94" s="0"/>
      <c r="KH94" s="0"/>
      <c r="KI94" s="0"/>
      <c r="KJ94" s="0"/>
      <c r="KK94" s="0"/>
      <c r="KL94" s="0"/>
      <c r="KM94" s="0"/>
      <c r="KN94" s="0"/>
      <c r="KO94" s="0"/>
      <c r="KP94" s="0"/>
      <c r="KQ94" s="0"/>
      <c r="KR94" s="0"/>
      <c r="KS94" s="0"/>
      <c r="KT94" s="0"/>
      <c r="KU94" s="0"/>
      <c r="KV94" s="0"/>
      <c r="KW94" s="0"/>
      <c r="KX94" s="0"/>
      <c r="KY94" s="0"/>
      <c r="KZ94" s="0"/>
      <c r="LA94" s="0"/>
      <c r="LB94" s="0"/>
      <c r="LC94" s="0"/>
      <c r="LD94" s="0"/>
      <c r="LE94" s="0"/>
      <c r="LF94" s="0"/>
      <c r="LG94" s="0"/>
      <c r="LH94" s="0"/>
      <c r="LI94" s="0"/>
      <c r="LJ94" s="0"/>
      <c r="LK94" s="0"/>
      <c r="LL94" s="0"/>
      <c r="LM94" s="0"/>
      <c r="LN94" s="0"/>
      <c r="LO94" s="0"/>
      <c r="LP94" s="0"/>
      <c r="LQ94" s="0"/>
      <c r="LR94" s="0"/>
      <c r="LS94" s="0"/>
      <c r="LT94" s="0"/>
      <c r="LU94" s="0"/>
      <c r="LV94" s="0"/>
      <c r="LW94" s="0"/>
      <c r="LX94" s="0"/>
      <c r="LY94" s="0"/>
      <c r="LZ94" s="0"/>
      <c r="MA94" s="0"/>
      <c r="MB94" s="0"/>
      <c r="MC94" s="0"/>
      <c r="MD94" s="0"/>
      <c r="ME94" s="0"/>
      <c r="MF94" s="0"/>
      <c r="MG94" s="0"/>
      <c r="MH94" s="0"/>
      <c r="MI94" s="0"/>
      <c r="MJ94" s="0"/>
      <c r="MK94" s="0"/>
      <c r="ML94" s="0"/>
      <c r="MM94" s="0"/>
      <c r="MN94" s="0"/>
      <c r="MO94" s="0"/>
      <c r="MP94" s="0"/>
      <c r="MQ94" s="0"/>
      <c r="MR94" s="0"/>
      <c r="MS94" s="0"/>
      <c r="MT94" s="0"/>
      <c r="MU94" s="0"/>
      <c r="MV94" s="0"/>
      <c r="MW94" s="0"/>
      <c r="MX94" s="0"/>
      <c r="MY94" s="0"/>
      <c r="MZ94" s="0"/>
      <c r="NA94" s="0"/>
      <c r="NB94" s="0"/>
      <c r="NC94" s="0"/>
      <c r="ND94" s="0"/>
      <c r="NE94" s="0"/>
      <c r="NF94" s="0"/>
      <c r="NG94" s="0"/>
      <c r="NH94" s="0"/>
      <c r="NI94" s="0"/>
      <c r="NJ94" s="0"/>
      <c r="NK94" s="0"/>
      <c r="NL94" s="0"/>
      <c r="NM94" s="0"/>
      <c r="NN94" s="0"/>
      <c r="NO94" s="0"/>
      <c r="NP94" s="0"/>
      <c r="NQ94" s="0"/>
      <c r="NR94" s="0"/>
      <c r="NS94" s="0"/>
      <c r="NT94" s="0"/>
      <c r="NU94" s="0"/>
      <c r="NV94" s="0"/>
      <c r="NW94" s="0"/>
      <c r="NX94" s="0"/>
      <c r="NY94" s="0"/>
      <c r="NZ94" s="0"/>
      <c r="OA94" s="0"/>
      <c r="OB94" s="0"/>
      <c r="OC94" s="0"/>
      <c r="OD94" s="0"/>
      <c r="OE94" s="0"/>
      <c r="OF94" s="0"/>
      <c r="OG94" s="0"/>
      <c r="OH94" s="0"/>
      <c r="OI94" s="0"/>
      <c r="OJ94" s="0"/>
      <c r="OK94" s="0"/>
      <c r="OL94" s="0"/>
      <c r="OM94" s="0"/>
      <c r="ON94" s="0"/>
      <c r="OO94" s="0"/>
      <c r="OP94" s="0"/>
      <c r="OQ94" s="0"/>
      <c r="OR94" s="0"/>
      <c r="OS94" s="0"/>
      <c r="OT94" s="0"/>
      <c r="OU94" s="0"/>
      <c r="OV94" s="0"/>
      <c r="OW94" s="0"/>
      <c r="OX94" s="0"/>
      <c r="OY94" s="0"/>
      <c r="OZ94" s="0"/>
      <c r="PA94" s="0"/>
      <c r="PB94" s="0"/>
      <c r="PC94" s="0"/>
      <c r="PD94" s="0"/>
      <c r="PE94" s="0"/>
      <c r="PF94" s="0"/>
      <c r="PG94" s="0"/>
      <c r="PH94" s="0"/>
      <c r="PI94" s="0"/>
      <c r="PJ94" s="0"/>
      <c r="PK94" s="0"/>
      <c r="PL94" s="0"/>
      <c r="PM94" s="0"/>
      <c r="PN94" s="0"/>
      <c r="PO94" s="0"/>
      <c r="PP94" s="0"/>
      <c r="PQ94" s="0"/>
      <c r="PR94" s="0"/>
      <c r="PS94" s="0"/>
      <c r="PT94" s="0"/>
      <c r="PU94" s="0"/>
      <c r="PV94" s="0"/>
      <c r="PW94" s="0"/>
      <c r="PX94" s="0"/>
      <c r="PY94" s="0"/>
      <c r="PZ94" s="0"/>
      <c r="QA94" s="0"/>
      <c r="QB94" s="0"/>
      <c r="QC94" s="0"/>
      <c r="QD94" s="0"/>
      <c r="QE94" s="0"/>
      <c r="QF94" s="0"/>
      <c r="QG94" s="0"/>
      <c r="QH94" s="0"/>
      <c r="QI94" s="0"/>
      <c r="QJ94" s="0"/>
      <c r="QK94" s="0"/>
      <c r="QL94" s="0"/>
      <c r="QM94" s="0"/>
      <c r="QN94" s="0"/>
      <c r="QO94" s="0"/>
      <c r="QP94" s="0"/>
      <c r="QQ94" s="0"/>
      <c r="QR94" s="0"/>
      <c r="QS94" s="0"/>
      <c r="QT94" s="0"/>
      <c r="QU94" s="0"/>
      <c r="QV94" s="0"/>
      <c r="QW94" s="0"/>
      <c r="QX94" s="0"/>
      <c r="QY94" s="0"/>
      <c r="QZ94" s="0"/>
      <c r="RA94" s="0"/>
      <c r="RB94" s="0"/>
      <c r="RC94" s="0"/>
      <c r="RD94" s="0"/>
      <c r="RE94" s="0"/>
      <c r="RF94" s="0"/>
      <c r="RG94" s="0"/>
      <c r="RH94" s="0"/>
      <c r="RI94" s="0"/>
      <c r="RJ94" s="0"/>
      <c r="RK94" s="0"/>
      <c r="RL94" s="0"/>
      <c r="RM94" s="0"/>
      <c r="RN94" s="0"/>
      <c r="RO94" s="0"/>
      <c r="RP94" s="0"/>
      <c r="RQ94" s="0"/>
      <c r="RR94" s="0"/>
      <c r="RS94" s="0"/>
      <c r="RT94" s="0"/>
      <c r="RU94" s="0"/>
      <c r="RV94" s="0"/>
      <c r="RW94" s="0"/>
      <c r="RX94" s="0"/>
      <c r="RY94" s="0"/>
      <c r="RZ94" s="0"/>
      <c r="SA94" s="0"/>
      <c r="SB94" s="0"/>
      <c r="SC94" s="0"/>
      <c r="SD94" s="0"/>
      <c r="SE94" s="0"/>
      <c r="SF94" s="0"/>
      <c r="SG94" s="0"/>
      <c r="SH94" s="0"/>
      <c r="SI94" s="0"/>
      <c r="SJ94" s="0"/>
      <c r="SK94" s="0"/>
      <c r="SL94" s="0"/>
      <c r="SM94" s="0"/>
      <c r="SN94" s="0"/>
      <c r="SO94" s="0"/>
      <c r="SP94" s="0"/>
      <c r="SQ94" s="0"/>
      <c r="SR94" s="0"/>
      <c r="SS94" s="0"/>
      <c r="ST94" s="0"/>
      <c r="SU94" s="0"/>
      <c r="SV94" s="0"/>
      <c r="SW94" s="0"/>
      <c r="SX94" s="0"/>
      <c r="SY94" s="0"/>
      <c r="SZ94" s="0"/>
      <c r="TA94" s="0"/>
      <c r="TB94" s="0"/>
      <c r="TC94" s="0"/>
      <c r="TD94" s="0"/>
      <c r="TE94" s="0"/>
      <c r="TF94" s="0"/>
      <c r="TG94" s="0"/>
      <c r="TH94" s="0"/>
      <c r="TI94" s="0"/>
      <c r="TJ94" s="0"/>
      <c r="TK94" s="0"/>
      <c r="TL94" s="0"/>
      <c r="TM94" s="0"/>
      <c r="TN94" s="0"/>
      <c r="TO94" s="0"/>
      <c r="TP94" s="0"/>
      <c r="TQ94" s="0"/>
      <c r="TR94" s="0"/>
      <c r="TS94" s="0"/>
      <c r="TT94" s="0"/>
      <c r="TU94" s="0"/>
      <c r="TV94" s="0"/>
      <c r="TW94" s="0"/>
      <c r="TX94" s="0"/>
      <c r="TY94" s="0"/>
      <c r="TZ94" s="0"/>
      <c r="UA94" s="0"/>
      <c r="UB94" s="0"/>
      <c r="UC94" s="0"/>
      <c r="UD94" s="0"/>
      <c r="UE94" s="0"/>
      <c r="UF94" s="0"/>
      <c r="UG94" s="0"/>
      <c r="UH94" s="0"/>
      <c r="UI94" s="0"/>
      <c r="UJ94" s="0"/>
      <c r="UK94" s="0"/>
      <c r="UL94" s="0"/>
      <c r="UM94" s="0"/>
      <c r="UN94" s="0"/>
      <c r="UO94" s="0"/>
      <c r="UP94" s="0"/>
      <c r="UQ94" s="0"/>
      <c r="UR94" s="0"/>
      <c r="US94" s="0"/>
      <c r="UT94" s="0"/>
      <c r="UU94" s="0"/>
      <c r="UV94" s="0"/>
      <c r="UW94" s="0"/>
      <c r="UX94" s="0"/>
      <c r="UY94" s="0"/>
      <c r="UZ94" s="0"/>
      <c r="VA94" s="0"/>
      <c r="VB94" s="0"/>
      <c r="VC94" s="0"/>
      <c r="VD94" s="0"/>
      <c r="VE94" s="0"/>
      <c r="VF94" s="0"/>
      <c r="VG94" s="0"/>
      <c r="VH94" s="0"/>
      <c r="VI94" s="0"/>
      <c r="VJ94" s="0"/>
      <c r="VK94" s="0"/>
      <c r="VL94" s="0"/>
      <c r="VM94" s="0"/>
      <c r="VN94" s="0"/>
      <c r="VO94" s="0"/>
      <c r="VP94" s="0"/>
      <c r="VQ94" s="0"/>
      <c r="VR94" s="0"/>
      <c r="VS94" s="0"/>
      <c r="VT94" s="0"/>
      <c r="VU94" s="0"/>
      <c r="VV94" s="0"/>
      <c r="VW94" s="0"/>
      <c r="VX94" s="0"/>
      <c r="VY94" s="0"/>
      <c r="VZ94" s="0"/>
      <c r="WA94" s="0"/>
      <c r="WB94" s="0"/>
      <c r="WC94" s="0"/>
      <c r="WD94" s="0"/>
      <c r="WE94" s="0"/>
      <c r="WF94" s="0"/>
      <c r="WG94" s="0"/>
      <c r="WH94" s="0"/>
      <c r="WI94" s="0"/>
      <c r="WJ94" s="0"/>
      <c r="WK94" s="0"/>
      <c r="WL94" s="0"/>
      <c r="WM94" s="0"/>
      <c r="WN94" s="0"/>
      <c r="WO94" s="0"/>
      <c r="WP94" s="0"/>
      <c r="WQ94" s="0"/>
      <c r="WR94" s="0"/>
      <c r="WS94" s="0"/>
      <c r="WT94" s="0"/>
      <c r="WU94" s="0"/>
      <c r="WV94" s="0"/>
      <c r="WW94" s="0"/>
      <c r="WX94" s="0"/>
      <c r="WY94" s="0"/>
      <c r="WZ94" s="0"/>
      <c r="XA94" s="0"/>
      <c r="XB94" s="0"/>
      <c r="XC94" s="0"/>
      <c r="XD94" s="0"/>
      <c r="XE94" s="0"/>
      <c r="XF94" s="0"/>
      <c r="XG94" s="0"/>
      <c r="XH94" s="0"/>
      <c r="XI94" s="0"/>
      <c r="XJ94" s="0"/>
      <c r="XK94" s="0"/>
      <c r="XL94" s="0"/>
      <c r="XM94" s="0"/>
      <c r="XN94" s="0"/>
      <c r="XO94" s="0"/>
      <c r="XP94" s="0"/>
      <c r="XQ94" s="0"/>
      <c r="XR94" s="0"/>
      <c r="XS94" s="0"/>
      <c r="XT94" s="0"/>
      <c r="XU94" s="0"/>
      <c r="XV94" s="0"/>
      <c r="XW94" s="0"/>
      <c r="XX94" s="0"/>
      <c r="XY94" s="0"/>
      <c r="XZ94" s="0"/>
      <c r="YA94" s="0"/>
      <c r="YB94" s="0"/>
      <c r="YC94" s="0"/>
      <c r="YD94" s="0"/>
      <c r="YE94" s="0"/>
      <c r="YF94" s="0"/>
      <c r="YG94" s="0"/>
      <c r="YH94" s="0"/>
      <c r="YI94" s="0"/>
      <c r="YJ94" s="0"/>
      <c r="YK94" s="0"/>
      <c r="YL94" s="0"/>
      <c r="YM94" s="0"/>
      <c r="YN94" s="0"/>
      <c r="YO94" s="0"/>
      <c r="YP94" s="0"/>
      <c r="YQ94" s="0"/>
      <c r="YR94" s="0"/>
      <c r="YS94" s="0"/>
      <c r="YT94" s="0"/>
      <c r="YU94" s="0"/>
      <c r="YV94" s="0"/>
      <c r="YW94" s="0"/>
      <c r="YX94" s="0"/>
      <c r="YY94" s="0"/>
      <c r="YZ94" s="0"/>
      <c r="ZA94" s="0"/>
      <c r="ZB94" s="0"/>
      <c r="ZC94" s="0"/>
      <c r="ZD94" s="0"/>
      <c r="ZE94" s="0"/>
      <c r="ZF94" s="0"/>
      <c r="ZG94" s="0"/>
      <c r="ZH94" s="0"/>
      <c r="ZI94" s="0"/>
      <c r="ZJ94" s="0"/>
      <c r="ZK94" s="0"/>
      <c r="ZL94" s="0"/>
      <c r="ZM94" s="0"/>
      <c r="ZN94" s="0"/>
      <c r="ZO94" s="0"/>
      <c r="ZP94" s="0"/>
      <c r="ZQ94" s="0"/>
      <c r="ZR94" s="0"/>
      <c r="ZS94" s="0"/>
      <c r="ZT94" s="0"/>
      <c r="ZU94" s="0"/>
      <c r="ZV94" s="0"/>
      <c r="ZW94" s="0"/>
      <c r="ZX94" s="0"/>
      <c r="ZY94" s="0"/>
      <c r="ZZ94" s="0"/>
      <c r="AAA94" s="0"/>
      <c r="AAB94" s="0"/>
      <c r="AAC94" s="0"/>
      <c r="AAD94" s="0"/>
      <c r="AAE94" s="0"/>
      <c r="AAF94" s="0"/>
      <c r="AAG94" s="0"/>
      <c r="AAH94" s="0"/>
      <c r="AAI94" s="0"/>
      <c r="AAJ94" s="0"/>
      <c r="AAK94" s="0"/>
      <c r="AAL94" s="0"/>
      <c r="AAM94" s="0"/>
      <c r="AAN94" s="0"/>
      <c r="AAO94" s="0"/>
      <c r="AAP94" s="0"/>
      <c r="AAQ94" s="0"/>
      <c r="AAR94" s="0"/>
      <c r="AAS94" s="0"/>
      <c r="AAT94" s="0"/>
      <c r="AAU94" s="0"/>
      <c r="AAV94" s="0"/>
      <c r="AAW94" s="0"/>
      <c r="AAX94" s="0"/>
      <c r="AAY94" s="0"/>
      <c r="AAZ94" s="0"/>
      <c r="ABA94" s="0"/>
      <c r="ABB94" s="0"/>
      <c r="ABC94" s="0"/>
      <c r="ABD94" s="0"/>
      <c r="ABE94" s="0"/>
      <c r="ABF94" s="0"/>
      <c r="ABG94" s="0"/>
      <c r="ABH94" s="0"/>
      <c r="ABI94" s="0"/>
      <c r="ABJ94" s="0"/>
      <c r="ABK94" s="0"/>
      <c r="ABL94" s="0"/>
      <c r="ABM94" s="0"/>
      <c r="ABN94" s="0"/>
      <c r="ABO94" s="0"/>
      <c r="ABP94" s="0"/>
      <c r="ABQ94" s="0"/>
      <c r="ABR94" s="0"/>
      <c r="ABS94" s="0"/>
      <c r="ABT94" s="0"/>
      <c r="ABU94" s="0"/>
      <c r="ABV94" s="0"/>
      <c r="ABW94" s="0"/>
      <c r="ABX94" s="0"/>
      <c r="ABY94" s="0"/>
      <c r="ABZ94" s="0"/>
      <c r="ACA94" s="0"/>
      <c r="ACB94" s="0"/>
      <c r="ACC94" s="0"/>
      <c r="ACD94" s="0"/>
      <c r="ACE94" s="0"/>
      <c r="ACF94" s="0"/>
      <c r="ACG94" s="0"/>
      <c r="ACH94" s="0"/>
      <c r="ACI94" s="0"/>
      <c r="ACJ94" s="0"/>
      <c r="ACK94" s="0"/>
      <c r="ACL94" s="0"/>
      <c r="ACM94" s="0"/>
      <c r="ACN94" s="0"/>
      <c r="ACO94" s="0"/>
      <c r="ACP94" s="0"/>
      <c r="ACQ94" s="0"/>
      <c r="ACR94" s="0"/>
      <c r="ACS94" s="0"/>
      <c r="ACT94" s="0"/>
      <c r="ACU94" s="0"/>
      <c r="ACV94" s="0"/>
      <c r="ACW94" s="0"/>
      <c r="ACX94" s="0"/>
      <c r="ACY94" s="0"/>
      <c r="ACZ94" s="0"/>
      <c r="ADA94" s="0"/>
      <c r="ADB94" s="0"/>
      <c r="ADC94" s="0"/>
      <c r="ADD94" s="0"/>
      <c r="ADE94" s="0"/>
      <c r="ADF94" s="0"/>
      <c r="ADG94" s="0"/>
      <c r="ADH94" s="0"/>
      <c r="ADI94" s="0"/>
      <c r="ADJ94" s="0"/>
      <c r="ADK94" s="0"/>
      <c r="ADL94" s="0"/>
      <c r="ADM94" s="0"/>
      <c r="ADN94" s="0"/>
      <c r="ADO94" s="0"/>
      <c r="ADP94" s="0"/>
      <c r="ADQ94" s="0"/>
      <c r="ADR94" s="0"/>
      <c r="ADS94" s="0"/>
      <c r="ADT94" s="0"/>
      <c r="ADU94" s="0"/>
      <c r="ADV94" s="0"/>
      <c r="ADW94" s="0"/>
      <c r="ADX94" s="0"/>
      <c r="ADY94" s="0"/>
      <c r="ADZ94" s="0"/>
      <c r="AEA94" s="0"/>
      <c r="AEB94" s="0"/>
      <c r="AEC94" s="0"/>
      <c r="AED94" s="0"/>
      <c r="AEE94" s="0"/>
      <c r="AEF94" s="0"/>
      <c r="AEG94" s="0"/>
      <c r="AEH94" s="0"/>
      <c r="AEI94" s="0"/>
      <c r="AEJ94" s="0"/>
      <c r="AEK94" s="0"/>
      <c r="AEL94" s="0"/>
      <c r="AEM94" s="0"/>
      <c r="AEN94" s="0"/>
      <c r="AEO94" s="0"/>
      <c r="AEP94" s="0"/>
      <c r="AEQ94" s="0"/>
      <c r="AER94" s="0"/>
      <c r="AES94" s="0"/>
      <c r="AET94" s="0"/>
      <c r="AEU94" s="0"/>
      <c r="AEV94" s="0"/>
      <c r="AEW94" s="0"/>
      <c r="AEX94" s="0"/>
      <c r="AEY94" s="0"/>
      <c r="AEZ94" s="0"/>
      <c r="AFA94" s="0"/>
      <c r="AFB94" s="0"/>
      <c r="AFC94" s="0"/>
      <c r="AFD94" s="0"/>
      <c r="AFE94" s="0"/>
      <c r="AFF94" s="0"/>
      <c r="AFG94" s="0"/>
      <c r="AFH94" s="0"/>
      <c r="AFI94" s="0"/>
      <c r="AFJ94" s="0"/>
      <c r="AFK94" s="0"/>
      <c r="AFL94" s="0"/>
      <c r="AFM94" s="0"/>
      <c r="AFN94" s="0"/>
      <c r="AFO94" s="0"/>
      <c r="AFP94" s="0"/>
      <c r="AFQ94" s="0"/>
      <c r="AFR94" s="0"/>
      <c r="AFS94" s="0"/>
      <c r="AFT94" s="0"/>
      <c r="AFU94" s="0"/>
      <c r="AFV94" s="0"/>
      <c r="AFW94" s="0"/>
      <c r="AFX94" s="0"/>
      <c r="AFY94" s="0"/>
      <c r="AFZ94" s="0"/>
      <c r="AGA94" s="0"/>
      <c r="AGB94" s="0"/>
      <c r="AGC94" s="0"/>
      <c r="AGD94" s="0"/>
      <c r="AGE94" s="0"/>
      <c r="AGF94" s="0"/>
      <c r="AGG94" s="0"/>
      <c r="AGH94" s="0"/>
      <c r="AGI94" s="0"/>
      <c r="AGJ94" s="0"/>
      <c r="AGK94" s="0"/>
      <c r="AGL94" s="0"/>
      <c r="AGM94" s="0"/>
      <c r="AGN94" s="0"/>
      <c r="AGO94" s="0"/>
      <c r="AGP94" s="0"/>
      <c r="AGQ94" s="0"/>
      <c r="AGR94" s="0"/>
      <c r="AGS94" s="0"/>
      <c r="AGT94" s="0"/>
      <c r="AGU94" s="0"/>
      <c r="AGV94" s="0"/>
      <c r="AGW94" s="0"/>
      <c r="AGX94" s="0"/>
      <c r="AGY94" s="0"/>
      <c r="AGZ94" s="0"/>
      <c r="AHA94" s="0"/>
      <c r="AHB94" s="0"/>
      <c r="AHC94" s="0"/>
      <c r="AHD94" s="0"/>
      <c r="AHE94" s="0"/>
      <c r="AHF94" s="0"/>
      <c r="AHG94" s="0"/>
      <c r="AHH94" s="0"/>
      <c r="AHI94" s="0"/>
      <c r="AHJ94" s="0"/>
      <c r="AHK94" s="0"/>
      <c r="AHL94" s="0"/>
      <c r="AHM94" s="0"/>
      <c r="AHN94" s="0"/>
      <c r="AHO94" s="0"/>
      <c r="AHP94" s="0"/>
      <c r="AHQ94" s="0"/>
      <c r="AHR94" s="0"/>
      <c r="AHS94" s="0"/>
      <c r="AHT94" s="0"/>
      <c r="AHU94" s="0"/>
      <c r="AHV94" s="0"/>
      <c r="AHW94" s="0"/>
      <c r="AHX94" s="0"/>
      <c r="AHY94" s="0"/>
      <c r="AHZ94" s="0"/>
      <c r="AIA94" s="0"/>
      <c r="AIB94" s="0"/>
      <c r="AIC94" s="0"/>
      <c r="AID94" s="0"/>
      <c r="AIE94" s="0"/>
      <c r="AIF94" s="0"/>
      <c r="AIG94" s="0"/>
      <c r="AIH94" s="0"/>
      <c r="AII94" s="0"/>
      <c r="AIJ94" s="0"/>
      <c r="AIK94" s="0"/>
      <c r="AIL94" s="0"/>
      <c r="AIM94" s="0"/>
      <c r="AIN94" s="0"/>
      <c r="AIO94" s="0"/>
      <c r="AIP94" s="0"/>
      <c r="AIQ94" s="0"/>
      <c r="AIR94" s="0"/>
      <c r="AIS94" s="0"/>
      <c r="AIT94" s="0"/>
      <c r="AIU94" s="0"/>
      <c r="AIV94" s="0"/>
      <c r="AIW94" s="0"/>
      <c r="AIX94" s="0"/>
      <c r="AIY94" s="0"/>
      <c r="AIZ94" s="0"/>
      <c r="AJA94" s="0"/>
      <c r="AJB94" s="0"/>
      <c r="AJC94" s="0"/>
      <c r="AJD94" s="0"/>
      <c r="AJE94" s="0"/>
      <c r="AJF94" s="0"/>
      <c r="AJG94" s="0"/>
      <c r="AJH94" s="0"/>
      <c r="AJI94" s="0"/>
      <c r="AJJ94" s="0"/>
      <c r="AJK94" s="0"/>
      <c r="AJL94" s="0"/>
      <c r="AJM94" s="0"/>
      <c r="AJN94" s="0"/>
      <c r="AJO94" s="0"/>
      <c r="AJP94" s="0"/>
      <c r="AJQ94" s="0"/>
      <c r="AJR94" s="0"/>
      <c r="AJS94" s="0"/>
      <c r="AJT94" s="0"/>
      <c r="AJU94" s="0"/>
      <c r="AJV94" s="0"/>
      <c r="AJW94" s="0"/>
      <c r="AJX94" s="0"/>
      <c r="AJY94" s="0"/>
      <c r="AJZ94" s="0"/>
      <c r="AKA94" s="0"/>
      <c r="AKB94" s="0"/>
      <c r="AKC94" s="0"/>
      <c r="AKD94" s="0"/>
      <c r="AKE94" s="0"/>
      <c r="AKF94" s="0"/>
      <c r="AKG94" s="0"/>
      <c r="AKH94" s="0"/>
      <c r="AKI94" s="0"/>
      <c r="AKJ94" s="0"/>
      <c r="AKK94" s="0"/>
      <c r="AKL94" s="0"/>
      <c r="AKM94" s="0"/>
      <c r="AKN94" s="0"/>
      <c r="AKO94" s="0"/>
      <c r="AKP94" s="0"/>
      <c r="AKQ94" s="0"/>
      <c r="AKR94" s="0"/>
      <c r="AKS94" s="0"/>
      <c r="AKT94" s="0"/>
      <c r="AKU94" s="0"/>
      <c r="AKV94" s="0"/>
      <c r="AKW94" s="0"/>
      <c r="AKX94" s="0"/>
      <c r="AKY94" s="0"/>
      <c r="AKZ94" s="0"/>
      <c r="ALA94" s="0"/>
      <c r="ALB94" s="0"/>
      <c r="ALC94" s="0"/>
      <c r="ALD94" s="0"/>
      <c r="ALE94" s="0"/>
      <c r="ALF94" s="0"/>
      <c r="ALG94" s="0"/>
      <c r="ALH94" s="0"/>
      <c r="ALI94" s="0"/>
      <c r="ALJ94" s="0"/>
      <c r="ALK94" s="0"/>
      <c r="ALL94" s="0"/>
      <c r="ALM94" s="0"/>
      <c r="ALN94" s="0"/>
      <c r="ALO94" s="0"/>
      <c r="ALP94" s="0"/>
      <c r="ALQ94" s="0"/>
      <c r="ALR94" s="0"/>
      <c r="ALS94" s="0"/>
      <c r="ALT94" s="0"/>
      <c r="ALU94" s="0"/>
      <c r="ALV94" s="0"/>
      <c r="ALW94" s="0"/>
    </row>
    <row r="95" customFormat="false" ht="12.75" hidden="false" customHeight="false" outlineLevel="0" collapsed="false">
      <c r="A95" s="164" t="s">
        <v>290</v>
      </c>
      <c r="B95" s="166"/>
      <c r="C95" s="166"/>
      <c r="D95" s="166"/>
      <c r="E95" s="0"/>
      <c r="F95" s="0"/>
      <c r="G95" s="0"/>
      <c r="H95" s="0"/>
      <c r="I95" s="0"/>
      <c r="J95" s="0"/>
      <c r="K95" s="0"/>
      <c r="L95" s="0"/>
      <c r="M95" s="0"/>
      <c r="N95" s="0"/>
      <c r="O95" s="0"/>
      <c r="P95" s="0"/>
      <c r="Q95" s="0"/>
      <c r="R95" s="0"/>
      <c r="S95" s="0"/>
      <c r="T95" s="0"/>
      <c r="U95" s="0"/>
      <c r="V95" s="0"/>
      <c r="W95" s="0"/>
      <c r="X95" s="0"/>
      <c r="Y95" s="0"/>
      <c r="Z95" s="0"/>
      <c r="AA95" s="0"/>
      <c r="AB95" s="0"/>
      <c r="AC95" s="0"/>
      <c r="AD95" s="0"/>
      <c r="AE95" s="0"/>
      <c r="AF95" s="0"/>
      <c r="AG95" s="0"/>
      <c r="AH95" s="0"/>
      <c r="AI95" s="0"/>
      <c r="AJ95" s="0"/>
      <c r="AK95" s="0"/>
      <c r="AL95" s="0"/>
      <c r="AM95" s="0"/>
      <c r="AN95" s="0"/>
      <c r="AO95" s="0"/>
      <c r="AP95" s="0"/>
      <c r="AQ95" s="0"/>
      <c r="AR95" s="0"/>
      <c r="AS95" s="0"/>
      <c r="AT95" s="0"/>
      <c r="AU95" s="0"/>
      <c r="AV95" s="0"/>
      <c r="AW95" s="0"/>
      <c r="AX95" s="0"/>
      <c r="AY95" s="0"/>
      <c r="AZ95" s="0"/>
      <c r="BA95" s="0"/>
      <c r="BB95" s="0"/>
      <c r="BC95" s="0"/>
      <c r="BD95" s="0"/>
      <c r="BE95" s="0"/>
      <c r="BF95" s="0"/>
      <c r="BG95" s="0"/>
      <c r="BH95" s="0"/>
      <c r="BI95" s="0"/>
      <c r="BJ95" s="0"/>
      <c r="BK95" s="0"/>
      <c r="BL95" s="0"/>
      <c r="BM95" s="0"/>
      <c r="BN95" s="0"/>
      <c r="BO95" s="0"/>
      <c r="BP95" s="0"/>
      <c r="BQ95" s="0"/>
      <c r="BR95" s="0"/>
      <c r="BS95" s="0"/>
      <c r="BT95" s="0"/>
      <c r="BU95" s="0"/>
      <c r="BV95" s="0"/>
      <c r="BW95" s="0"/>
      <c r="BX95" s="0"/>
      <c r="BY95" s="0"/>
      <c r="BZ95" s="0"/>
      <c r="CA95" s="0"/>
      <c r="CB95" s="0"/>
      <c r="CC95" s="0"/>
      <c r="CD95" s="0"/>
      <c r="CE95" s="0"/>
      <c r="CF95" s="0"/>
      <c r="CG95" s="0"/>
      <c r="CH95" s="0"/>
      <c r="CI95" s="0"/>
      <c r="CJ95" s="0"/>
      <c r="CK95" s="0"/>
      <c r="CL95" s="0"/>
      <c r="CM95" s="0"/>
      <c r="CN95" s="0"/>
      <c r="CO95" s="0"/>
      <c r="CP95" s="0"/>
      <c r="CQ95" s="0"/>
      <c r="CR95" s="0"/>
      <c r="CS95" s="0"/>
      <c r="CT95" s="0"/>
      <c r="CU95" s="0"/>
      <c r="CV95" s="0"/>
      <c r="CW95" s="0"/>
      <c r="CX95" s="0"/>
      <c r="CY95" s="0"/>
      <c r="CZ95" s="0"/>
      <c r="DA95" s="0"/>
      <c r="DB95" s="0"/>
      <c r="DC95" s="0"/>
      <c r="DD95" s="0"/>
      <c r="DE95" s="0"/>
      <c r="DF95" s="0"/>
      <c r="DG95" s="0"/>
      <c r="DH95" s="0"/>
      <c r="DI95" s="0"/>
      <c r="DJ95" s="0"/>
      <c r="DK95" s="0"/>
      <c r="DL95" s="0"/>
      <c r="DM95" s="0"/>
      <c r="DN95" s="0"/>
      <c r="DO95" s="0"/>
      <c r="DP95" s="0"/>
      <c r="DQ95" s="0"/>
      <c r="DR95" s="0"/>
      <c r="DS95" s="0"/>
      <c r="DT95" s="0"/>
      <c r="DU95" s="0"/>
      <c r="DV95" s="0"/>
      <c r="DW95" s="0"/>
      <c r="DX95" s="0"/>
      <c r="DY95" s="0"/>
      <c r="DZ95" s="0"/>
      <c r="EA95" s="0"/>
      <c r="EB95" s="0"/>
      <c r="EC95" s="0"/>
      <c r="ED95" s="0"/>
      <c r="EE95" s="0"/>
      <c r="EF95" s="0"/>
      <c r="EG95" s="0"/>
      <c r="EH95" s="0"/>
      <c r="EI95" s="0"/>
      <c r="EJ95" s="0"/>
      <c r="EK95" s="0"/>
      <c r="EL95" s="0"/>
      <c r="EM95" s="0"/>
      <c r="EN95" s="0"/>
      <c r="EO95" s="0"/>
      <c r="EP95" s="0"/>
      <c r="EQ95" s="0"/>
      <c r="ER95" s="0"/>
      <c r="ES95" s="0"/>
      <c r="ET95" s="0"/>
      <c r="EU95" s="0"/>
      <c r="EV95" s="0"/>
      <c r="EW95" s="0"/>
      <c r="EX95" s="0"/>
      <c r="EY95" s="0"/>
      <c r="EZ95" s="0"/>
      <c r="FA95" s="0"/>
      <c r="FB95" s="0"/>
      <c r="FC95" s="0"/>
      <c r="FD95" s="0"/>
      <c r="FE95" s="0"/>
      <c r="FF95" s="0"/>
      <c r="FG95" s="0"/>
      <c r="FH95" s="0"/>
      <c r="FI95" s="0"/>
      <c r="FJ95" s="0"/>
      <c r="FK95" s="0"/>
      <c r="FL95" s="0"/>
      <c r="FM95" s="0"/>
      <c r="FN95" s="0"/>
      <c r="FO95" s="0"/>
      <c r="FP95" s="0"/>
      <c r="FQ95" s="0"/>
      <c r="FR95" s="0"/>
      <c r="FS95" s="0"/>
      <c r="FT95" s="0"/>
      <c r="FU95" s="0"/>
      <c r="FV95" s="0"/>
      <c r="FW95" s="0"/>
      <c r="FX95" s="0"/>
      <c r="FY95" s="0"/>
      <c r="FZ95" s="0"/>
      <c r="GA95" s="0"/>
      <c r="GB95" s="0"/>
      <c r="GC95" s="0"/>
      <c r="GD95" s="0"/>
      <c r="GE95" s="0"/>
      <c r="GF95" s="0"/>
      <c r="GG95" s="0"/>
      <c r="GH95" s="0"/>
      <c r="GI95" s="0"/>
      <c r="GJ95" s="0"/>
      <c r="GK95" s="0"/>
      <c r="GL95" s="0"/>
      <c r="GM95" s="0"/>
      <c r="GN95" s="0"/>
      <c r="GO95" s="0"/>
      <c r="GP95" s="0"/>
      <c r="GQ95" s="0"/>
      <c r="GR95" s="0"/>
      <c r="GS95" s="0"/>
      <c r="GT95" s="0"/>
      <c r="GU95" s="0"/>
      <c r="GV95" s="0"/>
      <c r="GW95" s="0"/>
      <c r="GX95" s="0"/>
      <c r="GY95" s="0"/>
      <c r="GZ95" s="0"/>
      <c r="HA95" s="0"/>
      <c r="HB95" s="0"/>
      <c r="HC95" s="0"/>
      <c r="HD95" s="0"/>
      <c r="HE95" s="0"/>
      <c r="HF95" s="0"/>
      <c r="HG95" s="0"/>
      <c r="HH95" s="0"/>
      <c r="HI95" s="0"/>
      <c r="HJ95" s="0"/>
      <c r="HK95" s="0"/>
      <c r="HL95" s="0"/>
      <c r="HM95" s="0"/>
      <c r="HN95" s="0"/>
      <c r="HO95" s="0"/>
      <c r="HP95" s="0"/>
      <c r="HQ95" s="0"/>
      <c r="HR95" s="0"/>
      <c r="HS95" s="0"/>
      <c r="HT95" s="0"/>
      <c r="HU95" s="0"/>
      <c r="HV95" s="0"/>
      <c r="HW95" s="0"/>
      <c r="HX95" s="0"/>
      <c r="HY95" s="0"/>
      <c r="HZ95" s="0"/>
      <c r="IA95" s="0"/>
      <c r="IB95" s="0"/>
      <c r="IC95" s="0"/>
      <c r="ID95" s="0"/>
      <c r="IE95" s="0"/>
      <c r="IF95" s="0"/>
      <c r="IG95" s="0"/>
      <c r="IH95" s="0"/>
      <c r="II95" s="0"/>
      <c r="IJ95" s="0"/>
      <c r="IK95" s="0"/>
      <c r="IL95" s="0"/>
      <c r="IM95" s="0"/>
      <c r="IN95" s="0"/>
      <c r="IO95" s="0"/>
      <c r="IP95" s="0"/>
      <c r="IQ95" s="0"/>
      <c r="IR95" s="0"/>
      <c r="IS95" s="0"/>
      <c r="IT95" s="0"/>
      <c r="IU95" s="0"/>
      <c r="IV95" s="0"/>
      <c r="IW95" s="0"/>
      <c r="IX95" s="0"/>
      <c r="IY95" s="0"/>
      <c r="IZ95" s="0"/>
      <c r="JA95" s="0"/>
      <c r="JB95" s="0"/>
      <c r="JC95" s="0"/>
      <c r="JD95" s="0"/>
      <c r="JE95" s="0"/>
      <c r="JF95" s="0"/>
      <c r="JG95" s="0"/>
      <c r="JH95" s="0"/>
      <c r="JI95" s="0"/>
      <c r="JJ95" s="0"/>
      <c r="JK95" s="0"/>
      <c r="JL95" s="0"/>
      <c r="JM95" s="0"/>
      <c r="JN95" s="0"/>
      <c r="JO95" s="0"/>
      <c r="JP95" s="0"/>
      <c r="JQ95" s="0"/>
      <c r="JR95" s="0"/>
      <c r="JS95" s="0"/>
      <c r="JT95" s="0"/>
      <c r="JU95" s="0"/>
      <c r="JV95" s="0"/>
      <c r="JW95" s="0"/>
      <c r="JX95" s="0"/>
      <c r="JY95" s="0"/>
      <c r="JZ95" s="0"/>
      <c r="KA95" s="0"/>
      <c r="KB95" s="0"/>
      <c r="KC95" s="0"/>
      <c r="KD95" s="0"/>
      <c r="KE95" s="0"/>
      <c r="KF95" s="0"/>
      <c r="KG95" s="0"/>
      <c r="KH95" s="0"/>
      <c r="KI95" s="0"/>
      <c r="KJ95" s="0"/>
      <c r="KK95" s="0"/>
      <c r="KL95" s="0"/>
      <c r="KM95" s="0"/>
      <c r="KN95" s="0"/>
      <c r="KO95" s="0"/>
      <c r="KP95" s="0"/>
      <c r="KQ95" s="0"/>
      <c r="KR95" s="0"/>
      <c r="KS95" s="0"/>
      <c r="KT95" s="0"/>
      <c r="KU95" s="0"/>
      <c r="KV95" s="0"/>
      <c r="KW95" s="0"/>
      <c r="KX95" s="0"/>
      <c r="KY95" s="0"/>
      <c r="KZ95" s="0"/>
      <c r="LA95" s="0"/>
      <c r="LB95" s="0"/>
      <c r="LC95" s="0"/>
      <c r="LD95" s="0"/>
      <c r="LE95" s="0"/>
      <c r="LF95" s="0"/>
      <c r="LG95" s="0"/>
      <c r="LH95" s="0"/>
      <c r="LI95" s="0"/>
      <c r="LJ95" s="0"/>
      <c r="LK95" s="0"/>
      <c r="LL95" s="0"/>
      <c r="LM95" s="0"/>
      <c r="LN95" s="0"/>
      <c r="LO95" s="0"/>
      <c r="LP95" s="0"/>
      <c r="LQ95" s="0"/>
      <c r="LR95" s="0"/>
      <c r="LS95" s="0"/>
      <c r="LT95" s="0"/>
      <c r="LU95" s="0"/>
      <c r="LV95" s="0"/>
      <c r="LW95" s="0"/>
      <c r="LX95" s="0"/>
      <c r="LY95" s="0"/>
      <c r="LZ95" s="0"/>
      <c r="MA95" s="0"/>
      <c r="MB95" s="0"/>
      <c r="MC95" s="0"/>
      <c r="MD95" s="0"/>
      <c r="ME95" s="0"/>
      <c r="MF95" s="0"/>
      <c r="MG95" s="0"/>
      <c r="MH95" s="0"/>
      <c r="MI95" s="0"/>
      <c r="MJ95" s="0"/>
      <c r="MK95" s="0"/>
      <c r="ML95" s="0"/>
      <c r="MM95" s="0"/>
      <c r="MN95" s="0"/>
      <c r="MO95" s="0"/>
      <c r="MP95" s="0"/>
      <c r="MQ95" s="0"/>
      <c r="MR95" s="0"/>
      <c r="MS95" s="0"/>
      <c r="MT95" s="0"/>
      <c r="MU95" s="0"/>
      <c r="MV95" s="0"/>
      <c r="MW95" s="0"/>
      <c r="MX95" s="0"/>
      <c r="MY95" s="0"/>
      <c r="MZ95" s="0"/>
      <c r="NA95" s="0"/>
      <c r="NB95" s="0"/>
      <c r="NC95" s="0"/>
      <c r="ND95" s="0"/>
      <c r="NE95" s="0"/>
      <c r="NF95" s="0"/>
      <c r="NG95" s="0"/>
      <c r="NH95" s="0"/>
      <c r="NI95" s="0"/>
      <c r="NJ95" s="0"/>
      <c r="NK95" s="0"/>
      <c r="NL95" s="0"/>
      <c r="NM95" s="0"/>
      <c r="NN95" s="0"/>
      <c r="NO95" s="0"/>
      <c r="NP95" s="0"/>
      <c r="NQ95" s="0"/>
      <c r="NR95" s="0"/>
      <c r="NS95" s="0"/>
      <c r="NT95" s="0"/>
      <c r="NU95" s="0"/>
      <c r="NV95" s="0"/>
      <c r="NW95" s="0"/>
      <c r="NX95" s="0"/>
      <c r="NY95" s="0"/>
      <c r="NZ95" s="0"/>
      <c r="OA95" s="0"/>
      <c r="OB95" s="0"/>
      <c r="OC95" s="0"/>
      <c r="OD95" s="0"/>
      <c r="OE95" s="0"/>
      <c r="OF95" s="0"/>
      <c r="OG95" s="0"/>
      <c r="OH95" s="0"/>
      <c r="OI95" s="0"/>
      <c r="OJ95" s="0"/>
      <c r="OK95" s="0"/>
      <c r="OL95" s="0"/>
      <c r="OM95" s="0"/>
      <c r="ON95" s="0"/>
      <c r="OO95" s="0"/>
      <c r="OP95" s="0"/>
      <c r="OQ95" s="0"/>
      <c r="OR95" s="0"/>
      <c r="OS95" s="0"/>
      <c r="OT95" s="0"/>
      <c r="OU95" s="0"/>
      <c r="OV95" s="0"/>
      <c r="OW95" s="0"/>
      <c r="OX95" s="0"/>
      <c r="OY95" s="0"/>
      <c r="OZ95" s="0"/>
      <c r="PA95" s="0"/>
      <c r="PB95" s="0"/>
      <c r="PC95" s="0"/>
      <c r="PD95" s="0"/>
      <c r="PE95" s="0"/>
      <c r="PF95" s="0"/>
      <c r="PG95" s="0"/>
      <c r="PH95" s="0"/>
      <c r="PI95" s="0"/>
      <c r="PJ95" s="0"/>
      <c r="PK95" s="0"/>
      <c r="PL95" s="0"/>
      <c r="PM95" s="0"/>
      <c r="PN95" s="0"/>
      <c r="PO95" s="0"/>
      <c r="PP95" s="0"/>
      <c r="PQ95" s="0"/>
      <c r="PR95" s="0"/>
      <c r="PS95" s="0"/>
      <c r="PT95" s="0"/>
      <c r="PU95" s="0"/>
      <c r="PV95" s="0"/>
      <c r="PW95" s="0"/>
      <c r="PX95" s="0"/>
      <c r="PY95" s="0"/>
      <c r="PZ95" s="0"/>
      <c r="QA95" s="0"/>
      <c r="QB95" s="0"/>
      <c r="QC95" s="0"/>
      <c r="QD95" s="0"/>
      <c r="QE95" s="0"/>
      <c r="QF95" s="0"/>
      <c r="QG95" s="0"/>
      <c r="QH95" s="0"/>
      <c r="QI95" s="0"/>
      <c r="QJ95" s="0"/>
      <c r="QK95" s="0"/>
      <c r="QL95" s="0"/>
      <c r="QM95" s="0"/>
      <c r="QN95" s="0"/>
      <c r="QO95" s="0"/>
      <c r="QP95" s="0"/>
      <c r="QQ95" s="0"/>
      <c r="QR95" s="0"/>
      <c r="QS95" s="0"/>
      <c r="QT95" s="0"/>
      <c r="QU95" s="0"/>
      <c r="QV95" s="0"/>
      <c r="QW95" s="0"/>
      <c r="QX95" s="0"/>
      <c r="QY95" s="0"/>
      <c r="QZ95" s="0"/>
      <c r="RA95" s="0"/>
      <c r="RB95" s="0"/>
      <c r="RC95" s="0"/>
      <c r="RD95" s="0"/>
      <c r="RE95" s="0"/>
      <c r="RF95" s="0"/>
      <c r="RG95" s="0"/>
      <c r="RH95" s="0"/>
      <c r="RI95" s="0"/>
      <c r="RJ95" s="0"/>
      <c r="RK95" s="0"/>
      <c r="RL95" s="0"/>
      <c r="RM95" s="0"/>
      <c r="RN95" s="0"/>
      <c r="RO95" s="0"/>
      <c r="RP95" s="0"/>
      <c r="RQ95" s="0"/>
      <c r="RR95" s="0"/>
      <c r="RS95" s="0"/>
      <c r="RT95" s="0"/>
      <c r="RU95" s="0"/>
      <c r="RV95" s="0"/>
      <c r="RW95" s="0"/>
      <c r="RX95" s="0"/>
      <c r="RY95" s="0"/>
      <c r="RZ95" s="0"/>
      <c r="SA95" s="0"/>
      <c r="SB95" s="0"/>
      <c r="SC95" s="0"/>
      <c r="SD95" s="0"/>
      <c r="SE95" s="0"/>
      <c r="SF95" s="0"/>
      <c r="SG95" s="0"/>
      <c r="SH95" s="0"/>
      <c r="SI95" s="0"/>
      <c r="SJ95" s="0"/>
      <c r="SK95" s="0"/>
      <c r="SL95" s="0"/>
      <c r="SM95" s="0"/>
      <c r="SN95" s="0"/>
      <c r="SO95" s="0"/>
      <c r="SP95" s="0"/>
      <c r="SQ95" s="0"/>
      <c r="SR95" s="0"/>
      <c r="SS95" s="0"/>
      <c r="ST95" s="0"/>
      <c r="SU95" s="0"/>
      <c r="SV95" s="0"/>
      <c r="SW95" s="0"/>
      <c r="SX95" s="0"/>
      <c r="SY95" s="0"/>
      <c r="SZ95" s="0"/>
      <c r="TA95" s="0"/>
      <c r="TB95" s="0"/>
      <c r="TC95" s="0"/>
      <c r="TD95" s="0"/>
      <c r="TE95" s="0"/>
      <c r="TF95" s="0"/>
      <c r="TG95" s="0"/>
      <c r="TH95" s="0"/>
      <c r="TI95" s="0"/>
      <c r="TJ95" s="0"/>
      <c r="TK95" s="0"/>
      <c r="TL95" s="0"/>
      <c r="TM95" s="0"/>
      <c r="TN95" s="0"/>
      <c r="TO95" s="0"/>
      <c r="TP95" s="0"/>
      <c r="TQ95" s="0"/>
      <c r="TR95" s="0"/>
      <c r="TS95" s="0"/>
      <c r="TT95" s="0"/>
      <c r="TU95" s="0"/>
      <c r="TV95" s="0"/>
      <c r="TW95" s="0"/>
      <c r="TX95" s="0"/>
      <c r="TY95" s="0"/>
      <c r="TZ95" s="0"/>
      <c r="UA95" s="0"/>
      <c r="UB95" s="0"/>
      <c r="UC95" s="0"/>
      <c r="UD95" s="0"/>
      <c r="UE95" s="0"/>
      <c r="UF95" s="0"/>
      <c r="UG95" s="0"/>
      <c r="UH95" s="0"/>
      <c r="UI95" s="0"/>
      <c r="UJ95" s="0"/>
      <c r="UK95" s="0"/>
      <c r="UL95" s="0"/>
      <c r="UM95" s="0"/>
      <c r="UN95" s="0"/>
      <c r="UO95" s="0"/>
      <c r="UP95" s="0"/>
      <c r="UQ95" s="0"/>
      <c r="UR95" s="0"/>
      <c r="US95" s="0"/>
      <c r="UT95" s="0"/>
      <c r="UU95" s="0"/>
      <c r="UV95" s="0"/>
      <c r="UW95" s="0"/>
      <c r="UX95" s="0"/>
      <c r="UY95" s="0"/>
      <c r="UZ95" s="0"/>
      <c r="VA95" s="0"/>
      <c r="VB95" s="0"/>
      <c r="VC95" s="0"/>
      <c r="VD95" s="0"/>
      <c r="VE95" s="0"/>
      <c r="VF95" s="0"/>
      <c r="VG95" s="0"/>
      <c r="VH95" s="0"/>
      <c r="VI95" s="0"/>
      <c r="VJ95" s="0"/>
      <c r="VK95" s="0"/>
      <c r="VL95" s="0"/>
      <c r="VM95" s="0"/>
      <c r="VN95" s="0"/>
      <c r="VO95" s="0"/>
      <c r="VP95" s="0"/>
      <c r="VQ95" s="0"/>
      <c r="VR95" s="0"/>
      <c r="VS95" s="0"/>
      <c r="VT95" s="0"/>
      <c r="VU95" s="0"/>
      <c r="VV95" s="0"/>
      <c r="VW95" s="0"/>
      <c r="VX95" s="0"/>
      <c r="VY95" s="0"/>
      <c r="VZ95" s="0"/>
      <c r="WA95" s="0"/>
      <c r="WB95" s="0"/>
      <c r="WC95" s="0"/>
      <c r="WD95" s="0"/>
      <c r="WE95" s="0"/>
      <c r="WF95" s="0"/>
      <c r="WG95" s="0"/>
      <c r="WH95" s="0"/>
      <c r="WI95" s="0"/>
      <c r="WJ95" s="0"/>
      <c r="WK95" s="0"/>
      <c r="WL95" s="0"/>
      <c r="WM95" s="0"/>
      <c r="WN95" s="0"/>
      <c r="WO95" s="0"/>
      <c r="WP95" s="0"/>
      <c r="WQ95" s="0"/>
      <c r="WR95" s="0"/>
      <c r="WS95" s="0"/>
      <c r="WT95" s="0"/>
      <c r="WU95" s="0"/>
      <c r="WV95" s="0"/>
      <c r="WW95" s="0"/>
      <c r="WX95" s="0"/>
      <c r="WY95" s="0"/>
      <c r="WZ95" s="0"/>
      <c r="XA95" s="0"/>
      <c r="XB95" s="0"/>
      <c r="XC95" s="0"/>
      <c r="XD95" s="0"/>
      <c r="XE95" s="0"/>
      <c r="XF95" s="0"/>
      <c r="XG95" s="0"/>
      <c r="XH95" s="0"/>
      <c r="XI95" s="0"/>
      <c r="XJ95" s="0"/>
      <c r="XK95" s="0"/>
      <c r="XL95" s="0"/>
      <c r="XM95" s="0"/>
      <c r="XN95" s="0"/>
      <c r="XO95" s="0"/>
      <c r="XP95" s="0"/>
      <c r="XQ95" s="0"/>
      <c r="XR95" s="0"/>
      <c r="XS95" s="0"/>
      <c r="XT95" s="0"/>
      <c r="XU95" s="0"/>
      <c r="XV95" s="0"/>
      <c r="XW95" s="0"/>
      <c r="XX95" s="0"/>
      <c r="XY95" s="0"/>
      <c r="XZ95" s="0"/>
      <c r="YA95" s="0"/>
      <c r="YB95" s="0"/>
      <c r="YC95" s="0"/>
      <c r="YD95" s="0"/>
      <c r="YE95" s="0"/>
      <c r="YF95" s="0"/>
      <c r="YG95" s="0"/>
      <c r="YH95" s="0"/>
      <c r="YI95" s="0"/>
      <c r="YJ95" s="0"/>
      <c r="YK95" s="0"/>
      <c r="YL95" s="0"/>
      <c r="YM95" s="0"/>
      <c r="YN95" s="0"/>
      <c r="YO95" s="0"/>
      <c r="YP95" s="0"/>
      <c r="YQ95" s="0"/>
      <c r="YR95" s="0"/>
      <c r="YS95" s="0"/>
      <c r="YT95" s="0"/>
      <c r="YU95" s="0"/>
      <c r="YV95" s="0"/>
      <c r="YW95" s="0"/>
      <c r="YX95" s="0"/>
      <c r="YY95" s="0"/>
      <c r="YZ95" s="0"/>
      <c r="ZA95" s="0"/>
      <c r="ZB95" s="0"/>
      <c r="ZC95" s="0"/>
      <c r="ZD95" s="0"/>
      <c r="ZE95" s="0"/>
      <c r="ZF95" s="0"/>
      <c r="ZG95" s="0"/>
      <c r="ZH95" s="0"/>
      <c r="ZI95" s="0"/>
      <c r="ZJ95" s="0"/>
      <c r="ZK95" s="0"/>
      <c r="ZL95" s="0"/>
      <c r="ZM95" s="0"/>
      <c r="ZN95" s="0"/>
      <c r="ZO95" s="0"/>
      <c r="ZP95" s="0"/>
      <c r="ZQ95" s="0"/>
      <c r="ZR95" s="0"/>
      <c r="ZS95" s="0"/>
      <c r="ZT95" s="0"/>
      <c r="ZU95" s="0"/>
      <c r="ZV95" s="0"/>
      <c r="ZW95" s="0"/>
      <c r="ZX95" s="0"/>
      <c r="ZY95" s="0"/>
      <c r="ZZ95" s="0"/>
      <c r="AAA95" s="0"/>
      <c r="AAB95" s="0"/>
      <c r="AAC95" s="0"/>
      <c r="AAD95" s="0"/>
      <c r="AAE95" s="0"/>
      <c r="AAF95" s="0"/>
      <c r="AAG95" s="0"/>
      <c r="AAH95" s="0"/>
      <c r="AAI95" s="0"/>
      <c r="AAJ95" s="0"/>
      <c r="AAK95" s="0"/>
      <c r="AAL95" s="0"/>
      <c r="AAM95" s="0"/>
      <c r="AAN95" s="0"/>
      <c r="AAO95" s="0"/>
      <c r="AAP95" s="0"/>
      <c r="AAQ95" s="0"/>
      <c r="AAR95" s="0"/>
      <c r="AAS95" s="0"/>
      <c r="AAT95" s="0"/>
      <c r="AAU95" s="0"/>
      <c r="AAV95" s="0"/>
      <c r="AAW95" s="0"/>
      <c r="AAX95" s="0"/>
      <c r="AAY95" s="0"/>
      <c r="AAZ95" s="0"/>
      <c r="ABA95" s="0"/>
      <c r="ABB95" s="0"/>
      <c r="ABC95" s="0"/>
      <c r="ABD95" s="0"/>
      <c r="ABE95" s="0"/>
      <c r="ABF95" s="0"/>
      <c r="ABG95" s="0"/>
      <c r="ABH95" s="0"/>
      <c r="ABI95" s="0"/>
      <c r="ABJ95" s="0"/>
      <c r="ABK95" s="0"/>
      <c r="ABL95" s="0"/>
      <c r="ABM95" s="0"/>
      <c r="ABN95" s="0"/>
      <c r="ABO95" s="0"/>
      <c r="ABP95" s="0"/>
      <c r="ABQ95" s="0"/>
      <c r="ABR95" s="0"/>
      <c r="ABS95" s="0"/>
      <c r="ABT95" s="0"/>
      <c r="ABU95" s="0"/>
      <c r="ABV95" s="0"/>
      <c r="ABW95" s="0"/>
      <c r="ABX95" s="0"/>
      <c r="ABY95" s="0"/>
      <c r="ABZ95" s="0"/>
      <c r="ACA95" s="0"/>
      <c r="ACB95" s="0"/>
      <c r="ACC95" s="0"/>
      <c r="ACD95" s="0"/>
      <c r="ACE95" s="0"/>
      <c r="ACF95" s="0"/>
      <c r="ACG95" s="0"/>
      <c r="ACH95" s="0"/>
      <c r="ACI95" s="0"/>
      <c r="ACJ95" s="0"/>
      <c r="ACK95" s="0"/>
      <c r="ACL95" s="0"/>
      <c r="ACM95" s="0"/>
      <c r="ACN95" s="0"/>
      <c r="ACO95" s="0"/>
      <c r="ACP95" s="0"/>
      <c r="ACQ95" s="0"/>
      <c r="ACR95" s="0"/>
      <c r="ACS95" s="0"/>
      <c r="ACT95" s="0"/>
      <c r="ACU95" s="0"/>
      <c r="ACV95" s="0"/>
      <c r="ACW95" s="0"/>
      <c r="ACX95" s="0"/>
      <c r="ACY95" s="0"/>
      <c r="ACZ95" s="0"/>
      <c r="ADA95" s="0"/>
      <c r="ADB95" s="0"/>
      <c r="ADC95" s="0"/>
      <c r="ADD95" s="0"/>
      <c r="ADE95" s="0"/>
      <c r="ADF95" s="0"/>
      <c r="ADG95" s="0"/>
      <c r="ADH95" s="0"/>
      <c r="ADI95" s="0"/>
      <c r="ADJ95" s="0"/>
      <c r="ADK95" s="0"/>
      <c r="ADL95" s="0"/>
      <c r="ADM95" s="0"/>
      <c r="ADN95" s="0"/>
      <c r="ADO95" s="0"/>
      <c r="ADP95" s="0"/>
      <c r="ADQ95" s="0"/>
      <c r="ADR95" s="0"/>
      <c r="ADS95" s="0"/>
      <c r="ADT95" s="0"/>
      <c r="ADU95" s="0"/>
      <c r="ADV95" s="0"/>
      <c r="ADW95" s="0"/>
      <c r="ADX95" s="0"/>
      <c r="ADY95" s="0"/>
      <c r="ADZ95" s="0"/>
      <c r="AEA95" s="0"/>
      <c r="AEB95" s="0"/>
      <c r="AEC95" s="0"/>
      <c r="AED95" s="0"/>
      <c r="AEE95" s="0"/>
      <c r="AEF95" s="0"/>
      <c r="AEG95" s="0"/>
      <c r="AEH95" s="0"/>
      <c r="AEI95" s="0"/>
      <c r="AEJ95" s="0"/>
      <c r="AEK95" s="0"/>
      <c r="AEL95" s="0"/>
      <c r="AEM95" s="0"/>
      <c r="AEN95" s="0"/>
      <c r="AEO95" s="0"/>
      <c r="AEP95" s="0"/>
      <c r="AEQ95" s="0"/>
      <c r="AER95" s="0"/>
      <c r="AES95" s="0"/>
      <c r="AET95" s="0"/>
      <c r="AEU95" s="0"/>
      <c r="AEV95" s="0"/>
      <c r="AEW95" s="0"/>
      <c r="AEX95" s="0"/>
      <c r="AEY95" s="0"/>
      <c r="AEZ95" s="0"/>
      <c r="AFA95" s="0"/>
      <c r="AFB95" s="0"/>
      <c r="AFC95" s="0"/>
      <c r="AFD95" s="0"/>
      <c r="AFE95" s="0"/>
      <c r="AFF95" s="0"/>
      <c r="AFG95" s="0"/>
      <c r="AFH95" s="0"/>
      <c r="AFI95" s="0"/>
      <c r="AFJ95" s="0"/>
      <c r="AFK95" s="0"/>
      <c r="AFL95" s="0"/>
      <c r="AFM95" s="0"/>
      <c r="AFN95" s="0"/>
      <c r="AFO95" s="0"/>
      <c r="AFP95" s="0"/>
      <c r="AFQ95" s="0"/>
      <c r="AFR95" s="0"/>
      <c r="AFS95" s="0"/>
      <c r="AFT95" s="0"/>
      <c r="AFU95" s="0"/>
      <c r="AFV95" s="0"/>
      <c r="AFW95" s="0"/>
      <c r="AFX95" s="0"/>
      <c r="AFY95" s="0"/>
      <c r="AFZ95" s="0"/>
      <c r="AGA95" s="0"/>
      <c r="AGB95" s="0"/>
      <c r="AGC95" s="0"/>
      <c r="AGD95" s="0"/>
      <c r="AGE95" s="0"/>
      <c r="AGF95" s="0"/>
      <c r="AGG95" s="0"/>
      <c r="AGH95" s="0"/>
      <c r="AGI95" s="0"/>
      <c r="AGJ95" s="0"/>
      <c r="AGK95" s="0"/>
      <c r="AGL95" s="0"/>
      <c r="AGM95" s="0"/>
      <c r="AGN95" s="0"/>
      <c r="AGO95" s="0"/>
      <c r="AGP95" s="0"/>
      <c r="AGQ95" s="0"/>
      <c r="AGR95" s="0"/>
      <c r="AGS95" s="0"/>
      <c r="AGT95" s="0"/>
      <c r="AGU95" s="0"/>
      <c r="AGV95" s="0"/>
      <c r="AGW95" s="0"/>
      <c r="AGX95" s="0"/>
      <c r="AGY95" s="0"/>
      <c r="AGZ95" s="0"/>
      <c r="AHA95" s="0"/>
      <c r="AHB95" s="0"/>
      <c r="AHC95" s="0"/>
      <c r="AHD95" s="0"/>
      <c r="AHE95" s="0"/>
      <c r="AHF95" s="0"/>
      <c r="AHG95" s="0"/>
      <c r="AHH95" s="0"/>
      <c r="AHI95" s="0"/>
      <c r="AHJ95" s="0"/>
      <c r="AHK95" s="0"/>
      <c r="AHL95" s="0"/>
      <c r="AHM95" s="0"/>
      <c r="AHN95" s="0"/>
      <c r="AHO95" s="0"/>
      <c r="AHP95" s="0"/>
      <c r="AHQ95" s="0"/>
      <c r="AHR95" s="0"/>
      <c r="AHS95" s="0"/>
      <c r="AHT95" s="0"/>
      <c r="AHU95" s="0"/>
      <c r="AHV95" s="0"/>
      <c r="AHW95" s="0"/>
      <c r="AHX95" s="0"/>
      <c r="AHY95" s="0"/>
      <c r="AHZ95" s="0"/>
      <c r="AIA95" s="0"/>
      <c r="AIB95" s="0"/>
      <c r="AIC95" s="0"/>
      <c r="AID95" s="0"/>
      <c r="AIE95" s="0"/>
      <c r="AIF95" s="0"/>
      <c r="AIG95" s="0"/>
      <c r="AIH95" s="0"/>
      <c r="AII95" s="0"/>
      <c r="AIJ95" s="0"/>
      <c r="AIK95" s="0"/>
      <c r="AIL95" s="0"/>
      <c r="AIM95" s="0"/>
      <c r="AIN95" s="0"/>
      <c r="AIO95" s="0"/>
      <c r="AIP95" s="0"/>
      <c r="AIQ95" s="0"/>
      <c r="AIR95" s="0"/>
      <c r="AIS95" s="0"/>
      <c r="AIT95" s="0"/>
      <c r="AIU95" s="0"/>
      <c r="AIV95" s="0"/>
      <c r="AIW95" s="0"/>
      <c r="AIX95" s="0"/>
      <c r="AIY95" s="0"/>
      <c r="AIZ95" s="0"/>
      <c r="AJA95" s="0"/>
      <c r="AJB95" s="0"/>
      <c r="AJC95" s="0"/>
      <c r="AJD95" s="0"/>
      <c r="AJE95" s="0"/>
      <c r="AJF95" s="0"/>
      <c r="AJG95" s="0"/>
      <c r="AJH95" s="0"/>
      <c r="AJI95" s="0"/>
      <c r="AJJ95" s="0"/>
      <c r="AJK95" s="0"/>
      <c r="AJL95" s="0"/>
      <c r="AJM95" s="0"/>
      <c r="AJN95" s="0"/>
      <c r="AJO95" s="0"/>
      <c r="AJP95" s="0"/>
      <c r="AJQ95" s="0"/>
      <c r="AJR95" s="0"/>
      <c r="AJS95" s="0"/>
      <c r="AJT95" s="0"/>
      <c r="AJU95" s="0"/>
      <c r="AJV95" s="0"/>
      <c r="AJW95" s="0"/>
      <c r="AJX95" s="0"/>
      <c r="AJY95" s="0"/>
      <c r="AJZ95" s="0"/>
      <c r="AKA95" s="0"/>
      <c r="AKB95" s="0"/>
      <c r="AKC95" s="0"/>
      <c r="AKD95" s="0"/>
      <c r="AKE95" s="0"/>
      <c r="AKF95" s="0"/>
      <c r="AKG95" s="0"/>
      <c r="AKH95" s="0"/>
      <c r="AKI95" s="0"/>
      <c r="AKJ95" s="0"/>
      <c r="AKK95" s="0"/>
      <c r="AKL95" s="0"/>
      <c r="AKM95" s="0"/>
      <c r="AKN95" s="0"/>
      <c r="AKO95" s="0"/>
      <c r="AKP95" s="0"/>
      <c r="AKQ95" s="0"/>
      <c r="AKR95" s="0"/>
      <c r="AKS95" s="0"/>
      <c r="AKT95" s="0"/>
      <c r="AKU95" s="0"/>
      <c r="AKV95" s="0"/>
      <c r="AKW95" s="0"/>
      <c r="AKX95" s="0"/>
      <c r="AKY95" s="0"/>
      <c r="AKZ95" s="0"/>
      <c r="ALA95" s="0"/>
      <c r="ALB95" s="0"/>
      <c r="ALC95" s="0"/>
      <c r="ALD95" s="0"/>
      <c r="ALE95" s="0"/>
      <c r="ALF95" s="0"/>
      <c r="ALG95" s="0"/>
      <c r="ALH95" s="0"/>
      <c r="ALI95" s="0"/>
      <c r="ALJ95" s="0"/>
      <c r="ALK95" s="0"/>
      <c r="ALL95" s="0"/>
      <c r="ALM95" s="0"/>
      <c r="ALN95" s="0"/>
      <c r="ALO95" s="0"/>
      <c r="ALP95" s="0"/>
      <c r="ALQ95" s="0"/>
      <c r="ALR95" s="0"/>
      <c r="ALS95" s="0"/>
      <c r="ALT95" s="0"/>
      <c r="ALU95" s="0"/>
      <c r="ALV95" s="0"/>
      <c r="ALW95" s="0"/>
    </row>
    <row r="96" customFormat="false" ht="12.75" hidden="false" customHeight="false" outlineLevel="0" collapsed="false">
      <c r="A96" s="164" t="s">
        <v>634</v>
      </c>
      <c r="B96" s="166"/>
      <c r="C96" s="166"/>
      <c r="D96" s="166"/>
      <c r="E96" s="0"/>
      <c r="F96" s="0"/>
      <c r="G96" s="0"/>
      <c r="H96" s="0"/>
      <c r="I96" s="0"/>
      <c r="J96" s="0"/>
      <c r="K96" s="0"/>
      <c r="L96" s="0"/>
      <c r="M96" s="0"/>
      <c r="N96" s="0"/>
      <c r="O96" s="0"/>
      <c r="P96" s="0"/>
      <c r="Q96" s="0"/>
      <c r="R96" s="0"/>
      <c r="S96" s="0"/>
      <c r="T96" s="0"/>
      <c r="U96" s="0"/>
      <c r="V96" s="0"/>
      <c r="W96" s="0"/>
      <c r="X96" s="0"/>
      <c r="Y96" s="0"/>
      <c r="Z96" s="0"/>
      <c r="AA96" s="0"/>
      <c r="AB96" s="0"/>
      <c r="AC96" s="0"/>
      <c r="AD96" s="0"/>
      <c r="AE96" s="0"/>
      <c r="AF96" s="0"/>
      <c r="AG96" s="0"/>
      <c r="AH96" s="0"/>
      <c r="AI96" s="0"/>
      <c r="AJ96" s="0"/>
      <c r="AK96" s="0"/>
      <c r="AL96" s="0"/>
      <c r="AM96" s="0"/>
      <c r="AN96" s="0"/>
      <c r="AO96" s="0"/>
      <c r="AP96" s="0"/>
      <c r="AQ96" s="0"/>
      <c r="AR96" s="0"/>
      <c r="AS96" s="0"/>
      <c r="AT96" s="0"/>
      <c r="AU96" s="0"/>
      <c r="AV96" s="0"/>
      <c r="AW96" s="0"/>
      <c r="AX96" s="0"/>
      <c r="AY96" s="0"/>
      <c r="AZ96" s="0"/>
      <c r="BA96" s="0"/>
      <c r="BB96" s="0"/>
      <c r="BC96" s="0"/>
      <c r="BD96" s="0"/>
      <c r="BE96" s="0"/>
      <c r="BF96" s="0"/>
      <c r="BG96" s="0"/>
      <c r="BH96" s="0"/>
      <c r="BI96" s="0"/>
      <c r="BJ96" s="0"/>
      <c r="BK96" s="0"/>
      <c r="BL96" s="0"/>
      <c r="BM96" s="0"/>
      <c r="BN96" s="0"/>
      <c r="BO96" s="0"/>
      <c r="BP96" s="0"/>
      <c r="BQ96" s="0"/>
      <c r="BR96" s="0"/>
      <c r="BS96" s="0"/>
      <c r="BT96" s="0"/>
      <c r="BU96" s="0"/>
      <c r="BV96" s="0"/>
      <c r="BW96" s="0"/>
      <c r="BX96" s="0"/>
      <c r="BY96" s="0"/>
      <c r="BZ96" s="0"/>
      <c r="CA96" s="0"/>
      <c r="CB96" s="0"/>
      <c r="CC96" s="0"/>
      <c r="CD96" s="0"/>
      <c r="CE96" s="0"/>
      <c r="CF96" s="0"/>
      <c r="CG96" s="0"/>
      <c r="CH96" s="0"/>
      <c r="CI96" s="0"/>
      <c r="CJ96" s="0"/>
      <c r="CK96" s="0"/>
      <c r="CL96" s="0"/>
      <c r="CM96" s="0"/>
      <c r="CN96" s="0"/>
      <c r="CO96" s="0"/>
      <c r="CP96" s="0"/>
      <c r="CQ96" s="0"/>
      <c r="CR96" s="0"/>
      <c r="CS96" s="0"/>
      <c r="CT96" s="0"/>
      <c r="CU96" s="0"/>
      <c r="CV96" s="0"/>
      <c r="CW96" s="0"/>
      <c r="CX96" s="0"/>
      <c r="CY96" s="0"/>
      <c r="CZ96" s="0"/>
      <c r="DA96" s="0"/>
      <c r="DB96" s="0"/>
      <c r="DC96" s="0"/>
      <c r="DD96" s="0"/>
      <c r="DE96" s="0"/>
      <c r="DF96" s="0"/>
      <c r="DG96" s="0"/>
      <c r="DH96" s="0"/>
      <c r="DI96" s="0"/>
      <c r="DJ96" s="0"/>
      <c r="DK96" s="0"/>
      <c r="DL96" s="0"/>
      <c r="DM96" s="0"/>
      <c r="DN96" s="0"/>
      <c r="DO96" s="0"/>
      <c r="DP96" s="0"/>
      <c r="DQ96" s="0"/>
      <c r="DR96" s="0"/>
      <c r="DS96" s="0"/>
      <c r="DT96" s="0"/>
      <c r="DU96" s="0"/>
      <c r="DV96" s="0"/>
      <c r="DW96" s="0"/>
      <c r="DX96" s="0"/>
      <c r="DY96" s="0"/>
      <c r="DZ96" s="0"/>
      <c r="EA96" s="0"/>
      <c r="EB96" s="0"/>
      <c r="EC96" s="0"/>
      <c r="ED96" s="0"/>
      <c r="EE96" s="0"/>
      <c r="EF96" s="0"/>
      <c r="EG96" s="0"/>
      <c r="EH96" s="0"/>
      <c r="EI96" s="0"/>
      <c r="EJ96" s="0"/>
      <c r="EK96" s="0"/>
      <c r="EL96" s="0"/>
      <c r="EM96" s="0"/>
      <c r="EN96" s="0"/>
      <c r="EO96" s="0"/>
      <c r="EP96" s="0"/>
      <c r="EQ96" s="0"/>
      <c r="ER96" s="0"/>
      <c r="ES96" s="0"/>
      <c r="ET96" s="0"/>
      <c r="EU96" s="0"/>
      <c r="EV96" s="0"/>
      <c r="EW96" s="0"/>
      <c r="EX96" s="0"/>
      <c r="EY96" s="0"/>
      <c r="EZ96" s="0"/>
      <c r="FA96" s="0"/>
      <c r="FB96" s="0"/>
      <c r="FC96" s="0"/>
      <c r="FD96" s="0"/>
      <c r="FE96" s="0"/>
      <c r="FF96" s="0"/>
      <c r="FG96" s="0"/>
      <c r="FH96" s="0"/>
      <c r="FI96" s="0"/>
      <c r="FJ96" s="0"/>
      <c r="FK96" s="0"/>
      <c r="FL96" s="0"/>
      <c r="FM96" s="0"/>
      <c r="FN96" s="0"/>
      <c r="FO96" s="0"/>
      <c r="FP96" s="0"/>
      <c r="FQ96" s="0"/>
      <c r="FR96" s="0"/>
      <c r="FS96" s="0"/>
      <c r="FT96" s="0"/>
      <c r="FU96" s="0"/>
      <c r="FV96" s="0"/>
      <c r="FW96" s="0"/>
      <c r="FX96" s="0"/>
      <c r="FY96" s="0"/>
      <c r="FZ96" s="0"/>
      <c r="GA96" s="0"/>
      <c r="GB96" s="0"/>
      <c r="GC96" s="0"/>
      <c r="GD96" s="0"/>
      <c r="GE96" s="0"/>
      <c r="GF96" s="0"/>
      <c r="GG96" s="0"/>
      <c r="GH96" s="0"/>
      <c r="GI96" s="0"/>
      <c r="GJ96" s="0"/>
      <c r="GK96" s="0"/>
      <c r="GL96" s="0"/>
      <c r="GM96" s="0"/>
      <c r="GN96" s="0"/>
      <c r="GO96" s="0"/>
      <c r="GP96" s="0"/>
      <c r="GQ96" s="0"/>
      <c r="GR96" s="0"/>
      <c r="GS96" s="0"/>
      <c r="GT96" s="0"/>
      <c r="GU96" s="0"/>
      <c r="GV96" s="0"/>
      <c r="GW96" s="0"/>
      <c r="GX96" s="0"/>
      <c r="GY96" s="0"/>
      <c r="GZ96" s="0"/>
      <c r="HA96" s="0"/>
      <c r="HB96" s="0"/>
      <c r="HC96" s="0"/>
      <c r="HD96" s="0"/>
      <c r="HE96" s="0"/>
      <c r="HF96" s="0"/>
      <c r="HG96" s="0"/>
      <c r="HH96" s="0"/>
      <c r="HI96" s="0"/>
      <c r="HJ96" s="0"/>
      <c r="HK96" s="0"/>
      <c r="HL96" s="0"/>
      <c r="HM96" s="0"/>
      <c r="HN96" s="0"/>
      <c r="HO96" s="0"/>
      <c r="HP96" s="0"/>
      <c r="HQ96" s="0"/>
      <c r="HR96" s="0"/>
      <c r="HS96" s="0"/>
      <c r="HT96" s="0"/>
      <c r="HU96" s="0"/>
      <c r="HV96" s="0"/>
      <c r="HW96" s="0"/>
      <c r="HX96" s="0"/>
      <c r="HY96" s="0"/>
      <c r="HZ96" s="0"/>
      <c r="IA96" s="0"/>
      <c r="IB96" s="0"/>
      <c r="IC96" s="0"/>
      <c r="ID96" s="0"/>
      <c r="IE96" s="0"/>
      <c r="IF96" s="0"/>
      <c r="IG96" s="0"/>
      <c r="IH96" s="0"/>
      <c r="II96" s="0"/>
      <c r="IJ96" s="0"/>
      <c r="IK96" s="0"/>
      <c r="IL96" s="0"/>
      <c r="IM96" s="0"/>
      <c r="IN96" s="0"/>
      <c r="IO96" s="0"/>
      <c r="IP96" s="0"/>
      <c r="IQ96" s="0"/>
      <c r="IR96" s="0"/>
      <c r="IS96" s="0"/>
      <c r="IT96" s="0"/>
      <c r="IU96" s="0"/>
      <c r="IV96" s="0"/>
      <c r="IW96" s="0"/>
      <c r="IX96" s="0"/>
      <c r="IY96" s="0"/>
      <c r="IZ96" s="0"/>
      <c r="JA96" s="0"/>
      <c r="JB96" s="0"/>
      <c r="JC96" s="0"/>
      <c r="JD96" s="0"/>
      <c r="JE96" s="0"/>
      <c r="JF96" s="0"/>
      <c r="JG96" s="0"/>
      <c r="JH96" s="0"/>
      <c r="JI96" s="0"/>
      <c r="JJ96" s="0"/>
      <c r="JK96" s="0"/>
      <c r="JL96" s="0"/>
      <c r="JM96" s="0"/>
      <c r="JN96" s="0"/>
      <c r="JO96" s="0"/>
      <c r="JP96" s="0"/>
      <c r="JQ96" s="0"/>
      <c r="JR96" s="0"/>
      <c r="JS96" s="0"/>
      <c r="JT96" s="0"/>
      <c r="JU96" s="0"/>
      <c r="JV96" s="0"/>
      <c r="JW96" s="0"/>
      <c r="JX96" s="0"/>
      <c r="JY96" s="0"/>
      <c r="JZ96" s="0"/>
      <c r="KA96" s="0"/>
      <c r="KB96" s="0"/>
      <c r="KC96" s="0"/>
      <c r="KD96" s="0"/>
      <c r="KE96" s="0"/>
      <c r="KF96" s="0"/>
      <c r="KG96" s="0"/>
      <c r="KH96" s="0"/>
      <c r="KI96" s="0"/>
      <c r="KJ96" s="0"/>
      <c r="KK96" s="0"/>
      <c r="KL96" s="0"/>
      <c r="KM96" s="0"/>
      <c r="KN96" s="0"/>
      <c r="KO96" s="0"/>
      <c r="KP96" s="0"/>
      <c r="KQ96" s="0"/>
      <c r="KR96" s="0"/>
      <c r="KS96" s="0"/>
      <c r="KT96" s="0"/>
      <c r="KU96" s="0"/>
      <c r="KV96" s="0"/>
      <c r="KW96" s="0"/>
      <c r="KX96" s="0"/>
      <c r="KY96" s="0"/>
      <c r="KZ96" s="0"/>
      <c r="LA96" s="0"/>
      <c r="LB96" s="0"/>
      <c r="LC96" s="0"/>
      <c r="LD96" s="0"/>
      <c r="LE96" s="0"/>
      <c r="LF96" s="0"/>
      <c r="LG96" s="0"/>
      <c r="LH96" s="0"/>
      <c r="LI96" s="0"/>
      <c r="LJ96" s="0"/>
      <c r="LK96" s="0"/>
      <c r="LL96" s="0"/>
      <c r="LM96" s="0"/>
      <c r="LN96" s="0"/>
      <c r="LO96" s="0"/>
      <c r="LP96" s="0"/>
      <c r="LQ96" s="0"/>
      <c r="LR96" s="0"/>
      <c r="LS96" s="0"/>
      <c r="LT96" s="0"/>
      <c r="LU96" s="0"/>
      <c r="LV96" s="0"/>
      <c r="LW96" s="0"/>
      <c r="LX96" s="0"/>
      <c r="LY96" s="0"/>
      <c r="LZ96" s="0"/>
      <c r="MA96" s="0"/>
      <c r="MB96" s="0"/>
      <c r="MC96" s="0"/>
      <c r="MD96" s="0"/>
      <c r="ME96" s="0"/>
      <c r="MF96" s="0"/>
      <c r="MG96" s="0"/>
      <c r="MH96" s="0"/>
      <c r="MI96" s="0"/>
      <c r="MJ96" s="0"/>
      <c r="MK96" s="0"/>
      <c r="ML96" s="0"/>
      <c r="MM96" s="0"/>
      <c r="MN96" s="0"/>
      <c r="MO96" s="0"/>
      <c r="MP96" s="0"/>
      <c r="MQ96" s="0"/>
      <c r="MR96" s="0"/>
      <c r="MS96" s="0"/>
      <c r="MT96" s="0"/>
      <c r="MU96" s="0"/>
      <c r="MV96" s="0"/>
      <c r="MW96" s="0"/>
      <c r="MX96" s="0"/>
      <c r="MY96" s="0"/>
      <c r="MZ96" s="0"/>
      <c r="NA96" s="0"/>
      <c r="NB96" s="0"/>
      <c r="NC96" s="0"/>
      <c r="ND96" s="0"/>
      <c r="NE96" s="0"/>
      <c r="NF96" s="0"/>
      <c r="NG96" s="0"/>
      <c r="NH96" s="0"/>
      <c r="NI96" s="0"/>
      <c r="NJ96" s="0"/>
      <c r="NK96" s="0"/>
      <c r="NL96" s="0"/>
      <c r="NM96" s="0"/>
      <c r="NN96" s="0"/>
      <c r="NO96" s="0"/>
      <c r="NP96" s="0"/>
      <c r="NQ96" s="0"/>
      <c r="NR96" s="0"/>
      <c r="NS96" s="0"/>
      <c r="NT96" s="0"/>
      <c r="NU96" s="0"/>
      <c r="NV96" s="0"/>
      <c r="NW96" s="0"/>
      <c r="NX96" s="0"/>
      <c r="NY96" s="0"/>
      <c r="NZ96" s="0"/>
      <c r="OA96" s="0"/>
      <c r="OB96" s="0"/>
      <c r="OC96" s="0"/>
      <c r="OD96" s="0"/>
      <c r="OE96" s="0"/>
      <c r="OF96" s="0"/>
      <c r="OG96" s="0"/>
      <c r="OH96" s="0"/>
      <c r="OI96" s="0"/>
      <c r="OJ96" s="0"/>
      <c r="OK96" s="0"/>
      <c r="OL96" s="0"/>
      <c r="OM96" s="0"/>
      <c r="ON96" s="0"/>
      <c r="OO96" s="0"/>
      <c r="OP96" s="0"/>
      <c r="OQ96" s="0"/>
      <c r="OR96" s="0"/>
      <c r="OS96" s="0"/>
      <c r="OT96" s="0"/>
      <c r="OU96" s="0"/>
      <c r="OV96" s="0"/>
      <c r="OW96" s="0"/>
      <c r="OX96" s="0"/>
      <c r="OY96" s="0"/>
      <c r="OZ96" s="0"/>
      <c r="PA96" s="0"/>
      <c r="PB96" s="0"/>
      <c r="PC96" s="0"/>
      <c r="PD96" s="0"/>
      <c r="PE96" s="0"/>
      <c r="PF96" s="0"/>
      <c r="PG96" s="0"/>
      <c r="PH96" s="0"/>
      <c r="PI96" s="0"/>
      <c r="PJ96" s="0"/>
      <c r="PK96" s="0"/>
      <c r="PL96" s="0"/>
      <c r="PM96" s="0"/>
      <c r="PN96" s="0"/>
      <c r="PO96" s="0"/>
      <c r="PP96" s="0"/>
      <c r="PQ96" s="0"/>
      <c r="PR96" s="0"/>
      <c r="PS96" s="0"/>
      <c r="PT96" s="0"/>
      <c r="PU96" s="0"/>
      <c r="PV96" s="0"/>
      <c r="PW96" s="0"/>
      <c r="PX96" s="0"/>
      <c r="PY96" s="0"/>
      <c r="PZ96" s="0"/>
      <c r="QA96" s="0"/>
      <c r="QB96" s="0"/>
      <c r="QC96" s="0"/>
      <c r="QD96" s="0"/>
      <c r="QE96" s="0"/>
      <c r="QF96" s="0"/>
      <c r="QG96" s="0"/>
      <c r="QH96" s="0"/>
      <c r="QI96" s="0"/>
      <c r="QJ96" s="0"/>
      <c r="QK96" s="0"/>
      <c r="QL96" s="0"/>
      <c r="QM96" s="0"/>
      <c r="QN96" s="0"/>
      <c r="QO96" s="0"/>
      <c r="QP96" s="0"/>
      <c r="QQ96" s="0"/>
      <c r="QR96" s="0"/>
      <c r="QS96" s="0"/>
      <c r="QT96" s="0"/>
      <c r="QU96" s="0"/>
      <c r="QV96" s="0"/>
      <c r="QW96" s="0"/>
      <c r="QX96" s="0"/>
      <c r="QY96" s="0"/>
      <c r="QZ96" s="0"/>
      <c r="RA96" s="0"/>
      <c r="RB96" s="0"/>
      <c r="RC96" s="0"/>
      <c r="RD96" s="0"/>
      <c r="RE96" s="0"/>
      <c r="RF96" s="0"/>
      <c r="RG96" s="0"/>
      <c r="RH96" s="0"/>
      <c r="RI96" s="0"/>
      <c r="RJ96" s="0"/>
      <c r="RK96" s="0"/>
      <c r="RL96" s="0"/>
      <c r="RM96" s="0"/>
      <c r="RN96" s="0"/>
      <c r="RO96" s="0"/>
      <c r="RP96" s="0"/>
      <c r="RQ96" s="0"/>
      <c r="RR96" s="0"/>
      <c r="RS96" s="0"/>
      <c r="RT96" s="0"/>
      <c r="RU96" s="0"/>
      <c r="RV96" s="0"/>
      <c r="RW96" s="0"/>
      <c r="RX96" s="0"/>
      <c r="RY96" s="0"/>
      <c r="RZ96" s="0"/>
      <c r="SA96" s="0"/>
      <c r="SB96" s="0"/>
      <c r="SC96" s="0"/>
      <c r="SD96" s="0"/>
      <c r="SE96" s="0"/>
      <c r="SF96" s="0"/>
      <c r="SG96" s="0"/>
      <c r="SH96" s="0"/>
      <c r="SI96" s="0"/>
      <c r="SJ96" s="0"/>
      <c r="SK96" s="0"/>
      <c r="SL96" s="0"/>
      <c r="SM96" s="0"/>
      <c r="SN96" s="0"/>
      <c r="SO96" s="0"/>
      <c r="SP96" s="0"/>
      <c r="SQ96" s="0"/>
      <c r="SR96" s="0"/>
      <c r="SS96" s="0"/>
      <c r="ST96" s="0"/>
      <c r="SU96" s="0"/>
      <c r="SV96" s="0"/>
      <c r="SW96" s="0"/>
      <c r="SX96" s="0"/>
      <c r="SY96" s="0"/>
      <c r="SZ96" s="0"/>
      <c r="TA96" s="0"/>
      <c r="TB96" s="0"/>
      <c r="TC96" s="0"/>
      <c r="TD96" s="0"/>
      <c r="TE96" s="0"/>
      <c r="TF96" s="0"/>
      <c r="TG96" s="0"/>
      <c r="TH96" s="0"/>
      <c r="TI96" s="0"/>
      <c r="TJ96" s="0"/>
      <c r="TK96" s="0"/>
      <c r="TL96" s="0"/>
      <c r="TM96" s="0"/>
      <c r="TN96" s="0"/>
      <c r="TO96" s="0"/>
      <c r="TP96" s="0"/>
      <c r="TQ96" s="0"/>
      <c r="TR96" s="0"/>
      <c r="TS96" s="0"/>
      <c r="TT96" s="0"/>
      <c r="TU96" s="0"/>
      <c r="TV96" s="0"/>
      <c r="TW96" s="0"/>
      <c r="TX96" s="0"/>
      <c r="TY96" s="0"/>
      <c r="TZ96" s="0"/>
      <c r="UA96" s="0"/>
      <c r="UB96" s="0"/>
      <c r="UC96" s="0"/>
      <c r="UD96" s="0"/>
      <c r="UE96" s="0"/>
      <c r="UF96" s="0"/>
      <c r="UG96" s="0"/>
      <c r="UH96" s="0"/>
      <c r="UI96" s="0"/>
      <c r="UJ96" s="0"/>
      <c r="UK96" s="0"/>
      <c r="UL96" s="0"/>
      <c r="UM96" s="0"/>
      <c r="UN96" s="0"/>
      <c r="UO96" s="0"/>
      <c r="UP96" s="0"/>
      <c r="UQ96" s="0"/>
      <c r="UR96" s="0"/>
      <c r="US96" s="0"/>
      <c r="UT96" s="0"/>
      <c r="UU96" s="0"/>
      <c r="UV96" s="0"/>
      <c r="UW96" s="0"/>
      <c r="UX96" s="0"/>
      <c r="UY96" s="0"/>
      <c r="UZ96" s="0"/>
      <c r="VA96" s="0"/>
      <c r="VB96" s="0"/>
      <c r="VC96" s="0"/>
      <c r="VD96" s="0"/>
      <c r="VE96" s="0"/>
      <c r="VF96" s="0"/>
      <c r="VG96" s="0"/>
      <c r="VH96" s="0"/>
      <c r="VI96" s="0"/>
      <c r="VJ96" s="0"/>
      <c r="VK96" s="0"/>
      <c r="VL96" s="0"/>
      <c r="VM96" s="0"/>
      <c r="VN96" s="0"/>
      <c r="VO96" s="0"/>
      <c r="VP96" s="0"/>
      <c r="VQ96" s="0"/>
      <c r="VR96" s="0"/>
      <c r="VS96" s="0"/>
      <c r="VT96" s="0"/>
      <c r="VU96" s="0"/>
      <c r="VV96" s="0"/>
      <c r="VW96" s="0"/>
      <c r="VX96" s="0"/>
      <c r="VY96" s="0"/>
      <c r="VZ96" s="0"/>
      <c r="WA96" s="0"/>
      <c r="WB96" s="0"/>
      <c r="WC96" s="0"/>
      <c r="WD96" s="0"/>
      <c r="WE96" s="0"/>
      <c r="WF96" s="0"/>
      <c r="WG96" s="0"/>
      <c r="WH96" s="0"/>
      <c r="WI96" s="0"/>
      <c r="WJ96" s="0"/>
      <c r="WK96" s="0"/>
      <c r="WL96" s="0"/>
      <c r="WM96" s="0"/>
      <c r="WN96" s="0"/>
      <c r="WO96" s="0"/>
      <c r="WP96" s="0"/>
      <c r="WQ96" s="0"/>
      <c r="WR96" s="0"/>
      <c r="WS96" s="0"/>
      <c r="WT96" s="0"/>
      <c r="WU96" s="0"/>
      <c r="WV96" s="0"/>
      <c r="WW96" s="0"/>
      <c r="WX96" s="0"/>
      <c r="WY96" s="0"/>
      <c r="WZ96" s="0"/>
      <c r="XA96" s="0"/>
      <c r="XB96" s="0"/>
      <c r="XC96" s="0"/>
      <c r="XD96" s="0"/>
      <c r="XE96" s="0"/>
      <c r="XF96" s="0"/>
      <c r="XG96" s="0"/>
      <c r="XH96" s="0"/>
      <c r="XI96" s="0"/>
      <c r="XJ96" s="0"/>
      <c r="XK96" s="0"/>
      <c r="XL96" s="0"/>
      <c r="XM96" s="0"/>
      <c r="XN96" s="0"/>
      <c r="XO96" s="0"/>
      <c r="XP96" s="0"/>
      <c r="XQ96" s="0"/>
      <c r="XR96" s="0"/>
      <c r="XS96" s="0"/>
      <c r="XT96" s="0"/>
      <c r="XU96" s="0"/>
      <c r="XV96" s="0"/>
      <c r="XW96" s="0"/>
      <c r="XX96" s="0"/>
      <c r="XY96" s="0"/>
      <c r="XZ96" s="0"/>
      <c r="YA96" s="0"/>
      <c r="YB96" s="0"/>
      <c r="YC96" s="0"/>
      <c r="YD96" s="0"/>
      <c r="YE96" s="0"/>
      <c r="YF96" s="0"/>
      <c r="YG96" s="0"/>
      <c r="YH96" s="0"/>
      <c r="YI96" s="0"/>
      <c r="YJ96" s="0"/>
      <c r="YK96" s="0"/>
      <c r="YL96" s="0"/>
      <c r="YM96" s="0"/>
      <c r="YN96" s="0"/>
      <c r="YO96" s="0"/>
      <c r="YP96" s="0"/>
      <c r="YQ96" s="0"/>
      <c r="YR96" s="0"/>
      <c r="YS96" s="0"/>
      <c r="YT96" s="0"/>
      <c r="YU96" s="0"/>
      <c r="YV96" s="0"/>
      <c r="YW96" s="0"/>
      <c r="YX96" s="0"/>
      <c r="YY96" s="0"/>
      <c r="YZ96" s="0"/>
      <c r="ZA96" s="0"/>
      <c r="ZB96" s="0"/>
      <c r="ZC96" s="0"/>
      <c r="ZD96" s="0"/>
      <c r="ZE96" s="0"/>
      <c r="ZF96" s="0"/>
      <c r="ZG96" s="0"/>
      <c r="ZH96" s="0"/>
      <c r="ZI96" s="0"/>
      <c r="ZJ96" s="0"/>
      <c r="ZK96" s="0"/>
      <c r="ZL96" s="0"/>
      <c r="ZM96" s="0"/>
      <c r="ZN96" s="0"/>
      <c r="ZO96" s="0"/>
      <c r="ZP96" s="0"/>
      <c r="ZQ96" s="0"/>
      <c r="ZR96" s="0"/>
      <c r="ZS96" s="0"/>
      <c r="ZT96" s="0"/>
      <c r="ZU96" s="0"/>
      <c r="ZV96" s="0"/>
      <c r="ZW96" s="0"/>
      <c r="ZX96" s="0"/>
      <c r="ZY96" s="0"/>
      <c r="ZZ96" s="0"/>
      <c r="AAA96" s="0"/>
      <c r="AAB96" s="0"/>
      <c r="AAC96" s="0"/>
      <c r="AAD96" s="0"/>
      <c r="AAE96" s="0"/>
      <c r="AAF96" s="0"/>
      <c r="AAG96" s="0"/>
      <c r="AAH96" s="0"/>
      <c r="AAI96" s="0"/>
      <c r="AAJ96" s="0"/>
      <c r="AAK96" s="0"/>
      <c r="AAL96" s="0"/>
      <c r="AAM96" s="0"/>
      <c r="AAN96" s="0"/>
      <c r="AAO96" s="0"/>
      <c r="AAP96" s="0"/>
      <c r="AAQ96" s="0"/>
      <c r="AAR96" s="0"/>
      <c r="AAS96" s="0"/>
      <c r="AAT96" s="0"/>
      <c r="AAU96" s="0"/>
      <c r="AAV96" s="0"/>
      <c r="AAW96" s="0"/>
      <c r="AAX96" s="0"/>
      <c r="AAY96" s="0"/>
      <c r="AAZ96" s="0"/>
      <c r="ABA96" s="0"/>
      <c r="ABB96" s="0"/>
      <c r="ABC96" s="0"/>
      <c r="ABD96" s="0"/>
      <c r="ABE96" s="0"/>
      <c r="ABF96" s="0"/>
      <c r="ABG96" s="0"/>
      <c r="ABH96" s="0"/>
      <c r="ABI96" s="0"/>
      <c r="ABJ96" s="0"/>
      <c r="ABK96" s="0"/>
      <c r="ABL96" s="0"/>
      <c r="ABM96" s="0"/>
      <c r="ABN96" s="0"/>
      <c r="ABO96" s="0"/>
      <c r="ABP96" s="0"/>
      <c r="ABQ96" s="0"/>
      <c r="ABR96" s="0"/>
      <c r="ABS96" s="0"/>
      <c r="ABT96" s="0"/>
      <c r="ABU96" s="0"/>
      <c r="ABV96" s="0"/>
      <c r="ABW96" s="0"/>
      <c r="ABX96" s="0"/>
      <c r="ABY96" s="0"/>
      <c r="ABZ96" s="0"/>
      <c r="ACA96" s="0"/>
      <c r="ACB96" s="0"/>
      <c r="ACC96" s="0"/>
      <c r="ACD96" s="0"/>
      <c r="ACE96" s="0"/>
      <c r="ACF96" s="0"/>
      <c r="ACG96" s="0"/>
      <c r="ACH96" s="0"/>
      <c r="ACI96" s="0"/>
      <c r="ACJ96" s="0"/>
      <c r="ACK96" s="0"/>
      <c r="ACL96" s="0"/>
      <c r="ACM96" s="0"/>
      <c r="ACN96" s="0"/>
      <c r="ACO96" s="0"/>
      <c r="ACP96" s="0"/>
      <c r="ACQ96" s="0"/>
      <c r="ACR96" s="0"/>
      <c r="ACS96" s="0"/>
      <c r="ACT96" s="0"/>
      <c r="ACU96" s="0"/>
      <c r="ACV96" s="0"/>
      <c r="ACW96" s="0"/>
      <c r="ACX96" s="0"/>
      <c r="ACY96" s="0"/>
      <c r="ACZ96" s="0"/>
      <c r="ADA96" s="0"/>
      <c r="ADB96" s="0"/>
      <c r="ADC96" s="0"/>
      <c r="ADD96" s="0"/>
      <c r="ADE96" s="0"/>
      <c r="ADF96" s="0"/>
      <c r="ADG96" s="0"/>
      <c r="ADH96" s="0"/>
      <c r="ADI96" s="0"/>
      <c r="ADJ96" s="0"/>
      <c r="ADK96" s="0"/>
      <c r="ADL96" s="0"/>
      <c r="ADM96" s="0"/>
      <c r="ADN96" s="0"/>
      <c r="ADO96" s="0"/>
      <c r="ADP96" s="0"/>
      <c r="ADQ96" s="0"/>
      <c r="ADR96" s="0"/>
      <c r="ADS96" s="0"/>
      <c r="ADT96" s="0"/>
      <c r="ADU96" s="0"/>
      <c r="ADV96" s="0"/>
      <c r="ADW96" s="0"/>
      <c r="ADX96" s="0"/>
      <c r="ADY96" s="0"/>
      <c r="ADZ96" s="0"/>
      <c r="AEA96" s="0"/>
      <c r="AEB96" s="0"/>
      <c r="AEC96" s="0"/>
      <c r="AED96" s="0"/>
      <c r="AEE96" s="0"/>
      <c r="AEF96" s="0"/>
      <c r="AEG96" s="0"/>
      <c r="AEH96" s="0"/>
      <c r="AEI96" s="0"/>
      <c r="AEJ96" s="0"/>
      <c r="AEK96" s="0"/>
      <c r="AEL96" s="0"/>
      <c r="AEM96" s="0"/>
      <c r="AEN96" s="0"/>
      <c r="AEO96" s="0"/>
      <c r="AEP96" s="0"/>
      <c r="AEQ96" s="0"/>
      <c r="AER96" s="0"/>
      <c r="AES96" s="0"/>
      <c r="AET96" s="0"/>
      <c r="AEU96" s="0"/>
      <c r="AEV96" s="0"/>
      <c r="AEW96" s="0"/>
      <c r="AEX96" s="0"/>
      <c r="AEY96" s="0"/>
      <c r="AEZ96" s="0"/>
      <c r="AFA96" s="0"/>
      <c r="AFB96" s="0"/>
      <c r="AFC96" s="0"/>
      <c r="AFD96" s="0"/>
      <c r="AFE96" s="0"/>
      <c r="AFF96" s="0"/>
      <c r="AFG96" s="0"/>
      <c r="AFH96" s="0"/>
      <c r="AFI96" s="0"/>
      <c r="AFJ96" s="0"/>
      <c r="AFK96" s="0"/>
      <c r="AFL96" s="0"/>
      <c r="AFM96" s="0"/>
      <c r="AFN96" s="0"/>
      <c r="AFO96" s="0"/>
      <c r="AFP96" s="0"/>
      <c r="AFQ96" s="0"/>
      <c r="AFR96" s="0"/>
      <c r="AFS96" s="0"/>
      <c r="AFT96" s="0"/>
      <c r="AFU96" s="0"/>
      <c r="AFV96" s="0"/>
      <c r="AFW96" s="0"/>
      <c r="AFX96" s="0"/>
      <c r="AFY96" s="0"/>
      <c r="AFZ96" s="0"/>
      <c r="AGA96" s="0"/>
      <c r="AGB96" s="0"/>
      <c r="AGC96" s="0"/>
      <c r="AGD96" s="0"/>
      <c r="AGE96" s="0"/>
      <c r="AGF96" s="0"/>
      <c r="AGG96" s="0"/>
      <c r="AGH96" s="0"/>
      <c r="AGI96" s="0"/>
      <c r="AGJ96" s="0"/>
      <c r="AGK96" s="0"/>
      <c r="AGL96" s="0"/>
      <c r="AGM96" s="0"/>
      <c r="AGN96" s="0"/>
      <c r="AGO96" s="0"/>
      <c r="AGP96" s="0"/>
      <c r="AGQ96" s="0"/>
      <c r="AGR96" s="0"/>
      <c r="AGS96" s="0"/>
      <c r="AGT96" s="0"/>
      <c r="AGU96" s="0"/>
      <c r="AGV96" s="0"/>
      <c r="AGW96" s="0"/>
      <c r="AGX96" s="0"/>
      <c r="AGY96" s="0"/>
      <c r="AGZ96" s="0"/>
      <c r="AHA96" s="0"/>
      <c r="AHB96" s="0"/>
      <c r="AHC96" s="0"/>
      <c r="AHD96" s="0"/>
      <c r="AHE96" s="0"/>
      <c r="AHF96" s="0"/>
      <c r="AHG96" s="0"/>
      <c r="AHH96" s="0"/>
      <c r="AHI96" s="0"/>
      <c r="AHJ96" s="0"/>
      <c r="AHK96" s="0"/>
      <c r="AHL96" s="0"/>
      <c r="AHM96" s="0"/>
      <c r="AHN96" s="0"/>
      <c r="AHO96" s="0"/>
      <c r="AHP96" s="0"/>
      <c r="AHQ96" s="0"/>
      <c r="AHR96" s="0"/>
      <c r="AHS96" s="0"/>
      <c r="AHT96" s="0"/>
      <c r="AHU96" s="0"/>
      <c r="AHV96" s="0"/>
      <c r="AHW96" s="0"/>
      <c r="AHX96" s="0"/>
      <c r="AHY96" s="0"/>
      <c r="AHZ96" s="0"/>
      <c r="AIA96" s="0"/>
      <c r="AIB96" s="0"/>
      <c r="AIC96" s="0"/>
      <c r="AID96" s="0"/>
      <c r="AIE96" s="0"/>
      <c r="AIF96" s="0"/>
      <c r="AIG96" s="0"/>
      <c r="AIH96" s="0"/>
      <c r="AII96" s="0"/>
      <c r="AIJ96" s="0"/>
      <c r="AIK96" s="0"/>
      <c r="AIL96" s="0"/>
      <c r="AIM96" s="0"/>
      <c r="AIN96" s="0"/>
      <c r="AIO96" s="0"/>
      <c r="AIP96" s="0"/>
      <c r="AIQ96" s="0"/>
      <c r="AIR96" s="0"/>
      <c r="AIS96" s="0"/>
      <c r="AIT96" s="0"/>
      <c r="AIU96" s="0"/>
      <c r="AIV96" s="0"/>
      <c r="AIW96" s="0"/>
      <c r="AIX96" s="0"/>
      <c r="AIY96" s="0"/>
      <c r="AIZ96" s="0"/>
      <c r="AJA96" s="0"/>
      <c r="AJB96" s="0"/>
      <c r="AJC96" s="0"/>
      <c r="AJD96" s="0"/>
      <c r="AJE96" s="0"/>
      <c r="AJF96" s="0"/>
      <c r="AJG96" s="0"/>
      <c r="AJH96" s="0"/>
      <c r="AJI96" s="0"/>
      <c r="AJJ96" s="0"/>
      <c r="AJK96" s="0"/>
      <c r="AJL96" s="0"/>
      <c r="AJM96" s="0"/>
      <c r="AJN96" s="0"/>
      <c r="AJO96" s="0"/>
      <c r="AJP96" s="0"/>
      <c r="AJQ96" s="0"/>
      <c r="AJR96" s="0"/>
      <c r="AJS96" s="0"/>
      <c r="AJT96" s="0"/>
      <c r="AJU96" s="0"/>
      <c r="AJV96" s="0"/>
      <c r="AJW96" s="0"/>
      <c r="AJX96" s="0"/>
      <c r="AJY96" s="0"/>
      <c r="AJZ96" s="0"/>
      <c r="AKA96" s="0"/>
      <c r="AKB96" s="0"/>
      <c r="AKC96" s="0"/>
      <c r="AKD96" s="0"/>
      <c r="AKE96" s="0"/>
      <c r="AKF96" s="0"/>
      <c r="AKG96" s="0"/>
      <c r="AKH96" s="0"/>
      <c r="AKI96" s="0"/>
      <c r="AKJ96" s="0"/>
      <c r="AKK96" s="0"/>
      <c r="AKL96" s="0"/>
      <c r="AKM96" s="0"/>
      <c r="AKN96" s="0"/>
      <c r="AKO96" s="0"/>
      <c r="AKP96" s="0"/>
      <c r="AKQ96" s="0"/>
      <c r="AKR96" s="0"/>
      <c r="AKS96" s="0"/>
      <c r="AKT96" s="0"/>
      <c r="AKU96" s="0"/>
      <c r="AKV96" s="0"/>
      <c r="AKW96" s="0"/>
      <c r="AKX96" s="0"/>
      <c r="AKY96" s="0"/>
      <c r="AKZ96" s="0"/>
      <c r="ALA96" s="0"/>
      <c r="ALB96" s="0"/>
      <c r="ALC96" s="0"/>
      <c r="ALD96" s="0"/>
      <c r="ALE96" s="0"/>
      <c r="ALF96" s="0"/>
      <c r="ALG96" s="0"/>
      <c r="ALH96" s="0"/>
      <c r="ALI96" s="0"/>
      <c r="ALJ96" s="0"/>
      <c r="ALK96" s="0"/>
      <c r="ALL96" s="0"/>
      <c r="ALM96" s="0"/>
      <c r="ALN96" s="0"/>
      <c r="ALO96" s="0"/>
      <c r="ALP96" s="0"/>
      <c r="ALQ96" s="0"/>
      <c r="ALR96" s="0"/>
      <c r="ALS96" s="0"/>
      <c r="ALT96" s="0"/>
      <c r="ALU96" s="0"/>
      <c r="ALV96" s="0"/>
      <c r="ALW96" s="0"/>
    </row>
    <row r="97" customFormat="false" ht="12.75" hidden="false" customHeight="false" outlineLevel="0" collapsed="false">
      <c r="A97" s="164" t="s">
        <v>635</v>
      </c>
      <c r="B97" s="166"/>
      <c r="C97" s="166"/>
      <c r="D97" s="166"/>
      <c r="E97" s="122"/>
      <c r="F97" s="122"/>
      <c r="G97" s="122"/>
      <c r="H97" s="122"/>
      <c r="I97" s="122"/>
      <c r="J97" s="122"/>
      <c r="K97" s="122"/>
      <c r="L97" s="122"/>
      <c r="M97" s="122"/>
      <c r="N97" s="122"/>
      <c r="O97" s="122"/>
      <c r="P97" s="122"/>
      <c r="Q97" s="122"/>
      <c r="R97" s="122"/>
      <c r="S97" s="122"/>
      <c r="T97" s="122"/>
      <c r="U97" s="122"/>
      <c r="V97" s="122"/>
      <c r="W97" s="122"/>
      <c r="X97" s="122"/>
      <c r="Y97" s="122"/>
      <c r="Z97" s="122"/>
      <c r="AA97" s="122"/>
      <c r="AB97" s="122"/>
      <c r="AC97" s="122"/>
      <c r="AD97" s="122"/>
      <c r="AE97" s="122"/>
      <c r="AF97" s="122"/>
      <c r="AG97" s="122"/>
      <c r="AH97" s="122"/>
      <c r="AI97" s="122"/>
      <c r="AJ97" s="122"/>
      <c r="AK97" s="122"/>
      <c r="AL97" s="122"/>
      <c r="AM97" s="122"/>
      <c r="AN97" s="122"/>
      <c r="AO97" s="122"/>
      <c r="AP97" s="122"/>
      <c r="AQ97" s="122"/>
      <c r="AR97" s="122"/>
      <c r="AS97" s="122"/>
      <c r="AT97" s="122"/>
      <c r="AU97" s="122"/>
      <c r="AV97" s="122"/>
      <c r="AW97" s="122"/>
      <c r="AX97" s="122"/>
      <c r="AY97" s="122"/>
      <c r="AZ97" s="122"/>
      <c r="BA97" s="122"/>
      <c r="BB97" s="122"/>
      <c r="BC97" s="122"/>
      <c r="BD97" s="122"/>
      <c r="BE97" s="122"/>
      <c r="BF97" s="122"/>
      <c r="BG97" s="0"/>
      <c r="BH97" s="0"/>
      <c r="BI97" s="0"/>
      <c r="BJ97" s="0"/>
      <c r="BK97" s="0"/>
      <c r="BL97" s="0"/>
      <c r="BM97" s="0"/>
      <c r="BN97" s="0"/>
      <c r="BO97" s="0"/>
      <c r="BP97" s="0"/>
      <c r="BQ97" s="0"/>
      <c r="BR97" s="0"/>
      <c r="BS97" s="0"/>
      <c r="BT97" s="0"/>
      <c r="BU97" s="0"/>
      <c r="BV97" s="0"/>
      <c r="BW97" s="0"/>
      <c r="BX97" s="0"/>
      <c r="BY97" s="0"/>
      <c r="BZ97" s="0"/>
      <c r="CA97" s="0"/>
      <c r="CB97" s="0"/>
      <c r="CC97" s="0"/>
      <c r="CD97" s="0"/>
      <c r="CE97" s="0"/>
      <c r="CF97" s="0"/>
      <c r="CG97" s="0"/>
      <c r="CH97" s="0"/>
      <c r="CI97" s="0"/>
      <c r="CJ97" s="0"/>
      <c r="CK97" s="0"/>
      <c r="CL97" s="0"/>
      <c r="CM97" s="0"/>
      <c r="CN97" s="0"/>
      <c r="CO97" s="0"/>
      <c r="CP97" s="0"/>
      <c r="CQ97" s="0"/>
      <c r="CR97" s="0"/>
      <c r="CS97" s="0"/>
      <c r="CT97" s="0"/>
      <c r="CU97" s="0"/>
      <c r="CV97" s="0"/>
      <c r="CW97" s="0"/>
      <c r="CX97" s="0"/>
      <c r="CY97" s="0"/>
      <c r="CZ97" s="0"/>
      <c r="DA97" s="0"/>
      <c r="DB97" s="0"/>
      <c r="DC97" s="0"/>
      <c r="DD97" s="0"/>
      <c r="DE97" s="0"/>
      <c r="DF97" s="0"/>
      <c r="DG97" s="0"/>
      <c r="DH97" s="0"/>
      <c r="DI97" s="0"/>
      <c r="DJ97" s="0"/>
      <c r="DK97" s="0"/>
      <c r="DL97" s="0"/>
      <c r="DM97" s="0"/>
      <c r="DN97" s="0"/>
      <c r="DO97" s="0"/>
      <c r="DP97" s="0"/>
      <c r="DQ97" s="0"/>
      <c r="DR97" s="0"/>
      <c r="DS97" s="0"/>
      <c r="DT97" s="0"/>
      <c r="DU97" s="0"/>
      <c r="DV97" s="0"/>
      <c r="DW97" s="0"/>
      <c r="DX97" s="0"/>
      <c r="DY97" s="0"/>
      <c r="DZ97" s="0"/>
      <c r="EA97" s="0"/>
      <c r="EB97" s="0"/>
      <c r="EC97" s="0"/>
      <c r="ED97" s="0"/>
      <c r="EE97" s="0"/>
      <c r="EF97" s="0"/>
      <c r="EG97" s="0"/>
      <c r="EH97" s="0"/>
      <c r="EI97" s="0"/>
      <c r="EJ97" s="0"/>
      <c r="EK97" s="0"/>
      <c r="EL97" s="0"/>
      <c r="EM97" s="0"/>
      <c r="EN97" s="0"/>
      <c r="EO97" s="0"/>
      <c r="EP97" s="0"/>
      <c r="EQ97" s="0"/>
      <c r="ER97" s="0"/>
      <c r="ES97" s="0"/>
      <c r="ET97" s="0"/>
      <c r="EU97" s="0"/>
      <c r="EV97" s="0"/>
      <c r="EW97" s="0"/>
      <c r="EX97" s="0"/>
      <c r="EY97" s="0"/>
      <c r="EZ97" s="0"/>
      <c r="FA97" s="0"/>
      <c r="FB97" s="0"/>
      <c r="FC97" s="0"/>
      <c r="FD97" s="0"/>
      <c r="FE97" s="0"/>
      <c r="FF97" s="0"/>
      <c r="FG97" s="0"/>
      <c r="FH97" s="0"/>
      <c r="FI97" s="0"/>
      <c r="FJ97" s="0"/>
      <c r="FK97" s="0"/>
      <c r="FL97" s="0"/>
      <c r="FM97" s="0"/>
      <c r="FN97" s="0"/>
      <c r="FO97" s="0"/>
      <c r="FP97" s="0"/>
      <c r="FQ97" s="0"/>
      <c r="FR97" s="0"/>
      <c r="FS97" s="0"/>
      <c r="FT97" s="0"/>
      <c r="FU97" s="0"/>
      <c r="FV97" s="0"/>
      <c r="FW97" s="0"/>
      <c r="FX97" s="0"/>
      <c r="FY97" s="0"/>
      <c r="FZ97" s="0"/>
      <c r="GA97" s="0"/>
      <c r="GB97" s="0"/>
      <c r="GC97" s="0"/>
      <c r="GD97" s="0"/>
      <c r="GE97" s="0"/>
      <c r="GF97" s="0"/>
      <c r="GG97" s="0"/>
      <c r="GH97" s="0"/>
      <c r="GI97" s="0"/>
      <c r="GJ97" s="0"/>
      <c r="GK97" s="0"/>
      <c r="GL97" s="0"/>
      <c r="GM97" s="0"/>
      <c r="GN97" s="0"/>
      <c r="GO97" s="0"/>
      <c r="GP97" s="0"/>
      <c r="GQ97" s="0"/>
      <c r="GR97" s="0"/>
      <c r="GS97" s="0"/>
      <c r="GT97" s="0"/>
      <c r="GU97" s="0"/>
      <c r="GV97" s="0"/>
      <c r="GW97" s="0"/>
      <c r="GX97" s="0"/>
      <c r="GY97" s="0"/>
      <c r="GZ97" s="0"/>
      <c r="HA97" s="0"/>
      <c r="HB97" s="0"/>
      <c r="HC97" s="0"/>
      <c r="HD97" s="0"/>
      <c r="HE97" s="0"/>
      <c r="HF97" s="0"/>
      <c r="HG97" s="0"/>
      <c r="HH97" s="0"/>
      <c r="HI97" s="0"/>
      <c r="HJ97" s="0"/>
      <c r="HK97" s="0"/>
      <c r="HL97" s="0"/>
      <c r="HM97" s="0"/>
      <c r="HN97" s="0"/>
      <c r="HO97" s="0"/>
      <c r="HP97" s="0"/>
      <c r="HQ97" s="0"/>
      <c r="HR97" s="0"/>
      <c r="HS97" s="0"/>
      <c r="HT97" s="0"/>
      <c r="HU97" s="0"/>
      <c r="HV97" s="0"/>
      <c r="HW97" s="0"/>
      <c r="HX97" s="0"/>
      <c r="HY97" s="0"/>
      <c r="HZ97" s="0"/>
      <c r="IA97" s="0"/>
      <c r="IB97" s="0"/>
      <c r="IC97" s="0"/>
      <c r="ID97" s="0"/>
      <c r="IE97" s="0"/>
      <c r="IF97" s="0"/>
      <c r="IG97" s="0"/>
      <c r="IH97" s="0"/>
      <c r="II97" s="0"/>
      <c r="IJ97" s="0"/>
      <c r="IK97" s="0"/>
      <c r="IL97" s="0"/>
      <c r="IM97" s="0"/>
      <c r="IN97" s="0"/>
      <c r="IO97" s="0"/>
      <c r="IP97" s="0"/>
      <c r="IQ97" s="0"/>
      <c r="IR97" s="0"/>
      <c r="IS97" s="0"/>
      <c r="IT97" s="0"/>
      <c r="IU97" s="0"/>
      <c r="IV97" s="0"/>
      <c r="IW97" s="0"/>
      <c r="IX97" s="0"/>
      <c r="IY97" s="0"/>
      <c r="IZ97" s="0"/>
      <c r="JA97" s="0"/>
      <c r="JB97" s="0"/>
      <c r="JC97" s="0"/>
      <c r="JD97" s="0"/>
      <c r="JE97" s="0"/>
      <c r="JF97" s="0"/>
      <c r="JG97" s="0"/>
      <c r="JH97" s="0"/>
      <c r="JI97" s="0"/>
      <c r="JJ97" s="0"/>
      <c r="JK97" s="0"/>
      <c r="JL97" s="0"/>
      <c r="JM97" s="0"/>
      <c r="JN97" s="0"/>
      <c r="JO97" s="0"/>
      <c r="JP97" s="0"/>
      <c r="JQ97" s="0"/>
      <c r="JR97" s="0"/>
      <c r="JS97" s="0"/>
      <c r="JT97" s="0"/>
      <c r="JU97" s="0"/>
      <c r="JV97" s="0"/>
      <c r="JW97" s="0"/>
      <c r="JX97" s="0"/>
      <c r="JY97" s="0"/>
      <c r="JZ97" s="0"/>
      <c r="KA97" s="0"/>
      <c r="KB97" s="0"/>
      <c r="KC97" s="0"/>
      <c r="KD97" s="0"/>
      <c r="KE97" s="0"/>
      <c r="KF97" s="0"/>
      <c r="KG97" s="0"/>
      <c r="KH97" s="0"/>
      <c r="KI97" s="0"/>
      <c r="KJ97" s="0"/>
      <c r="KK97" s="0"/>
      <c r="KL97" s="0"/>
      <c r="KM97" s="0"/>
      <c r="KN97" s="0"/>
      <c r="KO97" s="0"/>
      <c r="KP97" s="0"/>
      <c r="KQ97" s="0"/>
      <c r="KR97" s="0"/>
      <c r="KS97" s="0"/>
      <c r="KT97" s="0"/>
      <c r="KU97" s="0"/>
      <c r="KV97" s="0"/>
      <c r="KW97" s="0"/>
      <c r="KX97" s="0"/>
      <c r="KY97" s="0"/>
      <c r="KZ97" s="0"/>
      <c r="LA97" s="0"/>
      <c r="LB97" s="0"/>
      <c r="LC97" s="0"/>
      <c r="LD97" s="0"/>
      <c r="LE97" s="0"/>
      <c r="LF97" s="0"/>
      <c r="LG97" s="0"/>
      <c r="LH97" s="0"/>
      <c r="LI97" s="0"/>
      <c r="LJ97" s="0"/>
      <c r="LK97" s="0"/>
      <c r="LL97" s="0"/>
      <c r="LM97" s="0"/>
      <c r="LN97" s="0"/>
      <c r="LO97" s="0"/>
      <c r="LP97" s="0"/>
      <c r="LQ97" s="0"/>
      <c r="LR97" s="0"/>
      <c r="LS97" s="0"/>
      <c r="LT97" s="0"/>
      <c r="LU97" s="0"/>
      <c r="LV97" s="0"/>
      <c r="LW97" s="0"/>
      <c r="LX97" s="0"/>
      <c r="LY97" s="0"/>
      <c r="LZ97" s="0"/>
      <c r="MA97" s="0"/>
      <c r="MB97" s="0"/>
      <c r="MC97" s="0"/>
      <c r="MD97" s="0"/>
      <c r="ME97" s="0"/>
      <c r="MF97" s="0"/>
      <c r="MG97" s="0"/>
      <c r="MH97" s="0"/>
      <c r="MI97" s="0"/>
      <c r="MJ97" s="0"/>
      <c r="MK97" s="0"/>
      <c r="ML97" s="0"/>
      <c r="MM97" s="0"/>
      <c r="MN97" s="0"/>
      <c r="MO97" s="0"/>
      <c r="MP97" s="0"/>
      <c r="MQ97" s="0"/>
      <c r="MR97" s="0"/>
      <c r="MS97" s="0"/>
      <c r="MT97" s="0"/>
      <c r="MU97" s="0"/>
      <c r="MV97" s="0"/>
      <c r="MW97" s="0"/>
      <c r="MX97" s="0"/>
      <c r="MY97" s="0"/>
      <c r="MZ97" s="0"/>
      <c r="NA97" s="0"/>
      <c r="NB97" s="0"/>
      <c r="NC97" s="0"/>
      <c r="ND97" s="0"/>
      <c r="NE97" s="0"/>
      <c r="NF97" s="0"/>
      <c r="NG97" s="0"/>
      <c r="NH97" s="0"/>
      <c r="NI97" s="0"/>
      <c r="NJ97" s="0"/>
      <c r="NK97" s="0"/>
      <c r="NL97" s="0"/>
      <c r="NM97" s="0"/>
      <c r="NN97" s="0"/>
      <c r="NO97" s="0"/>
      <c r="NP97" s="0"/>
      <c r="NQ97" s="0"/>
      <c r="NR97" s="0"/>
      <c r="NS97" s="0"/>
      <c r="NT97" s="0"/>
      <c r="NU97" s="0"/>
      <c r="NV97" s="0"/>
      <c r="NW97" s="0"/>
      <c r="NX97" s="0"/>
      <c r="NY97" s="0"/>
      <c r="NZ97" s="0"/>
      <c r="OA97" s="0"/>
      <c r="OB97" s="0"/>
      <c r="OC97" s="0"/>
      <c r="OD97" s="0"/>
      <c r="OE97" s="0"/>
      <c r="OF97" s="0"/>
      <c r="OG97" s="0"/>
      <c r="OH97" s="0"/>
      <c r="OI97" s="0"/>
      <c r="OJ97" s="0"/>
      <c r="OK97" s="0"/>
      <c r="OL97" s="0"/>
      <c r="OM97" s="0"/>
      <c r="ON97" s="0"/>
      <c r="OO97" s="0"/>
      <c r="OP97" s="0"/>
      <c r="OQ97" s="0"/>
      <c r="OR97" s="0"/>
      <c r="OS97" s="0"/>
      <c r="OT97" s="0"/>
      <c r="OU97" s="0"/>
      <c r="OV97" s="0"/>
      <c r="OW97" s="0"/>
      <c r="OX97" s="0"/>
      <c r="OY97" s="0"/>
      <c r="OZ97" s="0"/>
      <c r="PA97" s="0"/>
      <c r="PB97" s="0"/>
      <c r="PC97" s="0"/>
      <c r="PD97" s="0"/>
      <c r="PE97" s="0"/>
      <c r="PF97" s="0"/>
      <c r="PG97" s="0"/>
      <c r="PH97" s="0"/>
      <c r="PI97" s="0"/>
      <c r="PJ97" s="0"/>
      <c r="PK97" s="0"/>
      <c r="PL97" s="0"/>
      <c r="PM97" s="0"/>
      <c r="PN97" s="0"/>
      <c r="PO97" s="0"/>
      <c r="PP97" s="0"/>
      <c r="PQ97" s="0"/>
      <c r="PR97" s="0"/>
      <c r="PS97" s="0"/>
      <c r="PT97" s="0"/>
      <c r="PU97" s="0"/>
      <c r="PV97" s="0"/>
      <c r="PW97" s="0"/>
      <c r="PX97" s="0"/>
      <c r="PY97" s="0"/>
      <c r="PZ97" s="0"/>
      <c r="QA97" s="0"/>
      <c r="QB97" s="0"/>
      <c r="QC97" s="0"/>
      <c r="QD97" s="0"/>
      <c r="QE97" s="0"/>
      <c r="QF97" s="0"/>
      <c r="QG97" s="0"/>
      <c r="QH97" s="0"/>
      <c r="QI97" s="0"/>
      <c r="QJ97" s="0"/>
      <c r="QK97" s="0"/>
      <c r="QL97" s="0"/>
      <c r="QM97" s="0"/>
      <c r="QN97" s="0"/>
      <c r="QO97" s="0"/>
      <c r="QP97" s="0"/>
      <c r="QQ97" s="0"/>
      <c r="QR97" s="0"/>
      <c r="QS97" s="0"/>
      <c r="QT97" s="0"/>
      <c r="QU97" s="0"/>
      <c r="QV97" s="0"/>
      <c r="QW97" s="0"/>
      <c r="QX97" s="0"/>
      <c r="QY97" s="0"/>
      <c r="QZ97" s="0"/>
      <c r="RA97" s="0"/>
      <c r="RB97" s="0"/>
      <c r="RC97" s="0"/>
      <c r="RD97" s="0"/>
      <c r="RE97" s="0"/>
      <c r="RF97" s="0"/>
      <c r="RG97" s="0"/>
      <c r="RH97" s="0"/>
      <c r="RI97" s="0"/>
      <c r="RJ97" s="0"/>
      <c r="RK97" s="0"/>
      <c r="RL97" s="0"/>
      <c r="RM97" s="0"/>
      <c r="RN97" s="0"/>
      <c r="RO97" s="0"/>
      <c r="RP97" s="0"/>
      <c r="RQ97" s="0"/>
      <c r="RR97" s="0"/>
      <c r="RS97" s="0"/>
      <c r="RT97" s="0"/>
      <c r="RU97" s="0"/>
      <c r="RV97" s="0"/>
      <c r="RW97" s="0"/>
      <c r="RX97" s="0"/>
      <c r="RY97" s="0"/>
      <c r="RZ97" s="0"/>
      <c r="SA97" s="0"/>
      <c r="SB97" s="0"/>
      <c r="SC97" s="0"/>
      <c r="SD97" s="0"/>
      <c r="SE97" s="0"/>
      <c r="SF97" s="0"/>
      <c r="SG97" s="0"/>
      <c r="SH97" s="0"/>
      <c r="SI97" s="0"/>
      <c r="SJ97" s="0"/>
      <c r="SK97" s="0"/>
      <c r="SL97" s="0"/>
      <c r="SM97" s="0"/>
      <c r="SN97" s="0"/>
      <c r="SO97" s="0"/>
      <c r="SP97" s="0"/>
      <c r="SQ97" s="0"/>
      <c r="SR97" s="0"/>
      <c r="SS97" s="0"/>
      <c r="ST97" s="0"/>
      <c r="SU97" s="0"/>
      <c r="SV97" s="0"/>
      <c r="SW97" s="0"/>
      <c r="SX97" s="0"/>
      <c r="SY97" s="0"/>
      <c r="SZ97" s="0"/>
      <c r="TA97" s="0"/>
      <c r="TB97" s="0"/>
      <c r="TC97" s="0"/>
      <c r="TD97" s="0"/>
      <c r="TE97" s="0"/>
      <c r="TF97" s="0"/>
      <c r="TG97" s="0"/>
      <c r="TH97" s="0"/>
      <c r="TI97" s="0"/>
      <c r="TJ97" s="0"/>
      <c r="TK97" s="0"/>
      <c r="TL97" s="0"/>
      <c r="TM97" s="0"/>
      <c r="TN97" s="0"/>
      <c r="TO97" s="0"/>
      <c r="TP97" s="0"/>
      <c r="TQ97" s="0"/>
      <c r="TR97" s="0"/>
      <c r="TS97" s="0"/>
      <c r="TT97" s="0"/>
      <c r="TU97" s="0"/>
      <c r="TV97" s="0"/>
      <c r="TW97" s="0"/>
      <c r="TX97" s="0"/>
      <c r="TY97" s="0"/>
      <c r="TZ97" s="0"/>
      <c r="UA97" s="0"/>
      <c r="UB97" s="0"/>
      <c r="UC97" s="0"/>
      <c r="UD97" s="0"/>
      <c r="UE97" s="0"/>
      <c r="UF97" s="0"/>
      <c r="UG97" s="0"/>
      <c r="UH97" s="0"/>
      <c r="UI97" s="0"/>
      <c r="UJ97" s="0"/>
      <c r="UK97" s="0"/>
      <c r="UL97" s="0"/>
      <c r="UM97" s="0"/>
      <c r="UN97" s="0"/>
      <c r="UO97" s="0"/>
      <c r="UP97" s="0"/>
      <c r="UQ97" s="0"/>
      <c r="UR97" s="0"/>
      <c r="US97" s="0"/>
      <c r="UT97" s="0"/>
      <c r="UU97" s="0"/>
      <c r="UV97" s="0"/>
      <c r="UW97" s="0"/>
      <c r="UX97" s="0"/>
      <c r="UY97" s="0"/>
      <c r="UZ97" s="0"/>
      <c r="VA97" s="0"/>
      <c r="VB97" s="0"/>
      <c r="VC97" s="0"/>
      <c r="VD97" s="0"/>
      <c r="VE97" s="0"/>
      <c r="VF97" s="0"/>
      <c r="VG97" s="0"/>
      <c r="VH97" s="0"/>
      <c r="VI97" s="0"/>
      <c r="VJ97" s="0"/>
      <c r="VK97" s="0"/>
      <c r="VL97" s="0"/>
      <c r="VM97" s="0"/>
      <c r="VN97" s="0"/>
      <c r="VO97" s="0"/>
      <c r="VP97" s="0"/>
      <c r="VQ97" s="0"/>
      <c r="VR97" s="0"/>
      <c r="VS97" s="0"/>
      <c r="VT97" s="0"/>
      <c r="VU97" s="0"/>
      <c r="VV97" s="0"/>
      <c r="VW97" s="0"/>
      <c r="VX97" s="0"/>
      <c r="VY97" s="0"/>
      <c r="VZ97" s="0"/>
      <c r="WA97" s="0"/>
      <c r="WB97" s="0"/>
      <c r="WC97" s="0"/>
      <c r="WD97" s="0"/>
      <c r="WE97" s="0"/>
      <c r="WF97" s="0"/>
      <c r="WG97" s="0"/>
      <c r="WH97" s="0"/>
      <c r="WI97" s="0"/>
      <c r="WJ97" s="0"/>
      <c r="WK97" s="0"/>
      <c r="WL97" s="0"/>
      <c r="WM97" s="0"/>
      <c r="WN97" s="0"/>
      <c r="WO97" s="0"/>
      <c r="WP97" s="0"/>
      <c r="WQ97" s="0"/>
      <c r="WR97" s="0"/>
      <c r="WS97" s="0"/>
      <c r="WT97" s="0"/>
      <c r="WU97" s="0"/>
      <c r="WV97" s="0"/>
      <c r="WW97" s="0"/>
      <c r="WX97" s="0"/>
      <c r="WY97" s="0"/>
      <c r="WZ97" s="0"/>
      <c r="XA97" s="0"/>
      <c r="XB97" s="0"/>
      <c r="XC97" s="0"/>
      <c r="XD97" s="0"/>
      <c r="XE97" s="0"/>
      <c r="XF97" s="0"/>
      <c r="XG97" s="0"/>
      <c r="XH97" s="0"/>
      <c r="XI97" s="0"/>
      <c r="XJ97" s="0"/>
      <c r="XK97" s="0"/>
      <c r="XL97" s="0"/>
      <c r="XM97" s="0"/>
      <c r="XN97" s="0"/>
      <c r="XO97" s="0"/>
      <c r="XP97" s="0"/>
      <c r="XQ97" s="0"/>
      <c r="XR97" s="0"/>
      <c r="XS97" s="0"/>
      <c r="XT97" s="0"/>
      <c r="XU97" s="0"/>
      <c r="XV97" s="0"/>
      <c r="XW97" s="0"/>
      <c r="XX97" s="0"/>
      <c r="XY97" s="0"/>
      <c r="XZ97" s="0"/>
      <c r="YA97" s="0"/>
      <c r="YB97" s="0"/>
      <c r="YC97" s="0"/>
      <c r="YD97" s="0"/>
      <c r="YE97" s="0"/>
      <c r="YF97" s="0"/>
      <c r="YG97" s="0"/>
      <c r="YH97" s="0"/>
      <c r="YI97" s="0"/>
      <c r="YJ97" s="0"/>
      <c r="YK97" s="0"/>
      <c r="YL97" s="0"/>
      <c r="YM97" s="0"/>
      <c r="YN97" s="0"/>
      <c r="YO97" s="0"/>
      <c r="YP97" s="0"/>
      <c r="YQ97" s="0"/>
      <c r="YR97" s="0"/>
      <c r="YS97" s="0"/>
      <c r="YT97" s="0"/>
      <c r="YU97" s="0"/>
      <c r="YV97" s="0"/>
      <c r="YW97" s="0"/>
      <c r="YX97" s="0"/>
      <c r="YY97" s="0"/>
      <c r="YZ97" s="0"/>
      <c r="ZA97" s="0"/>
      <c r="ZB97" s="0"/>
      <c r="ZC97" s="0"/>
      <c r="ZD97" s="0"/>
      <c r="ZE97" s="0"/>
      <c r="ZF97" s="0"/>
      <c r="ZG97" s="0"/>
      <c r="ZH97" s="0"/>
      <c r="ZI97" s="0"/>
      <c r="ZJ97" s="0"/>
      <c r="ZK97" s="0"/>
      <c r="ZL97" s="0"/>
      <c r="ZM97" s="0"/>
      <c r="ZN97" s="0"/>
      <c r="ZO97" s="0"/>
      <c r="ZP97" s="0"/>
      <c r="ZQ97" s="0"/>
      <c r="ZR97" s="0"/>
      <c r="ZS97" s="0"/>
      <c r="ZT97" s="0"/>
      <c r="ZU97" s="0"/>
      <c r="ZV97" s="0"/>
      <c r="ZW97" s="0"/>
      <c r="ZX97" s="0"/>
      <c r="ZY97" s="0"/>
      <c r="ZZ97" s="0"/>
      <c r="AAA97" s="0"/>
      <c r="AAB97" s="0"/>
      <c r="AAC97" s="0"/>
      <c r="AAD97" s="0"/>
      <c r="AAE97" s="0"/>
      <c r="AAF97" s="0"/>
      <c r="AAG97" s="0"/>
      <c r="AAH97" s="0"/>
      <c r="AAI97" s="0"/>
      <c r="AAJ97" s="0"/>
      <c r="AAK97" s="0"/>
      <c r="AAL97" s="0"/>
      <c r="AAM97" s="0"/>
      <c r="AAN97" s="0"/>
      <c r="AAO97" s="0"/>
      <c r="AAP97" s="0"/>
      <c r="AAQ97" s="0"/>
      <c r="AAR97" s="0"/>
      <c r="AAS97" s="0"/>
      <c r="AAT97" s="0"/>
      <c r="AAU97" s="0"/>
      <c r="AAV97" s="0"/>
      <c r="AAW97" s="0"/>
      <c r="AAX97" s="0"/>
      <c r="AAY97" s="0"/>
      <c r="AAZ97" s="0"/>
      <c r="ABA97" s="0"/>
      <c r="ABB97" s="0"/>
      <c r="ABC97" s="0"/>
      <c r="ABD97" s="0"/>
      <c r="ABE97" s="0"/>
      <c r="ABF97" s="0"/>
      <c r="ABG97" s="0"/>
      <c r="ABH97" s="0"/>
      <c r="ABI97" s="0"/>
      <c r="ABJ97" s="0"/>
      <c r="ABK97" s="0"/>
      <c r="ABL97" s="0"/>
      <c r="ABM97" s="0"/>
      <c r="ABN97" s="0"/>
      <c r="ABO97" s="0"/>
      <c r="ABP97" s="0"/>
      <c r="ABQ97" s="0"/>
      <c r="ABR97" s="0"/>
      <c r="ABS97" s="0"/>
      <c r="ABT97" s="0"/>
      <c r="ABU97" s="0"/>
      <c r="ABV97" s="0"/>
      <c r="ABW97" s="0"/>
      <c r="ABX97" s="0"/>
      <c r="ABY97" s="0"/>
      <c r="ABZ97" s="0"/>
      <c r="ACA97" s="0"/>
      <c r="ACB97" s="0"/>
      <c r="ACC97" s="0"/>
      <c r="ACD97" s="0"/>
      <c r="ACE97" s="0"/>
      <c r="ACF97" s="0"/>
      <c r="ACG97" s="0"/>
      <c r="ACH97" s="0"/>
      <c r="ACI97" s="0"/>
      <c r="ACJ97" s="0"/>
      <c r="ACK97" s="0"/>
      <c r="ACL97" s="0"/>
      <c r="ACM97" s="0"/>
      <c r="ACN97" s="0"/>
      <c r="ACO97" s="0"/>
      <c r="ACP97" s="0"/>
      <c r="ACQ97" s="0"/>
      <c r="ACR97" s="0"/>
      <c r="ACS97" s="0"/>
      <c r="ACT97" s="0"/>
      <c r="ACU97" s="0"/>
      <c r="ACV97" s="0"/>
      <c r="ACW97" s="0"/>
      <c r="ACX97" s="0"/>
      <c r="ACY97" s="0"/>
      <c r="ACZ97" s="0"/>
      <c r="ADA97" s="0"/>
      <c r="ADB97" s="0"/>
      <c r="ADC97" s="0"/>
      <c r="ADD97" s="0"/>
      <c r="ADE97" s="0"/>
      <c r="ADF97" s="0"/>
      <c r="ADG97" s="0"/>
      <c r="ADH97" s="0"/>
      <c r="ADI97" s="0"/>
      <c r="ADJ97" s="0"/>
      <c r="ADK97" s="0"/>
      <c r="ADL97" s="0"/>
      <c r="ADM97" s="0"/>
      <c r="ADN97" s="0"/>
      <c r="ADO97" s="0"/>
      <c r="ADP97" s="0"/>
      <c r="ADQ97" s="0"/>
      <c r="ADR97" s="0"/>
      <c r="ADS97" s="0"/>
      <c r="ADT97" s="0"/>
      <c r="ADU97" s="0"/>
      <c r="ADV97" s="0"/>
      <c r="ADW97" s="0"/>
      <c r="ADX97" s="0"/>
      <c r="ADY97" s="0"/>
      <c r="ADZ97" s="0"/>
      <c r="AEA97" s="0"/>
      <c r="AEB97" s="0"/>
      <c r="AEC97" s="0"/>
      <c r="AED97" s="0"/>
      <c r="AEE97" s="0"/>
      <c r="AEF97" s="0"/>
      <c r="AEG97" s="0"/>
      <c r="AEH97" s="0"/>
      <c r="AEI97" s="0"/>
      <c r="AEJ97" s="0"/>
      <c r="AEK97" s="0"/>
      <c r="AEL97" s="0"/>
      <c r="AEM97" s="0"/>
      <c r="AEN97" s="0"/>
      <c r="AEO97" s="0"/>
      <c r="AEP97" s="0"/>
      <c r="AEQ97" s="0"/>
      <c r="AER97" s="0"/>
      <c r="AES97" s="0"/>
      <c r="AET97" s="0"/>
      <c r="AEU97" s="0"/>
      <c r="AEV97" s="0"/>
      <c r="AEW97" s="0"/>
      <c r="AEX97" s="0"/>
      <c r="AEY97" s="0"/>
      <c r="AEZ97" s="0"/>
      <c r="AFA97" s="0"/>
      <c r="AFB97" s="0"/>
      <c r="AFC97" s="0"/>
      <c r="AFD97" s="0"/>
      <c r="AFE97" s="0"/>
      <c r="AFF97" s="0"/>
      <c r="AFG97" s="0"/>
      <c r="AFH97" s="0"/>
      <c r="AFI97" s="0"/>
      <c r="AFJ97" s="0"/>
      <c r="AFK97" s="0"/>
      <c r="AFL97" s="0"/>
      <c r="AFM97" s="0"/>
      <c r="AFN97" s="0"/>
      <c r="AFO97" s="0"/>
      <c r="AFP97" s="0"/>
      <c r="AFQ97" s="0"/>
      <c r="AFR97" s="0"/>
      <c r="AFS97" s="0"/>
      <c r="AFT97" s="0"/>
      <c r="AFU97" s="0"/>
      <c r="AFV97" s="0"/>
      <c r="AFW97" s="0"/>
      <c r="AFX97" s="0"/>
      <c r="AFY97" s="0"/>
      <c r="AFZ97" s="0"/>
      <c r="AGA97" s="0"/>
      <c r="AGB97" s="0"/>
      <c r="AGC97" s="0"/>
      <c r="AGD97" s="0"/>
      <c r="AGE97" s="0"/>
      <c r="AGF97" s="0"/>
      <c r="AGG97" s="0"/>
      <c r="AGH97" s="0"/>
      <c r="AGI97" s="0"/>
      <c r="AGJ97" s="0"/>
      <c r="AGK97" s="0"/>
      <c r="AGL97" s="0"/>
      <c r="AGM97" s="0"/>
      <c r="AGN97" s="0"/>
      <c r="AGO97" s="0"/>
      <c r="AGP97" s="0"/>
      <c r="AGQ97" s="0"/>
      <c r="AGR97" s="0"/>
      <c r="AGS97" s="0"/>
      <c r="AGT97" s="0"/>
      <c r="AGU97" s="0"/>
      <c r="AGV97" s="0"/>
      <c r="AGW97" s="0"/>
      <c r="AGX97" s="0"/>
      <c r="AGY97" s="0"/>
      <c r="AGZ97" s="0"/>
      <c r="AHA97" s="0"/>
      <c r="AHB97" s="0"/>
      <c r="AHC97" s="0"/>
      <c r="AHD97" s="0"/>
      <c r="AHE97" s="0"/>
      <c r="AHF97" s="0"/>
      <c r="AHG97" s="0"/>
      <c r="AHH97" s="0"/>
      <c r="AHI97" s="0"/>
      <c r="AHJ97" s="0"/>
      <c r="AHK97" s="0"/>
      <c r="AHL97" s="0"/>
      <c r="AHM97" s="0"/>
      <c r="AHN97" s="0"/>
      <c r="AHO97" s="0"/>
      <c r="AHP97" s="0"/>
      <c r="AHQ97" s="0"/>
      <c r="AHR97" s="0"/>
      <c r="AHS97" s="0"/>
      <c r="AHT97" s="0"/>
      <c r="AHU97" s="0"/>
      <c r="AHV97" s="0"/>
      <c r="AHW97" s="0"/>
      <c r="AHX97" s="0"/>
      <c r="AHY97" s="0"/>
      <c r="AHZ97" s="0"/>
      <c r="AIA97" s="0"/>
      <c r="AIB97" s="0"/>
      <c r="AIC97" s="0"/>
      <c r="AID97" s="0"/>
      <c r="AIE97" s="0"/>
      <c r="AIF97" s="0"/>
      <c r="AIG97" s="0"/>
      <c r="AIH97" s="0"/>
      <c r="AII97" s="0"/>
      <c r="AIJ97" s="0"/>
      <c r="AIK97" s="0"/>
      <c r="AIL97" s="0"/>
      <c r="AIM97" s="0"/>
      <c r="AIN97" s="0"/>
      <c r="AIO97" s="0"/>
      <c r="AIP97" s="0"/>
      <c r="AIQ97" s="0"/>
      <c r="AIR97" s="0"/>
      <c r="AIS97" s="0"/>
      <c r="AIT97" s="0"/>
      <c r="AIU97" s="0"/>
      <c r="AIV97" s="0"/>
      <c r="AIW97" s="0"/>
      <c r="AIX97" s="0"/>
      <c r="AIY97" s="0"/>
      <c r="AIZ97" s="0"/>
      <c r="AJA97" s="0"/>
      <c r="AJB97" s="0"/>
      <c r="AJC97" s="0"/>
      <c r="AJD97" s="0"/>
      <c r="AJE97" s="0"/>
      <c r="AJF97" s="0"/>
      <c r="AJG97" s="0"/>
      <c r="AJH97" s="0"/>
      <c r="AJI97" s="0"/>
      <c r="AJJ97" s="0"/>
      <c r="AJK97" s="0"/>
      <c r="AJL97" s="0"/>
      <c r="AJM97" s="0"/>
      <c r="AJN97" s="0"/>
      <c r="AJO97" s="0"/>
      <c r="AJP97" s="0"/>
      <c r="AJQ97" s="0"/>
      <c r="AJR97" s="0"/>
      <c r="AJS97" s="0"/>
      <c r="AJT97" s="0"/>
      <c r="AJU97" s="0"/>
      <c r="AJV97" s="0"/>
      <c r="AJW97" s="0"/>
      <c r="AJX97" s="0"/>
      <c r="AJY97" s="0"/>
      <c r="AJZ97" s="0"/>
      <c r="AKA97" s="0"/>
      <c r="AKB97" s="0"/>
      <c r="AKC97" s="0"/>
      <c r="AKD97" s="0"/>
      <c r="AKE97" s="0"/>
      <c r="AKF97" s="0"/>
      <c r="AKG97" s="0"/>
      <c r="AKH97" s="0"/>
      <c r="AKI97" s="0"/>
      <c r="AKJ97" s="0"/>
      <c r="AKK97" s="0"/>
      <c r="AKL97" s="0"/>
      <c r="AKM97" s="0"/>
      <c r="AKN97" s="0"/>
      <c r="AKO97" s="0"/>
      <c r="AKP97" s="0"/>
      <c r="AKQ97" s="0"/>
      <c r="AKR97" s="0"/>
      <c r="AKS97" s="0"/>
      <c r="AKT97" s="0"/>
      <c r="AKU97" s="0"/>
      <c r="AKV97" s="0"/>
      <c r="AKW97" s="0"/>
      <c r="AKX97" s="0"/>
      <c r="AKY97" s="0"/>
      <c r="AKZ97" s="0"/>
      <c r="ALA97" s="0"/>
      <c r="ALB97" s="0"/>
      <c r="ALC97" s="0"/>
      <c r="ALD97" s="0"/>
      <c r="ALE97" s="0"/>
      <c r="ALF97" s="0"/>
      <c r="ALG97" s="0"/>
      <c r="ALH97" s="0"/>
      <c r="ALI97" s="0"/>
      <c r="ALJ97" s="0"/>
      <c r="ALK97" s="0"/>
      <c r="ALL97" s="0"/>
      <c r="ALM97" s="0"/>
      <c r="ALN97" s="0"/>
      <c r="ALO97" s="0"/>
      <c r="ALP97" s="0"/>
      <c r="ALQ97" s="0"/>
      <c r="ALR97" s="0"/>
      <c r="ALS97" s="0"/>
      <c r="ALT97" s="0"/>
      <c r="ALU97" s="0"/>
      <c r="ALV97" s="0"/>
      <c r="ALW97" s="0"/>
    </row>
    <row r="98" customFormat="false" ht="24" hidden="false" customHeight="false" outlineLevel="0" collapsed="false">
      <c r="A98" s="164" t="s">
        <v>636</v>
      </c>
      <c r="B98" s="166"/>
      <c r="C98" s="166"/>
      <c r="D98" s="166"/>
      <c r="E98" s="0"/>
      <c r="F98" s="0"/>
      <c r="G98" s="0"/>
      <c r="H98" s="0"/>
      <c r="I98" s="0"/>
      <c r="J98" s="0"/>
      <c r="K98" s="0"/>
      <c r="L98" s="0"/>
      <c r="M98" s="0"/>
      <c r="N98" s="0"/>
      <c r="O98" s="0"/>
      <c r="P98" s="0"/>
      <c r="Q98" s="0"/>
      <c r="R98" s="0"/>
      <c r="S98" s="0"/>
      <c r="T98" s="0"/>
      <c r="U98" s="0"/>
      <c r="V98" s="0"/>
      <c r="W98" s="0"/>
      <c r="X98" s="0"/>
      <c r="Y98" s="0"/>
      <c r="Z98" s="0"/>
      <c r="AA98" s="0"/>
      <c r="AB98" s="0"/>
      <c r="AC98" s="0"/>
      <c r="AD98" s="0"/>
      <c r="AE98" s="0"/>
      <c r="AF98" s="0"/>
      <c r="AG98" s="0"/>
      <c r="AH98" s="0"/>
      <c r="AI98" s="0"/>
      <c r="AJ98" s="0"/>
      <c r="AK98" s="0"/>
      <c r="AL98" s="0"/>
      <c r="AM98" s="0"/>
      <c r="AN98" s="0"/>
      <c r="AO98" s="0"/>
      <c r="AP98" s="0"/>
      <c r="AQ98" s="0"/>
      <c r="AR98" s="0"/>
      <c r="AS98" s="0"/>
      <c r="AT98" s="0"/>
      <c r="AU98" s="0"/>
      <c r="AV98" s="0"/>
      <c r="AW98" s="0"/>
      <c r="AX98" s="0"/>
      <c r="AY98" s="0"/>
      <c r="AZ98" s="0"/>
      <c r="BA98" s="0"/>
      <c r="BB98" s="0"/>
      <c r="BC98" s="0"/>
      <c r="BD98" s="0"/>
      <c r="BE98" s="0"/>
      <c r="BF98" s="0"/>
      <c r="BG98" s="0"/>
      <c r="BH98" s="0"/>
      <c r="BI98" s="0"/>
      <c r="BJ98" s="0"/>
      <c r="BK98" s="0"/>
      <c r="BL98" s="0"/>
      <c r="BM98" s="0"/>
      <c r="BN98" s="0"/>
      <c r="BO98" s="0"/>
      <c r="BP98" s="0"/>
      <c r="BQ98" s="0"/>
      <c r="BR98" s="0"/>
      <c r="BS98" s="0"/>
      <c r="BT98" s="0"/>
      <c r="BU98" s="0"/>
      <c r="BV98" s="0"/>
      <c r="BW98" s="0"/>
      <c r="BX98" s="0"/>
      <c r="BY98" s="0"/>
      <c r="BZ98" s="0"/>
      <c r="CA98" s="0"/>
      <c r="CB98" s="0"/>
      <c r="CC98" s="0"/>
      <c r="CD98" s="0"/>
      <c r="CE98" s="0"/>
      <c r="CF98" s="0"/>
      <c r="CG98" s="0"/>
      <c r="CH98" s="0"/>
      <c r="CI98" s="0"/>
      <c r="CJ98" s="0"/>
      <c r="CK98" s="0"/>
      <c r="CL98" s="0"/>
      <c r="CM98" s="0"/>
      <c r="CN98" s="0"/>
      <c r="CO98" s="0"/>
      <c r="CP98" s="0"/>
      <c r="CQ98" s="0"/>
      <c r="CR98" s="0"/>
      <c r="CS98" s="0"/>
      <c r="CT98" s="0"/>
      <c r="CU98" s="0"/>
      <c r="CV98" s="0"/>
      <c r="CW98" s="0"/>
      <c r="CX98" s="0"/>
      <c r="CY98" s="0"/>
      <c r="CZ98" s="0"/>
      <c r="DA98" s="0"/>
      <c r="DB98" s="0"/>
      <c r="DC98" s="0"/>
      <c r="DD98" s="0"/>
      <c r="DE98" s="0"/>
      <c r="DF98" s="0"/>
      <c r="DG98" s="0"/>
      <c r="DH98" s="0"/>
      <c r="DI98" s="0"/>
      <c r="DJ98" s="0"/>
      <c r="DK98" s="0"/>
      <c r="DL98" s="0"/>
      <c r="DM98" s="0"/>
      <c r="DN98" s="0"/>
      <c r="DO98" s="0"/>
      <c r="DP98" s="0"/>
      <c r="DQ98" s="0"/>
      <c r="DR98" s="0"/>
      <c r="DS98" s="0"/>
      <c r="DT98" s="0"/>
      <c r="DU98" s="0"/>
      <c r="DV98" s="0"/>
      <c r="DW98" s="0"/>
      <c r="DX98" s="0"/>
      <c r="DY98" s="0"/>
      <c r="DZ98" s="0"/>
      <c r="EA98" s="0"/>
      <c r="EB98" s="0"/>
      <c r="EC98" s="0"/>
      <c r="ED98" s="0"/>
      <c r="EE98" s="0"/>
      <c r="EF98" s="0"/>
      <c r="EG98" s="0"/>
      <c r="EH98" s="0"/>
      <c r="EI98" s="0"/>
      <c r="EJ98" s="0"/>
      <c r="EK98" s="0"/>
      <c r="EL98" s="0"/>
      <c r="EM98" s="0"/>
      <c r="EN98" s="0"/>
      <c r="EO98" s="0"/>
      <c r="EP98" s="0"/>
      <c r="EQ98" s="0"/>
      <c r="ER98" s="0"/>
      <c r="ES98" s="0"/>
      <c r="ET98" s="0"/>
      <c r="EU98" s="0"/>
      <c r="EV98" s="0"/>
      <c r="EW98" s="0"/>
      <c r="EX98" s="0"/>
      <c r="EY98" s="0"/>
      <c r="EZ98" s="0"/>
      <c r="FA98" s="0"/>
      <c r="FB98" s="0"/>
      <c r="FC98" s="0"/>
      <c r="FD98" s="0"/>
      <c r="FE98" s="0"/>
      <c r="FF98" s="0"/>
      <c r="FG98" s="0"/>
      <c r="FH98" s="0"/>
      <c r="FI98" s="0"/>
      <c r="FJ98" s="0"/>
      <c r="FK98" s="0"/>
      <c r="FL98" s="0"/>
      <c r="FM98" s="0"/>
      <c r="FN98" s="0"/>
      <c r="FO98" s="0"/>
      <c r="FP98" s="0"/>
      <c r="FQ98" s="0"/>
      <c r="FR98" s="0"/>
      <c r="FS98" s="0"/>
      <c r="FT98" s="0"/>
      <c r="FU98" s="0"/>
      <c r="FV98" s="0"/>
      <c r="FW98" s="0"/>
      <c r="FX98" s="0"/>
      <c r="FY98" s="0"/>
      <c r="FZ98" s="0"/>
      <c r="GA98" s="0"/>
      <c r="GB98" s="0"/>
      <c r="GC98" s="0"/>
      <c r="GD98" s="0"/>
      <c r="GE98" s="0"/>
      <c r="GF98" s="0"/>
      <c r="GG98" s="0"/>
      <c r="GH98" s="0"/>
      <c r="GI98" s="0"/>
      <c r="GJ98" s="0"/>
      <c r="GK98" s="0"/>
      <c r="GL98" s="0"/>
      <c r="GM98" s="0"/>
      <c r="GN98" s="0"/>
      <c r="GO98" s="0"/>
      <c r="GP98" s="0"/>
      <c r="GQ98" s="0"/>
      <c r="GR98" s="0"/>
      <c r="GS98" s="0"/>
      <c r="GT98" s="0"/>
      <c r="GU98" s="0"/>
      <c r="GV98" s="0"/>
      <c r="GW98" s="0"/>
      <c r="GX98" s="0"/>
      <c r="GY98" s="0"/>
      <c r="GZ98" s="0"/>
      <c r="HA98" s="0"/>
      <c r="HB98" s="0"/>
      <c r="HC98" s="0"/>
      <c r="HD98" s="0"/>
      <c r="HE98" s="0"/>
      <c r="HF98" s="0"/>
      <c r="HG98" s="0"/>
      <c r="HH98" s="0"/>
      <c r="HI98" s="0"/>
      <c r="HJ98" s="0"/>
      <c r="HK98" s="0"/>
      <c r="HL98" s="0"/>
      <c r="HM98" s="0"/>
      <c r="HN98" s="0"/>
      <c r="HO98" s="0"/>
      <c r="HP98" s="0"/>
      <c r="HQ98" s="0"/>
      <c r="HR98" s="0"/>
      <c r="HS98" s="0"/>
      <c r="HT98" s="0"/>
      <c r="HU98" s="0"/>
      <c r="HV98" s="0"/>
      <c r="HW98" s="0"/>
      <c r="HX98" s="0"/>
      <c r="HY98" s="0"/>
      <c r="HZ98" s="0"/>
      <c r="IA98" s="0"/>
      <c r="IB98" s="0"/>
      <c r="IC98" s="0"/>
      <c r="ID98" s="0"/>
      <c r="IE98" s="0"/>
      <c r="IF98" s="0"/>
      <c r="IG98" s="0"/>
      <c r="IH98" s="0"/>
      <c r="II98" s="0"/>
      <c r="IJ98" s="0"/>
      <c r="IK98" s="0"/>
      <c r="IL98" s="0"/>
      <c r="IM98" s="0"/>
      <c r="IN98" s="0"/>
      <c r="IO98" s="0"/>
      <c r="IP98" s="0"/>
      <c r="IQ98" s="0"/>
      <c r="IR98" s="0"/>
      <c r="IS98" s="0"/>
      <c r="IT98" s="0"/>
      <c r="IU98" s="0"/>
      <c r="IV98" s="0"/>
      <c r="IW98" s="0"/>
      <c r="IX98" s="0"/>
      <c r="IY98" s="0"/>
      <c r="IZ98" s="0"/>
      <c r="JA98" s="0"/>
      <c r="JB98" s="0"/>
      <c r="JC98" s="0"/>
      <c r="JD98" s="0"/>
      <c r="JE98" s="0"/>
      <c r="JF98" s="0"/>
      <c r="JG98" s="0"/>
      <c r="JH98" s="0"/>
      <c r="JI98" s="0"/>
      <c r="JJ98" s="0"/>
      <c r="JK98" s="0"/>
      <c r="JL98" s="0"/>
      <c r="JM98" s="0"/>
      <c r="JN98" s="0"/>
      <c r="JO98" s="0"/>
      <c r="JP98" s="0"/>
      <c r="JQ98" s="0"/>
      <c r="JR98" s="0"/>
      <c r="JS98" s="0"/>
      <c r="JT98" s="0"/>
      <c r="JU98" s="0"/>
      <c r="JV98" s="0"/>
      <c r="JW98" s="0"/>
      <c r="JX98" s="0"/>
      <c r="JY98" s="0"/>
      <c r="JZ98" s="0"/>
      <c r="KA98" s="0"/>
      <c r="KB98" s="0"/>
      <c r="KC98" s="0"/>
      <c r="KD98" s="0"/>
      <c r="KE98" s="0"/>
      <c r="KF98" s="0"/>
      <c r="KG98" s="0"/>
      <c r="KH98" s="0"/>
      <c r="KI98" s="0"/>
      <c r="KJ98" s="0"/>
      <c r="KK98" s="0"/>
      <c r="KL98" s="0"/>
      <c r="KM98" s="0"/>
      <c r="KN98" s="0"/>
      <c r="KO98" s="0"/>
      <c r="KP98" s="0"/>
      <c r="KQ98" s="0"/>
      <c r="KR98" s="0"/>
      <c r="KS98" s="0"/>
      <c r="KT98" s="0"/>
      <c r="KU98" s="0"/>
      <c r="KV98" s="0"/>
      <c r="KW98" s="0"/>
      <c r="KX98" s="0"/>
      <c r="KY98" s="0"/>
      <c r="KZ98" s="0"/>
      <c r="LA98" s="0"/>
      <c r="LB98" s="0"/>
      <c r="LC98" s="0"/>
      <c r="LD98" s="0"/>
      <c r="LE98" s="0"/>
      <c r="LF98" s="0"/>
      <c r="LG98" s="0"/>
      <c r="LH98" s="0"/>
      <c r="LI98" s="0"/>
      <c r="LJ98" s="0"/>
      <c r="LK98" s="0"/>
      <c r="LL98" s="0"/>
      <c r="LM98" s="0"/>
      <c r="LN98" s="0"/>
      <c r="LO98" s="0"/>
      <c r="LP98" s="0"/>
      <c r="LQ98" s="0"/>
      <c r="LR98" s="0"/>
      <c r="LS98" s="0"/>
      <c r="LT98" s="0"/>
      <c r="LU98" s="0"/>
      <c r="LV98" s="0"/>
      <c r="LW98" s="0"/>
      <c r="LX98" s="0"/>
      <c r="LY98" s="0"/>
      <c r="LZ98" s="0"/>
      <c r="MA98" s="0"/>
      <c r="MB98" s="0"/>
      <c r="MC98" s="0"/>
      <c r="MD98" s="0"/>
      <c r="ME98" s="0"/>
      <c r="MF98" s="0"/>
      <c r="MG98" s="0"/>
      <c r="MH98" s="0"/>
      <c r="MI98" s="0"/>
      <c r="MJ98" s="0"/>
      <c r="MK98" s="0"/>
      <c r="ML98" s="0"/>
      <c r="MM98" s="0"/>
      <c r="MN98" s="0"/>
      <c r="MO98" s="0"/>
      <c r="MP98" s="0"/>
      <c r="MQ98" s="0"/>
      <c r="MR98" s="0"/>
      <c r="MS98" s="0"/>
      <c r="MT98" s="0"/>
      <c r="MU98" s="0"/>
      <c r="MV98" s="0"/>
      <c r="MW98" s="0"/>
      <c r="MX98" s="0"/>
      <c r="MY98" s="0"/>
      <c r="MZ98" s="0"/>
      <c r="NA98" s="0"/>
      <c r="NB98" s="0"/>
      <c r="NC98" s="0"/>
      <c r="ND98" s="0"/>
      <c r="NE98" s="0"/>
      <c r="NF98" s="0"/>
      <c r="NG98" s="0"/>
      <c r="NH98" s="0"/>
      <c r="NI98" s="0"/>
      <c r="NJ98" s="0"/>
      <c r="NK98" s="0"/>
      <c r="NL98" s="0"/>
      <c r="NM98" s="0"/>
      <c r="NN98" s="0"/>
      <c r="NO98" s="0"/>
      <c r="NP98" s="0"/>
      <c r="NQ98" s="0"/>
      <c r="NR98" s="0"/>
      <c r="NS98" s="0"/>
      <c r="NT98" s="0"/>
      <c r="NU98" s="0"/>
      <c r="NV98" s="0"/>
      <c r="NW98" s="0"/>
      <c r="NX98" s="0"/>
      <c r="NY98" s="0"/>
      <c r="NZ98" s="0"/>
      <c r="OA98" s="0"/>
      <c r="OB98" s="0"/>
      <c r="OC98" s="0"/>
      <c r="OD98" s="0"/>
      <c r="OE98" s="0"/>
      <c r="OF98" s="0"/>
      <c r="OG98" s="0"/>
      <c r="OH98" s="0"/>
      <c r="OI98" s="0"/>
      <c r="OJ98" s="0"/>
      <c r="OK98" s="0"/>
      <c r="OL98" s="0"/>
      <c r="OM98" s="0"/>
      <c r="ON98" s="0"/>
      <c r="OO98" s="0"/>
      <c r="OP98" s="0"/>
      <c r="OQ98" s="0"/>
      <c r="OR98" s="0"/>
      <c r="OS98" s="0"/>
      <c r="OT98" s="0"/>
      <c r="OU98" s="0"/>
      <c r="OV98" s="0"/>
      <c r="OW98" s="0"/>
      <c r="OX98" s="0"/>
      <c r="OY98" s="0"/>
      <c r="OZ98" s="0"/>
      <c r="PA98" s="0"/>
      <c r="PB98" s="0"/>
      <c r="PC98" s="0"/>
      <c r="PD98" s="0"/>
      <c r="PE98" s="0"/>
      <c r="PF98" s="0"/>
      <c r="PG98" s="0"/>
      <c r="PH98" s="0"/>
      <c r="PI98" s="0"/>
      <c r="PJ98" s="0"/>
      <c r="PK98" s="0"/>
      <c r="PL98" s="0"/>
      <c r="PM98" s="0"/>
      <c r="PN98" s="0"/>
      <c r="PO98" s="0"/>
      <c r="PP98" s="0"/>
      <c r="PQ98" s="0"/>
      <c r="PR98" s="0"/>
      <c r="PS98" s="0"/>
      <c r="PT98" s="0"/>
      <c r="PU98" s="0"/>
      <c r="PV98" s="0"/>
      <c r="PW98" s="0"/>
      <c r="PX98" s="0"/>
      <c r="PY98" s="0"/>
      <c r="PZ98" s="0"/>
      <c r="QA98" s="0"/>
      <c r="QB98" s="0"/>
      <c r="QC98" s="0"/>
      <c r="QD98" s="0"/>
      <c r="QE98" s="0"/>
      <c r="QF98" s="0"/>
      <c r="QG98" s="0"/>
      <c r="QH98" s="0"/>
      <c r="QI98" s="0"/>
      <c r="QJ98" s="0"/>
      <c r="QK98" s="0"/>
      <c r="QL98" s="0"/>
      <c r="QM98" s="0"/>
      <c r="QN98" s="0"/>
      <c r="QO98" s="0"/>
      <c r="QP98" s="0"/>
      <c r="QQ98" s="0"/>
      <c r="QR98" s="0"/>
      <c r="QS98" s="0"/>
      <c r="QT98" s="0"/>
      <c r="QU98" s="0"/>
      <c r="QV98" s="0"/>
      <c r="QW98" s="0"/>
      <c r="QX98" s="0"/>
      <c r="QY98" s="0"/>
      <c r="QZ98" s="0"/>
      <c r="RA98" s="0"/>
      <c r="RB98" s="0"/>
      <c r="RC98" s="0"/>
      <c r="RD98" s="0"/>
      <c r="RE98" s="0"/>
      <c r="RF98" s="0"/>
      <c r="RG98" s="0"/>
      <c r="RH98" s="0"/>
      <c r="RI98" s="0"/>
      <c r="RJ98" s="0"/>
      <c r="RK98" s="0"/>
      <c r="RL98" s="0"/>
      <c r="RM98" s="0"/>
      <c r="RN98" s="0"/>
      <c r="RO98" s="0"/>
      <c r="RP98" s="0"/>
      <c r="RQ98" s="0"/>
      <c r="RR98" s="0"/>
      <c r="RS98" s="0"/>
      <c r="RT98" s="0"/>
      <c r="RU98" s="0"/>
      <c r="RV98" s="0"/>
      <c r="RW98" s="0"/>
      <c r="RX98" s="0"/>
      <c r="RY98" s="0"/>
      <c r="RZ98" s="0"/>
      <c r="SA98" s="0"/>
      <c r="SB98" s="0"/>
      <c r="SC98" s="0"/>
      <c r="SD98" s="0"/>
      <c r="SE98" s="0"/>
      <c r="SF98" s="0"/>
      <c r="SG98" s="0"/>
      <c r="SH98" s="0"/>
      <c r="SI98" s="0"/>
      <c r="SJ98" s="0"/>
      <c r="SK98" s="0"/>
      <c r="SL98" s="0"/>
      <c r="SM98" s="0"/>
      <c r="SN98" s="0"/>
      <c r="SO98" s="0"/>
      <c r="SP98" s="0"/>
      <c r="SQ98" s="0"/>
      <c r="SR98" s="0"/>
      <c r="SS98" s="0"/>
      <c r="ST98" s="0"/>
      <c r="SU98" s="0"/>
      <c r="SV98" s="0"/>
      <c r="SW98" s="0"/>
      <c r="SX98" s="0"/>
      <c r="SY98" s="0"/>
      <c r="SZ98" s="0"/>
      <c r="TA98" s="0"/>
      <c r="TB98" s="0"/>
      <c r="TC98" s="0"/>
      <c r="TD98" s="0"/>
      <c r="TE98" s="0"/>
      <c r="TF98" s="0"/>
      <c r="TG98" s="0"/>
      <c r="TH98" s="0"/>
      <c r="TI98" s="0"/>
      <c r="TJ98" s="0"/>
      <c r="TK98" s="0"/>
      <c r="TL98" s="0"/>
      <c r="TM98" s="0"/>
      <c r="TN98" s="0"/>
      <c r="TO98" s="0"/>
      <c r="TP98" s="0"/>
      <c r="TQ98" s="0"/>
      <c r="TR98" s="0"/>
      <c r="TS98" s="0"/>
      <c r="TT98" s="0"/>
      <c r="TU98" s="0"/>
      <c r="TV98" s="0"/>
      <c r="TW98" s="0"/>
      <c r="TX98" s="0"/>
      <c r="TY98" s="0"/>
      <c r="TZ98" s="0"/>
      <c r="UA98" s="0"/>
      <c r="UB98" s="0"/>
      <c r="UC98" s="0"/>
      <c r="UD98" s="0"/>
      <c r="UE98" s="0"/>
      <c r="UF98" s="0"/>
      <c r="UG98" s="0"/>
      <c r="UH98" s="0"/>
      <c r="UI98" s="0"/>
      <c r="UJ98" s="0"/>
      <c r="UK98" s="0"/>
      <c r="UL98" s="0"/>
      <c r="UM98" s="0"/>
      <c r="UN98" s="0"/>
      <c r="UO98" s="0"/>
      <c r="UP98" s="0"/>
      <c r="UQ98" s="0"/>
      <c r="UR98" s="0"/>
      <c r="US98" s="0"/>
      <c r="UT98" s="0"/>
      <c r="UU98" s="0"/>
      <c r="UV98" s="0"/>
      <c r="UW98" s="0"/>
      <c r="UX98" s="0"/>
      <c r="UY98" s="0"/>
      <c r="UZ98" s="0"/>
      <c r="VA98" s="0"/>
      <c r="VB98" s="0"/>
      <c r="VC98" s="0"/>
      <c r="VD98" s="0"/>
      <c r="VE98" s="0"/>
      <c r="VF98" s="0"/>
      <c r="VG98" s="0"/>
      <c r="VH98" s="0"/>
      <c r="VI98" s="0"/>
      <c r="VJ98" s="0"/>
      <c r="VK98" s="0"/>
      <c r="VL98" s="0"/>
      <c r="VM98" s="0"/>
      <c r="VN98" s="0"/>
      <c r="VO98" s="0"/>
      <c r="VP98" s="0"/>
      <c r="VQ98" s="0"/>
      <c r="VR98" s="0"/>
      <c r="VS98" s="0"/>
      <c r="VT98" s="0"/>
      <c r="VU98" s="0"/>
      <c r="VV98" s="0"/>
      <c r="VW98" s="0"/>
      <c r="VX98" s="0"/>
      <c r="VY98" s="0"/>
      <c r="VZ98" s="0"/>
      <c r="WA98" s="0"/>
      <c r="WB98" s="0"/>
      <c r="WC98" s="0"/>
      <c r="WD98" s="0"/>
      <c r="WE98" s="0"/>
      <c r="WF98" s="0"/>
      <c r="WG98" s="0"/>
      <c r="WH98" s="0"/>
      <c r="WI98" s="0"/>
      <c r="WJ98" s="0"/>
      <c r="WK98" s="0"/>
      <c r="WL98" s="0"/>
      <c r="WM98" s="0"/>
      <c r="WN98" s="0"/>
      <c r="WO98" s="0"/>
      <c r="WP98" s="0"/>
      <c r="WQ98" s="0"/>
      <c r="WR98" s="0"/>
      <c r="WS98" s="0"/>
      <c r="WT98" s="0"/>
      <c r="WU98" s="0"/>
      <c r="WV98" s="0"/>
      <c r="WW98" s="0"/>
      <c r="WX98" s="0"/>
      <c r="WY98" s="0"/>
      <c r="WZ98" s="0"/>
      <c r="XA98" s="0"/>
      <c r="XB98" s="0"/>
      <c r="XC98" s="0"/>
      <c r="XD98" s="0"/>
      <c r="XE98" s="0"/>
      <c r="XF98" s="0"/>
      <c r="XG98" s="0"/>
      <c r="XH98" s="0"/>
      <c r="XI98" s="0"/>
      <c r="XJ98" s="0"/>
      <c r="XK98" s="0"/>
      <c r="XL98" s="0"/>
      <c r="XM98" s="0"/>
      <c r="XN98" s="0"/>
      <c r="XO98" s="0"/>
      <c r="XP98" s="0"/>
      <c r="XQ98" s="0"/>
      <c r="XR98" s="0"/>
      <c r="XS98" s="0"/>
      <c r="XT98" s="0"/>
      <c r="XU98" s="0"/>
      <c r="XV98" s="0"/>
      <c r="XW98" s="0"/>
      <c r="XX98" s="0"/>
      <c r="XY98" s="0"/>
      <c r="XZ98" s="0"/>
      <c r="YA98" s="0"/>
      <c r="YB98" s="0"/>
      <c r="YC98" s="0"/>
      <c r="YD98" s="0"/>
      <c r="YE98" s="0"/>
      <c r="YF98" s="0"/>
      <c r="YG98" s="0"/>
      <c r="YH98" s="0"/>
      <c r="YI98" s="0"/>
      <c r="YJ98" s="0"/>
      <c r="YK98" s="0"/>
      <c r="YL98" s="0"/>
      <c r="YM98" s="0"/>
      <c r="YN98" s="0"/>
      <c r="YO98" s="0"/>
      <c r="YP98" s="0"/>
      <c r="YQ98" s="0"/>
      <c r="YR98" s="0"/>
      <c r="YS98" s="0"/>
      <c r="YT98" s="0"/>
      <c r="YU98" s="0"/>
      <c r="YV98" s="0"/>
      <c r="YW98" s="0"/>
      <c r="YX98" s="0"/>
      <c r="YY98" s="0"/>
      <c r="YZ98" s="0"/>
      <c r="ZA98" s="0"/>
      <c r="ZB98" s="0"/>
      <c r="ZC98" s="0"/>
      <c r="ZD98" s="0"/>
      <c r="ZE98" s="0"/>
      <c r="ZF98" s="0"/>
      <c r="ZG98" s="0"/>
      <c r="ZH98" s="0"/>
      <c r="ZI98" s="0"/>
      <c r="ZJ98" s="0"/>
      <c r="ZK98" s="0"/>
      <c r="ZL98" s="0"/>
      <c r="ZM98" s="0"/>
      <c r="ZN98" s="0"/>
      <c r="ZO98" s="0"/>
      <c r="ZP98" s="0"/>
      <c r="ZQ98" s="0"/>
      <c r="ZR98" s="0"/>
      <c r="ZS98" s="0"/>
      <c r="ZT98" s="0"/>
      <c r="ZU98" s="0"/>
      <c r="ZV98" s="0"/>
      <c r="ZW98" s="0"/>
      <c r="ZX98" s="0"/>
      <c r="ZY98" s="0"/>
      <c r="ZZ98" s="0"/>
      <c r="AAA98" s="0"/>
      <c r="AAB98" s="0"/>
      <c r="AAC98" s="0"/>
      <c r="AAD98" s="0"/>
      <c r="AAE98" s="0"/>
      <c r="AAF98" s="0"/>
      <c r="AAG98" s="0"/>
      <c r="AAH98" s="0"/>
      <c r="AAI98" s="0"/>
      <c r="AAJ98" s="0"/>
      <c r="AAK98" s="0"/>
      <c r="AAL98" s="0"/>
      <c r="AAM98" s="0"/>
      <c r="AAN98" s="0"/>
      <c r="AAO98" s="0"/>
      <c r="AAP98" s="0"/>
      <c r="AAQ98" s="0"/>
      <c r="AAR98" s="0"/>
      <c r="AAS98" s="0"/>
      <c r="AAT98" s="0"/>
      <c r="AAU98" s="0"/>
      <c r="AAV98" s="0"/>
      <c r="AAW98" s="0"/>
      <c r="AAX98" s="0"/>
      <c r="AAY98" s="0"/>
      <c r="AAZ98" s="0"/>
      <c r="ABA98" s="0"/>
      <c r="ABB98" s="0"/>
      <c r="ABC98" s="0"/>
      <c r="ABD98" s="0"/>
      <c r="ABE98" s="0"/>
      <c r="ABF98" s="0"/>
      <c r="ABG98" s="0"/>
      <c r="ABH98" s="0"/>
      <c r="ABI98" s="0"/>
      <c r="ABJ98" s="0"/>
      <c r="ABK98" s="0"/>
      <c r="ABL98" s="0"/>
      <c r="ABM98" s="0"/>
      <c r="ABN98" s="0"/>
      <c r="ABO98" s="0"/>
      <c r="ABP98" s="0"/>
      <c r="ABQ98" s="0"/>
      <c r="ABR98" s="0"/>
      <c r="ABS98" s="0"/>
      <c r="ABT98" s="0"/>
      <c r="ABU98" s="0"/>
      <c r="ABV98" s="0"/>
      <c r="ABW98" s="0"/>
      <c r="ABX98" s="0"/>
      <c r="ABY98" s="0"/>
      <c r="ABZ98" s="0"/>
      <c r="ACA98" s="0"/>
      <c r="ACB98" s="0"/>
      <c r="ACC98" s="0"/>
      <c r="ACD98" s="0"/>
      <c r="ACE98" s="0"/>
      <c r="ACF98" s="0"/>
      <c r="ACG98" s="0"/>
      <c r="ACH98" s="0"/>
      <c r="ACI98" s="0"/>
      <c r="ACJ98" s="0"/>
      <c r="ACK98" s="0"/>
      <c r="ACL98" s="0"/>
      <c r="ACM98" s="0"/>
      <c r="ACN98" s="0"/>
      <c r="ACO98" s="0"/>
      <c r="ACP98" s="0"/>
      <c r="ACQ98" s="0"/>
      <c r="ACR98" s="0"/>
      <c r="ACS98" s="0"/>
      <c r="ACT98" s="0"/>
      <c r="ACU98" s="0"/>
      <c r="ACV98" s="0"/>
      <c r="ACW98" s="0"/>
      <c r="ACX98" s="0"/>
      <c r="ACY98" s="0"/>
      <c r="ACZ98" s="0"/>
      <c r="ADA98" s="0"/>
      <c r="ADB98" s="0"/>
      <c r="ADC98" s="0"/>
      <c r="ADD98" s="0"/>
      <c r="ADE98" s="0"/>
      <c r="ADF98" s="0"/>
      <c r="ADG98" s="0"/>
      <c r="ADH98" s="0"/>
      <c r="ADI98" s="0"/>
      <c r="ADJ98" s="0"/>
      <c r="ADK98" s="0"/>
      <c r="ADL98" s="0"/>
      <c r="ADM98" s="0"/>
      <c r="ADN98" s="0"/>
      <c r="ADO98" s="0"/>
      <c r="ADP98" s="0"/>
      <c r="ADQ98" s="0"/>
      <c r="ADR98" s="0"/>
      <c r="ADS98" s="0"/>
      <c r="ADT98" s="0"/>
      <c r="ADU98" s="0"/>
      <c r="ADV98" s="0"/>
      <c r="ADW98" s="0"/>
      <c r="ADX98" s="0"/>
      <c r="ADY98" s="0"/>
      <c r="ADZ98" s="0"/>
      <c r="AEA98" s="0"/>
      <c r="AEB98" s="0"/>
      <c r="AEC98" s="0"/>
      <c r="AED98" s="0"/>
      <c r="AEE98" s="0"/>
      <c r="AEF98" s="0"/>
      <c r="AEG98" s="0"/>
      <c r="AEH98" s="0"/>
      <c r="AEI98" s="0"/>
      <c r="AEJ98" s="0"/>
      <c r="AEK98" s="0"/>
      <c r="AEL98" s="0"/>
      <c r="AEM98" s="0"/>
      <c r="AEN98" s="0"/>
      <c r="AEO98" s="0"/>
      <c r="AEP98" s="0"/>
      <c r="AEQ98" s="0"/>
      <c r="AER98" s="0"/>
      <c r="AES98" s="0"/>
      <c r="AET98" s="0"/>
      <c r="AEU98" s="0"/>
      <c r="AEV98" s="0"/>
      <c r="AEW98" s="0"/>
      <c r="AEX98" s="0"/>
      <c r="AEY98" s="0"/>
      <c r="AEZ98" s="0"/>
      <c r="AFA98" s="0"/>
      <c r="AFB98" s="0"/>
      <c r="AFC98" s="0"/>
      <c r="AFD98" s="0"/>
      <c r="AFE98" s="0"/>
      <c r="AFF98" s="0"/>
      <c r="AFG98" s="0"/>
      <c r="AFH98" s="0"/>
      <c r="AFI98" s="0"/>
      <c r="AFJ98" s="0"/>
      <c r="AFK98" s="0"/>
      <c r="AFL98" s="0"/>
      <c r="AFM98" s="0"/>
      <c r="AFN98" s="0"/>
      <c r="AFO98" s="0"/>
      <c r="AFP98" s="0"/>
      <c r="AFQ98" s="0"/>
      <c r="AFR98" s="0"/>
      <c r="AFS98" s="0"/>
      <c r="AFT98" s="0"/>
      <c r="AFU98" s="0"/>
      <c r="AFV98" s="0"/>
      <c r="AFW98" s="0"/>
      <c r="AFX98" s="0"/>
      <c r="AFY98" s="0"/>
      <c r="AFZ98" s="0"/>
      <c r="AGA98" s="0"/>
      <c r="AGB98" s="0"/>
      <c r="AGC98" s="0"/>
      <c r="AGD98" s="0"/>
      <c r="AGE98" s="0"/>
      <c r="AGF98" s="0"/>
      <c r="AGG98" s="0"/>
      <c r="AGH98" s="0"/>
      <c r="AGI98" s="0"/>
      <c r="AGJ98" s="0"/>
      <c r="AGK98" s="0"/>
      <c r="AGL98" s="0"/>
      <c r="AGM98" s="0"/>
      <c r="AGN98" s="0"/>
      <c r="AGO98" s="0"/>
      <c r="AGP98" s="0"/>
      <c r="AGQ98" s="0"/>
      <c r="AGR98" s="0"/>
      <c r="AGS98" s="0"/>
      <c r="AGT98" s="0"/>
      <c r="AGU98" s="0"/>
      <c r="AGV98" s="0"/>
      <c r="AGW98" s="0"/>
      <c r="AGX98" s="0"/>
      <c r="AGY98" s="0"/>
      <c r="AGZ98" s="0"/>
      <c r="AHA98" s="0"/>
      <c r="AHB98" s="0"/>
      <c r="AHC98" s="0"/>
      <c r="AHD98" s="0"/>
      <c r="AHE98" s="0"/>
      <c r="AHF98" s="0"/>
      <c r="AHG98" s="0"/>
      <c r="AHH98" s="0"/>
      <c r="AHI98" s="0"/>
      <c r="AHJ98" s="0"/>
      <c r="AHK98" s="0"/>
      <c r="AHL98" s="0"/>
      <c r="AHM98" s="0"/>
      <c r="AHN98" s="0"/>
      <c r="AHO98" s="0"/>
      <c r="AHP98" s="0"/>
      <c r="AHQ98" s="0"/>
      <c r="AHR98" s="0"/>
      <c r="AHS98" s="0"/>
      <c r="AHT98" s="0"/>
      <c r="AHU98" s="0"/>
      <c r="AHV98" s="0"/>
      <c r="AHW98" s="0"/>
      <c r="AHX98" s="0"/>
      <c r="AHY98" s="0"/>
      <c r="AHZ98" s="0"/>
      <c r="AIA98" s="0"/>
      <c r="AIB98" s="0"/>
      <c r="AIC98" s="0"/>
      <c r="AID98" s="0"/>
      <c r="AIE98" s="0"/>
      <c r="AIF98" s="0"/>
      <c r="AIG98" s="0"/>
      <c r="AIH98" s="0"/>
      <c r="AII98" s="0"/>
      <c r="AIJ98" s="0"/>
      <c r="AIK98" s="0"/>
      <c r="AIL98" s="0"/>
      <c r="AIM98" s="0"/>
      <c r="AIN98" s="0"/>
      <c r="AIO98" s="0"/>
      <c r="AIP98" s="0"/>
      <c r="AIQ98" s="0"/>
      <c r="AIR98" s="0"/>
      <c r="AIS98" s="0"/>
      <c r="AIT98" s="0"/>
      <c r="AIU98" s="0"/>
      <c r="AIV98" s="0"/>
      <c r="AIW98" s="0"/>
      <c r="AIX98" s="0"/>
      <c r="AIY98" s="0"/>
      <c r="AIZ98" s="0"/>
      <c r="AJA98" s="0"/>
      <c r="AJB98" s="0"/>
      <c r="AJC98" s="0"/>
      <c r="AJD98" s="0"/>
      <c r="AJE98" s="0"/>
      <c r="AJF98" s="0"/>
      <c r="AJG98" s="0"/>
      <c r="AJH98" s="0"/>
      <c r="AJI98" s="0"/>
      <c r="AJJ98" s="0"/>
      <c r="AJK98" s="0"/>
      <c r="AJL98" s="0"/>
      <c r="AJM98" s="0"/>
      <c r="AJN98" s="0"/>
      <c r="AJO98" s="0"/>
      <c r="AJP98" s="0"/>
      <c r="AJQ98" s="0"/>
      <c r="AJR98" s="0"/>
      <c r="AJS98" s="0"/>
      <c r="AJT98" s="0"/>
      <c r="AJU98" s="0"/>
      <c r="AJV98" s="0"/>
      <c r="AJW98" s="0"/>
      <c r="AJX98" s="0"/>
      <c r="AJY98" s="0"/>
      <c r="AJZ98" s="0"/>
      <c r="AKA98" s="0"/>
      <c r="AKB98" s="0"/>
      <c r="AKC98" s="0"/>
      <c r="AKD98" s="0"/>
      <c r="AKE98" s="0"/>
      <c r="AKF98" s="0"/>
      <c r="AKG98" s="0"/>
      <c r="AKH98" s="0"/>
      <c r="AKI98" s="0"/>
      <c r="AKJ98" s="0"/>
      <c r="AKK98" s="0"/>
      <c r="AKL98" s="0"/>
      <c r="AKM98" s="0"/>
      <c r="AKN98" s="0"/>
      <c r="AKO98" s="0"/>
      <c r="AKP98" s="0"/>
      <c r="AKQ98" s="0"/>
      <c r="AKR98" s="0"/>
      <c r="AKS98" s="0"/>
      <c r="AKT98" s="0"/>
      <c r="AKU98" s="0"/>
      <c r="AKV98" s="0"/>
      <c r="AKW98" s="0"/>
      <c r="AKX98" s="0"/>
      <c r="AKY98" s="0"/>
      <c r="AKZ98" s="0"/>
      <c r="ALA98" s="0"/>
      <c r="ALB98" s="0"/>
      <c r="ALC98" s="0"/>
      <c r="ALD98" s="0"/>
      <c r="ALE98" s="0"/>
      <c r="ALF98" s="0"/>
      <c r="ALG98" s="0"/>
      <c r="ALH98" s="0"/>
      <c r="ALI98" s="0"/>
      <c r="ALJ98" s="0"/>
      <c r="ALK98" s="0"/>
      <c r="ALL98" s="0"/>
      <c r="ALM98" s="0"/>
      <c r="ALN98" s="0"/>
      <c r="ALO98" s="0"/>
      <c r="ALP98" s="0"/>
      <c r="ALQ98" s="0"/>
      <c r="ALR98" s="0"/>
      <c r="ALS98" s="0"/>
      <c r="ALT98" s="0"/>
      <c r="ALU98" s="0"/>
      <c r="ALV98" s="0"/>
      <c r="ALW98" s="0"/>
    </row>
    <row r="99" customFormat="false" ht="12.75" hidden="false" customHeight="false" outlineLevel="0" collapsed="false">
      <c r="A99" s="164" t="s">
        <v>637</v>
      </c>
      <c r="B99" s="166"/>
      <c r="C99" s="166"/>
      <c r="D99" s="166"/>
      <c r="E99" s="0"/>
      <c r="F99" s="0"/>
      <c r="G99" s="0"/>
      <c r="H99" s="0"/>
      <c r="I99" s="0"/>
      <c r="J99" s="0"/>
      <c r="K99" s="0"/>
      <c r="L99" s="0"/>
      <c r="M99" s="0"/>
      <c r="N99" s="0"/>
      <c r="O99" s="0"/>
      <c r="P99" s="0"/>
      <c r="Q99" s="0"/>
      <c r="R99" s="0"/>
      <c r="S99" s="0"/>
      <c r="T99" s="0"/>
      <c r="U99" s="0"/>
      <c r="V99" s="0"/>
      <c r="W99" s="0"/>
      <c r="X99" s="0"/>
      <c r="Y99" s="0"/>
      <c r="Z99" s="0"/>
      <c r="AA99" s="0"/>
      <c r="AB99" s="0"/>
      <c r="AC99" s="0"/>
      <c r="AD99" s="0"/>
      <c r="AE99" s="0"/>
      <c r="AF99" s="0"/>
      <c r="AG99" s="0"/>
      <c r="AH99" s="0"/>
      <c r="AI99" s="0"/>
      <c r="AJ99" s="0"/>
      <c r="AK99" s="0"/>
      <c r="AL99" s="0"/>
      <c r="AM99" s="0"/>
      <c r="AN99" s="0"/>
      <c r="AO99" s="0"/>
      <c r="AP99" s="0"/>
      <c r="AQ99" s="0"/>
      <c r="AR99" s="0"/>
      <c r="AS99" s="0"/>
      <c r="AT99" s="0"/>
      <c r="AU99" s="0"/>
      <c r="AV99" s="0"/>
      <c r="AW99" s="0"/>
      <c r="AX99" s="0"/>
      <c r="AY99" s="0"/>
      <c r="AZ99" s="0"/>
      <c r="BA99" s="0"/>
      <c r="BB99" s="0"/>
      <c r="BC99" s="0"/>
      <c r="BD99" s="0"/>
      <c r="BE99" s="0"/>
      <c r="BF99" s="0"/>
      <c r="BG99" s="0"/>
      <c r="BH99" s="0"/>
      <c r="BI99" s="0"/>
      <c r="BJ99" s="0"/>
      <c r="BK99" s="0"/>
      <c r="BL99" s="0"/>
      <c r="BM99" s="0"/>
      <c r="BN99" s="0"/>
      <c r="BO99" s="0"/>
      <c r="BP99" s="0"/>
      <c r="BQ99" s="0"/>
      <c r="BR99" s="0"/>
      <c r="BS99" s="0"/>
      <c r="BT99" s="0"/>
      <c r="BU99" s="0"/>
      <c r="BV99" s="0"/>
      <c r="BW99" s="0"/>
      <c r="BX99" s="0"/>
      <c r="BY99" s="0"/>
      <c r="BZ99" s="0"/>
      <c r="CA99" s="0"/>
      <c r="CB99" s="0"/>
      <c r="CC99" s="0"/>
      <c r="CD99" s="0"/>
      <c r="CE99" s="0"/>
      <c r="CF99" s="0"/>
      <c r="CG99" s="0"/>
      <c r="CH99" s="0"/>
      <c r="CI99" s="0"/>
      <c r="CJ99" s="0"/>
      <c r="CK99" s="0"/>
      <c r="CL99" s="0"/>
      <c r="CM99" s="0"/>
      <c r="CN99" s="0"/>
      <c r="CO99" s="0"/>
      <c r="CP99" s="0"/>
      <c r="CQ99" s="0"/>
      <c r="CR99" s="0"/>
      <c r="CS99" s="0"/>
      <c r="CT99" s="0"/>
      <c r="CU99" s="0"/>
      <c r="CV99" s="0"/>
      <c r="CW99" s="0"/>
      <c r="CX99" s="0"/>
      <c r="CY99" s="0"/>
      <c r="CZ99" s="0"/>
      <c r="DA99" s="0"/>
      <c r="DB99" s="0"/>
      <c r="DC99" s="0"/>
      <c r="DD99" s="0"/>
      <c r="DE99" s="0"/>
      <c r="DF99" s="0"/>
      <c r="DG99" s="0"/>
      <c r="DH99" s="0"/>
      <c r="DI99" s="0"/>
      <c r="DJ99" s="0"/>
      <c r="DK99" s="0"/>
      <c r="DL99" s="0"/>
      <c r="DM99" s="0"/>
      <c r="DN99" s="0"/>
      <c r="DO99" s="0"/>
      <c r="DP99" s="0"/>
      <c r="DQ99" s="0"/>
      <c r="DR99" s="0"/>
      <c r="DS99" s="0"/>
      <c r="DT99" s="0"/>
      <c r="DU99" s="0"/>
      <c r="DV99" s="0"/>
      <c r="DW99" s="0"/>
      <c r="DX99" s="0"/>
      <c r="DY99" s="0"/>
      <c r="DZ99" s="0"/>
      <c r="EA99" s="0"/>
      <c r="EB99" s="0"/>
      <c r="EC99" s="0"/>
      <c r="ED99" s="0"/>
      <c r="EE99" s="0"/>
      <c r="EF99" s="0"/>
      <c r="EG99" s="0"/>
      <c r="EH99" s="0"/>
      <c r="EI99" s="0"/>
      <c r="EJ99" s="0"/>
      <c r="EK99" s="0"/>
      <c r="EL99" s="0"/>
      <c r="EM99" s="0"/>
      <c r="EN99" s="0"/>
      <c r="EO99" s="0"/>
      <c r="EP99" s="0"/>
      <c r="EQ99" s="0"/>
      <c r="ER99" s="0"/>
      <c r="ES99" s="0"/>
      <c r="ET99" s="0"/>
      <c r="EU99" s="0"/>
      <c r="EV99" s="0"/>
      <c r="EW99" s="0"/>
      <c r="EX99" s="0"/>
      <c r="EY99" s="0"/>
      <c r="EZ99" s="0"/>
      <c r="FA99" s="0"/>
      <c r="FB99" s="0"/>
      <c r="FC99" s="0"/>
      <c r="FD99" s="0"/>
      <c r="FE99" s="0"/>
      <c r="FF99" s="0"/>
      <c r="FG99" s="0"/>
      <c r="FH99" s="0"/>
      <c r="FI99" s="0"/>
      <c r="FJ99" s="0"/>
      <c r="FK99" s="0"/>
      <c r="FL99" s="0"/>
      <c r="FM99" s="0"/>
      <c r="FN99" s="0"/>
      <c r="FO99" s="0"/>
      <c r="FP99" s="0"/>
      <c r="FQ99" s="0"/>
      <c r="FR99" s="0"/>
      <c r="FS99" s="0"/>
      <c r="FT99" s="0"/>
      <c r="FU99" s="0"/>
      <c r="FV99" s="0"/>
      <c r="FW99" s="0"/>
      <c r="FX99" s="0"/>
      <c r="FY99" s="0"/>
      <c r="FZ99" s="0"/>
      <c r="GA99" s="0"/>
      <c r="GB99" s="0"/>
      <c r="GC99" s="0"/>
      <c r="GD99" s="0"/>
      <c r="GE99" s="0"/>
      <c r="GF99" s="0"/>
      <c r="GG99" s="0"/>
      <c r="GH99" s="0"/>
      <c r="GI99" s="0"/>
      <c r="GJ99" s="0"/>
      <c r="GK99" s="0"/>
      <c r="GL99" s="0"/>
      <c r="GM99" s="0"/>
      <c r="GN99" s="0"/>
      <c r="GO99" s="0"/>
      <c r="GP99" s="0"/>
      <c r="GQ99" s="0"/>
      <c r="GR99" s="0"/>
      <c r="GS99" s="0"/>
      <c r="GT99" s="0"/>
      <c r="GU99" s="0"/>
      <c r="GV99" s="0"/>
      <c r="GW99" s="0"/>
      <c r="GX99" s="0"/>
      <c r="GY99" s="0"/>
      <c r="GZ99" s="0"/>
      <c r="HA99" s="0"/>
      <c r="HB99" s="0"/>
      <c r="HC99" s="0"/>
      <c r="HD99" s="0"/>
      <c r="HE99" s="0"/>
      <c r="HF99" s="0"/>
      <c r="HG99" s="0"/>
      <c r="HH99" s="0"/>
      <c r="HI99" s="0"/>
      <c r="HJ99" s="0"/>
      <c r="HK99" s="0"/>
      <c r="HL99" s="0"/>
      <c r="HM99" s="0"/>
      <c r="HN99" s="0"/>
      <c r="HO99" s="0"/>
      <c r="HP99" s="0"/>
      <c r="HQ99" s="0"/>
      <c r="HR99" s="0"/>
      <c r="HS99" s="0"/>
      <c r="HT99" s="0"/>
      <c r="HU99" s="0"/>
      <c r="HV99" s="0"/>
      <c r="HW99" s="0"/>
      <c r="HX99" s="0"/>
      <c r="HY99" s="0"/>
      <c r="HZ99" s="0"/>
      <c r="IA99" s="0"/>
      <c r="IB99" s="0"/>
      <c r="IC99" s="0"/>
      <c r="ID99" s="0"/>
      <c r="IE99" s="0"/>
      <c r="IF99" s="0"/>
      <c r="IG99" s="0"/>
      <c r="IH99" s="0"/>
      <c r="II99" s="0"/>
      <c r="IJ99" s="0"/>
      <c r="IK99" s="0"/>
      <c r="IL99" s="0"/>
      <c r="IM99" s="0"/>
      <c r="IN99" s="0"/>
      <c r="IO99" s="0"/>
      <c r="IP99" s="0"/>
      <c r="IQ99" s="0"/>
      <c r="IR99" s="0"/>
      <c r="IS99" s="0"/>
      <c r="IT99" s="0"/>
      <c r="IU99" s="0"/>
      <c r="IV99" s="0"/>
      <c r="IW99" s="0"/>
      <c r="IX99" s="0"/>
      <c r="IY99" s="0"/>
      <c r="IZ99" s="0"/>
      <c r="JA99" s="0"/>
      <c r="JB99" s="0"/>
      <c r="JC99" s="0"/>
      <c r="JD99" s="0"/>
      <c r="JE99" s="0"/>
      <c r="JF99" s="0"/>
      <c r="JG99" s="0"/>
      <c r="JH99" s="0"/>
      <c r="JI99" s="0"/>
      <c r="JJ99" s="0"/>
      <c r="JK99" s="0"/>
      <c r="JL99" s="0"/>
      <c r="JM99" s="0"/>
      <c r="JN99" s="0"/>
      <c r="JO99" s="0"/>
      <c r="JP99" s="0"/>
      <c r="JQ99" s="0"/>
      <c r="JR99" s="0"/>
      <c r="JS99" s="0"/>
      <c r="JT99" s="0"/>
      <c r="JU99" s="0"/>
      <c r="JV99" s="0"/>
      <c r="JW99" s="0"/>
      <c r="JX99" s="0"/>
      <c r="JY99" s="0"/>
      <c r="JZ99" s="0"/>
      <c r="KA99" s="0"/>
      <c r="KB99" s="0"/>
      <c r="KC99" s="0"/>
      <c r="KD99" s="0"/>
      <c r="KE99" s="0"/>
      <c r="KF99" s="0"/>
      <c r="KG99" s="0"/>
      <c r="KH99" s="0"/>
      <c r="KI99" s="0"/>
      <c r="KJ99" s="0"/>
      <c r="KK99" s="0"/>
      <c r="KL99" s="0"/>
      <c r="KM99" s="0"/>
      <c r="KN99" s="0"/>
      <c r="KO99" s="0"/>
      <c r="KP99" s="0"/>
      <c r="KQ99" s="0"/>
      <c r="KR99" s="0"/>
      <c r="KS99" s="0"/>
      <c r="KT99" s="0"/>
      <c r="KU99" s="0"/>
      <c r="KV99" s="0"/>
      <c r="KW99" s="0"/>
      <c r="KX99" s="0"/>
      <c r="KY99" s="0"/>
      <c r="KZ99" s="0"/>
      <c r="LA99" s="0"/>
      <c r="LB99" s="0"/>
      <c r="LC99" s="0"/>
      <c r="LD99" s="0"/>
      <c r="LE99" s="0"/>
      <c r="LF99" s="0"/>
      <c r="LG99" s="0"/>
      <c r="LH99" s="0"/>
      <c r="LI99" s="0"/>
      <c r="LJ99" s="0"/>
      <c r="LK99" s="0"/>
      <c r="LL99" s="0"/>
      <c r="LM99" s="0"/>
      <c r="LN99" s="0"/>
      <c r="LO99" s="0"/>
      <c r="LP99" s="0"/>
      <c r="LQ99" s="0"/>
      <c r="LR99" s="0"/>
      <c r="LS99" s="0"/>
      <c r="LT99" s="0"/>
      <c r="LU99" s="0"/>
      <c r="LV99" s="0"/>
      <c r="LW99" s="0"/>
      <c r="LX99" s="0"/>
      <c r="LY99" s="0"/>
      <c r="LZ99" s="0"/>
      <c r="MA99" s="0"/>
      <c r="MB99" s="0"/>
      <c r="MC99" s="0"/>
      <c r="MD99" s="0"/>
      <c r="ME99" s="0"/>
      <c r="MF99" s="0"/>
      <c r="MG99" s="0"/>
      <c r="MH99" s="0"/>
      <c r="MI99" s="0"/>
      <c r="MJ99" s="0"/>
      <c r="MK99" s="0"/>
      <c r="ML99" s="0"/>
      <c r="MM99" s="0"/>
      <c r="MN99" s="0"/>
      <c r="MO99" s="0"/>
      <c r="MP99" s="0"/>
      <c r="MQ99" s="0"/>
      <c r="MR99" s="0"/>
      <c r="MS99" s="0"/>
      <c r="MT99" s="0"/>
      <c r="MU99" s="0"/>
      <c r="MV99" s="0"/>
      <c r="MW99" s="0"/>
      <c r="MX99" s="0"/>
      <c r="MY99" s="0"/>
      <c r="MZ99" s="0"/>
      <c r="NA99" s="0"/>
      <c r="NB99" s="0"/>
      <c r="NC99" s="0"/>
      <c r="ND99" s="0"/>
      <c r="NE99" s="0"/>
      <c r="NF99" s="0"/>
      <c r="NG99" s="0"/>
      <c r="NH99" s="0"/>
      <c r="NI99" s="0"/>
      <c r="NJ99" s="0"/>
      <c r="NK99" s="0"/>
      <c r="NL99" s="0"/>
      <c r="NM99" s="0"/>
      <c r="NN99" s="0"/>
      <c r="NO99" s="0"/>
      <c r="NP99" s="0"/>
      <c r="NQ99" s="0"/>
      <c r="NR99" s="0"/>
      <c r="NS99" s="0"/>
      <c r="NT99" s="0"/>
      <c r="NU99" s="0"/>
      <c r="NV99" s="0"/>
      <c r="NW99" s="0"/>
      <c r="NX99" s="0"/>
      <c r="NY99" s="0"/>
      <c r="NZ99" s="0"/>
      <c r="OA99" s="0"/>
      <c r="OB99" s="0"/>
      <c r="OC99" s="0"/>
      <c r="OD99" s="0"/>
      <c r="OE99" s="0"/>
      <c r="OF99" s="0"/>
      <c r="OG99" s="0"/>
      <c r="OH99" s="0"/>
      <c r="OI99" s="0"/>
      <c r="OJ99" s="0"/>
      <c r="OK99" s="0"/>
      <c r="OL99" s="0"/>
      <c r="OM99" s="0"/>
      <c r="ON99" s="0"/>
      <c r="OO99" s="0"/>
      <c r="OP99" s="0"/>
      <c r="OQ99" s="0"/>
      <c r="OR99" s="0"/>
      <c r="OS99" s="0"/>
      <c r="OT99" s="0"/>
      <c r="OU99" s="0"/>
      <c r="OV99" s="0"/>
      <c r="OW99" s="0"/>
      <c r="OX99" s="0"/>
      <c r="OY99" s="0"/>
      <c r="OZ99" s="0"/>
      <c r="PA99" s="0"/>
      <c r="PB99" s="0"/>
      <c r="PC99" s="0"/>
      <c r="PD99" s="0"/>
      <c r="PE99" s="0"/>
      <c r="PF99" s="0"/>
      <c r="PG99" s="0"/>
      <c r="PH99" s="0"/>
      <c r="PI99" s="0"/>
      <c r="PJ99" s="0"/>
      <c r="PK99" s="0"/>
      <c r="PL99" s="0"/>
      <c r="PM99" s="0"/>
      <c r="PN99" s="0"/>
      <c r="PO99" s="0"/>
      <c r="PP99" s="0"/>
      <c r="PQ99" s="0"/>
      <c r="PR99" s="0"/>
      <c r="PS99" s="0"/>
      <c r="PT99" s="0"/>
      <c r="PU99" s="0"/>
      <c r="PV99" s="0"/>
      <c r="PW99" s="0"/>
      <c r="PX99" s="0"/>
      <c r="PY99" s="0"/>
      <c r="PZ99" s="0"/>
      <c r="QA99" s="0"/>
      <c r="QB99" s="0"/>
      <c r="QC99" s="0"/>
      <c r="QD99" s="0"/>
      <c r="QE99" s="0"/>
      <c r="QF99" s="0"/>
      <c r="QG99" s="0"/>
      <c r="QH99" s="0"/>
      <c r="QI99" s="0"/>
      <c r="QJ99" s="0"/>
      <c r="QK99" s="0"/>
      <c r="QL99" s="0"/>
      <c r="QM99" s="0"/>
      <c r="QN99" s="0"/>
      <c r="QO99" s="0"/>
      <c r="QP99" s="0"/>
      <c r="QQ99" s="0"/>
      <c r="QR99" s="0"/>
      <c r="QS99" s="0"/>
      <c r="QT99" s="0"/>
      <c r="QU99" s="0"/>
      <c r="QV99" s="0"/>
      <c r="QW99" s="0"/>
      <c r="QX99" s="0"/>
      <c r="QY99" s="0"/>
      <c r="QZ99" s="0"/>
      <c r="RA99" s="0"/>
      <c r="RB99" s="0"/>
      <c r="RC99" s="0"/>
      <c r="RD99" s="0"/>
      <c r="RE99" s="0"/>
      <c r="RF99" s="0"/>
      <c r="RG99" s="0"/>
      <c r="RH99" s="0"/>
      <c r="RI99" s="0"/>
      <c r="RJ99" s="0"/>
      <c r="RK99" s="0"/>
      <c r="RL99" s="0"/>
      <c r="RM99" s="0"/>
      <c r="RN99" s="0"/>
      <c r="RO99" s="0"/>
      <c r="RP99" s="0"/>
      <c r="RQ99" s="0"/>
      <c r="RR99" s="0"/>
      <c r="RS99" s="0"/>
      <c r="RT99" s="0"/>
      <c r="RU99" s="0"/>
      <c r="RV99" s="0"/>
      <c r="RW99" s="0"/>
      <c r="RX99" s="0"/>
      <c r="RY99" s="0"/>
      <c r="RZ99" s="0"/>
      <c r="SA99" s="0"/>
      <c r="SB99" s="0"/>
      <c r="SC99" s="0"/>
      <c r="SD99" s="0"/>
      <c r="SE99" s="0"/>
      <c r="SF99" s="0"/>
      <c r="SG99" s="0"/>
      <c r="SH99" s="0"/>
      <c r="SI99" s="0"/>
      <c r="SJ99" s="0"/>
      <c r="SK99" s="0"/>
      <c r="SL99" s="0"/>
      <c r="SM99" s="0"/>
      <c r="SN99" s="0"/>
      <c r="SO99" s="0"/>
      <c r="SP99" s="0"/>
      <c r="SQ99" s="0"/>
      <c r="SR99" s="0"/>
      <c r="SS99" s="0"/>
      <c r="ST99" s="0"/>
      <c r="SU99" s="0"/>
      <c r="SV99" s="0"/>
      <c r="SW99" s="0"/>
      <c r="SX99" s="0"/>
      <c r="SY99" s="0"/>
      <c r="SZ99" s="0"/>
      <c r="TA99" s="0"/>
      <c r="TB99" s="0"/>
      <c r="TC99" s="0"/>
      <c r="TD99" s="0"/>
      <c r="TE99" s="0"/>
      <c r="TF99" s="0"/>
      <c r="TG99" s="0"/>
      <c r="TH99" s="0"/>
      <c r="TI99" s="0"/>
      <c r="TJ99" s="0"/>
      <c r="TK99" s="0"/>
      <c r="TL99" s="0"/>
      <c r="TM99" s="0"/>
      <c r="TN99" s="0"/>
      <c r="TO99" s="0"/>
      <c r="TP99" s="0"/>
      <c r="TQ99" s="0"/>
      <c r="TR99" s="0"/>
      <c r="TS99" s="0"/>
      <c r="TT99" s="0"/>
      <c r="TU99" s="0"/>
      <c r="TV99" s="0"/>
      <c r="TW99" s="0"/>
      <c r="TX99" s="0"/>
      <c r="TY99" s="0"/>
      <c r="TZ99" s="0"/>
      <c r="UA99" s="0"/>
      <c r="UB99" s="0"/>
      <c r="UC99" s="0"/>
      <c r="UD99" s="0"/>
      <c r="UE99" s="0"/>
      <c r="UF99" s="0"/>
      <c r="UG99" s="0"/>
      <c r="UH99" s="0"/>
      <c r="UI99" s="0"/>
      <c r="UJ99" s="0"/>
      <c r="UK99" s="0"/>
      <c r="UL99" s="0"/>
      <c r="UM99" s="0"/>
      <c r="UN99" s="0"/>
      <c r="UO99" s="0"/>
      <c r="UP99" s="0"/>
      <c r="UQ99" s="0"/>
      <c r="UR99" s="0"/>
      <c r="US99" s="0"/>
      <c r="UT99" s="0"/>
      <c r="UU99" s="0"/>
      <c r="UV99" s="0"/>
      <c r="UW99" s="0"/>
      <c r="UX99" s="0"/>
      <c r="UY99" s="0"/>
      <c r="UZ99" s="0"/>
      <c r="VA99" s="0"/>
      <c r="VB99" s="0"/>
      <c r="VC99" s="0"/>
      <c r="VD99" s="0"/>
      <c r="VE99" s="0"/>
      <c r="VF99" s="0"/>
      <c r="VG99" s="0"/>
      <c r="VH99" s="0"/>
      <c r="VI99" s="0"/>
      <c r="VJ99" s="0"/>
      <c r="VK99" s="0"/>
      <c r="VL99" s="0"/>
      <c r="VM99" s="0"/>
      <c r="VN99" s="0"/>
      <c r="VO99" s="0"/>
      <c r="VP99" s="0"/>
      <c r="VQ99" s="0"/>
      <c r="VR99" s="0"/>
      <c r="VS99" s="0"/>
      <c r="VT99" s="0"/>
      <c r="VU99" s="0"/>
      <c r="VV99" s="0"/>
      <c r="VW99" s="0"/>
      <c r="VX99" s="0"/>
      <c r="VY99" s="0"/>
      <c r="VZ99" s="0"/>
      <c r="WA99" s="0"/>
      <c r="WB99" s="0"/>
      <c r="WC99" s="0"/>
      <c r="WD99" s="0"/>
      <c r="WE99" s="0"/>
      <c r="WF99" s="0"/>
      <c r="WG99" s="0"/>
      <c r="WH99" s="0"/>
      <c r="WI99" s="0"/>
      <c r="WJ99" s="0"/>
      <c r="WK99" s="0"/>
      <c r="WL99" s="0"/>
      <c r="WM99" s="0"/>
      <c r="WN99" s="0"/>
      <c r="WO99" s="0"/>
      <c r="WP99" s="0"/>
      <c r="WQ99" s="0"/>
      <c r="WR99" s="0"/>
      <c r="WS99" s="0"/>
      <c r="WT99" s="0"/>
      <c r="WU99" s="0"/>
      <c r="WV99" s="0"/>
      <c r="WW99" s="0"/>
      <c r="WX99" s="0"/>
      <c r="WY99" s="0"/>
      <c r="WZ99" s="0"/>
      <c r="XA99" s="0"/>
      <c r="XB99" s="0"/>
      <c r="XC99" s="0"/>
      <c r="XD99" s="0"/>
      <c r="XE99" s="0"/>
      <c r="XF99" s="0"/>
      <c r="XG99" s="0"/>
      <c r="XH99" s="0"/>
      <c r="XI99" s="0"/>
      <c r="XJ99" s="0"/>
      <c r="XK99" s="0"/>
      <c r="XL99" s="0"/>
      <c r="XM99" s="0"/>
      <c r="XN99" s="0"/>
      <c r="XO99" s="0"/>
      <c r="XP99" s="0"/>
      <c r="XQ99" s="0"/>
      <c r="XR99" s="0"/>
      <c r="XS99" s="0"/>
      <c r="XT99" s="0"/>
      <c r="XU99" s="0"/>
      <c r="XV99" s="0"/>
      <c r="XW99" s="0"/>
      <c r="XX99" s="0"/>
      <c r="XY99" s="0"/>
      <c r="XZ99" s="0"/>
      <c r="YA99" s="0"/>
      <c r="YB99" s="0"/>
      <c r="YC99" s="0"/>
      <c r="YD99" s="0"/>
      <c r="YE99" s="0"/>
      <c r="YF99" s="0"/>
      <c r="YG99" s="0"/>
      <c r="YH99" s="0"/>
      <c r="YI99" s="0"/>
      <c r="YJ99" s="0"/>
      <c r="YK99" s="0"/>
      <c r="YL99" s="0"/>
      <c r="YM99" s="0"/>
      <c r="YN99" s="0"/>
      <c r="YO99" s="0"/>
      <c r="YP99" s="0"/>
      <c r="YQ99" s="0"/>
      <c r="YR99" s="0"/>
      <c r="YS99" s="0"/>
      <c r="YT99" s="0"/>
      <c r="YU99" s="0"/>
      <c r="YV99" s="0"/>
      <c r="YW99" s="0"/>
      <c r="YX99" s="0"/>
      <c r="YY99" s="0"/>
      <c r="YZ99" s="0"/>
      <c r="ZA99" s="0"/>
      <c r="ZB99" s="0"/>
      <c r="ZC99" s="0"/>
      <c r="ZD99" s="0"/>
      <c r="ZE99" s="0"/>
      <c r="ZF99" s="0"/>
      <c r="ZG99" s="0"/>
      <c r="ZH99" s="0"/>
      <c r="ZI99" s="0"/>
      <c r="ZJ99" s="0"/>
      <c r="ZK99" s="0"/>
      <c r="ZL99" s="0"/>
      <c r="ZM99" s="0"/>
      <c r="ZN99" s="0"/>
      <c r="ZO99" s="0"/>
      <c r="ZP99" s="0"/>
      <c r="ZQ99" s="0"/>
      <c r="ZR99" s="0"/>
      <c r="ZS99" s="0"/>
      <c r="ZT99" s="0"/>
      <c r="ZU99" s="0"/>
      <c r="ZV99" s="0"/>
      <c r="ZW99" s="0"/>
      <c r="ZX99" s="0"/>
      <c r="ZY99" s="0"/>
      <c r="ZZ99" s="0"/>
      <c r="AAA99" s="0"/>
      <c r="AAB99" s="0"/>
      <c r="AAC99" s="0"/>
      <c r="AAD99" s="0"/>
      <c r="AAE99" s="0"/>
      <c r="AAF99" s="0"/>
      <c r="AAG99" s="0"/>
      <c r="AAH99" s="0"/>
      <c r="AAI99" s="0"/>
      <c r="AAJ99" s="0"/>
      <c r="AAK99" s="0"/>
      <c r="AAL99" s="0"/>
      <c r="AAM99" s="0"/>
      <c r="AAN99" s="0"/>
      <c r="AAO99" s="0"/>
      <c r="AAP99" s="0"/>
      <c r="AAQ99" s="0"/>
      <c r="AAR99" s="0"/>
      <c r="AAS99" s="0"/>
      <c r="AAT99" s="0"/>
      <c r="AAU99" s="0"/>
      <c r="AAV99" s="0"/>
      <c r="AAW99" s="0"/>
      <c r="AAX99" s="0"/>
      <c r="AAY99" s="0"/>
      <c r="AAZ99" s="0"/>
      <c r="ABA99" s="0"/>
      <c r="ABB99" s="0"/>
      <c r="ABC99" s="0"/>
      <c r="ABD99" s="0"/>
      <c r="ABE99" s="0"/>
      <c r="ABF99" s="0"/>
      <c r="ABG99" s="0"/>
      <c r="ABH99" s="0"/>
      <c r="ABI99" s="0"/>
      <c r="ABJ99" s="0"/>
      <c r="ABK99" s="0"/>
      <c r="ABL99" s="0"/>
      <c r="ABM99" s="0"/>
      <c r="ABN99" s="0"/>
      <c r="ABO99" s="0"/>
      <c r="ABP99" s="0"/>
      <c r="ABQ99" s="0"/>
      <c r="ABR99" s="0"/>
      <c r="ABS99" s="0"/>
      <c r="ABT99" s="0"/>
      <c r="ABU99" s="0"/>
      <c r="ABV99" s="0"/>
      <c r="ABW99" s="0"/>
      <c r="ABX99" s="0"/>
      <c r="ABY99" s="0"/>
      <c r="ABZ99" s="0"/>
      <c r="ACA99" s="0"/>
      <c r="ACB99" s="0"/>
      <c r="ACC99" s="0"/>
      <c r="ACD99" s="0"/>
      <c r="ACE99" s="0"/>
      <c r="ACF99" s="0"/>
      <c r="ACG99" s="0"/>
      <c r="ACH99" s="0"/>
      <c r="ACI99" s="0"/>
      <c r="ACJ99" s="0"/>
      <c r="ACK99" s="0"/>
      <c r="ACL99" s="0"/>
      <c r="ACM99" s="0"/>
      <c r="ACN99" s="0"/>
      <c r="ACO99" s="0"/>
      <c r="ACP99" s="0"/>
      <c r="ACQ99" s="0"/>
      <c r="ACR99" s="0"/>
      <c r="ACS99" s="0"/>
      <c r="ACT99" s="0"/>
      <c r="ACU99" s="0"/>
      <c r="ACV99" s="0"/>
      <c r="ACW99" s="0"/>
      <c r="ACX99" s="0"/>
      <c r="ACY99" s="0"/>
      <c r="ACZ99" s="0"/>
      <c r="ADA99" s="0"/>
      <c r="ADB99" s="0"/>
      <c r="ADC99" s="0"/>
      <c r="ADD99" s="0"/>
      <c r="ADE99" s="0"/>
      <c r="ADF99" s="0"/>
      <c r="ADG99" s="0"/>
      <c r="ADH99" s="0"/>
      <c r="ADI99" s="0"/>
      <c r="ADJ99" s="0"/>
      <c r="ADK99" s="0"/>
      <c r="ADL99" s="0"/>
      <c r="ADM99" s="0"/>
      <c r="ADN99" s="0"/>
      <c r="ADO99" s="0"/>
      <c r="ADP99" s="0"/>
      <c r="ADQ99" s="0"/>
      <c r="ADR99" s="0"/>
      <c r="ADS99" s="0"/>
      <c r="ADT99" s="0"/>
      <c r="ADU99" s="0"/>
      <c r="ADV99" s="0"/>
      <c r="ADW99" s="0"/>
      <c r="ADX99" s="0"/>
      <c r="ADY99" s="0"/>
      <c r="ADZ99" s="0"/>
      <c r="AEA99" s="0"/>
      <c r="AEB99" s="0"/>
      <c r="AEC99" s="0"/>
      <c r="AED99" s="0"/>
      <c r="AEE99" s="0"/>
      <c r="AEF99" s="0"/>
      <c r="AEG99" s="0"/>
      <c r="AEH99" s="0"/>
      <c r="AEI99" s="0"/>
      <c r="AEJ99" s="0"/>
      <c r="AEK99" s="0"/>
      <c r="AEL99" s="0"/>
      <c r="AEM99" s="0"/>
      <c r="AEN99" s="0"/>
      <c r="AEO99" s="0"/>
      <c r="AEP99" s="0"/>
      <c r="AEQ99" s="0"/>
      <c r="AER99" s="0"/>
      <c r="AES99" s="0"/>
      <c r="AET99" s="0"/>
      <c r="AEU99" s="0"/>
      <c r="AEV99" s="0"/>
      <c r="AEW99" s="0"/>
      <c r="AEX99" s="0"/>
      <c r="AEY99" s="0"/>
      <c r="AEZ99" s="0"/>
      <c r="AFA99" s="0"/>
      <c r="AFB99" s="0"/>
      <c r="AFC99" s="0"/>
      <c r="AFD99" s="0"/>
      <c r="AFE99" s="0"/>
      <c r="AFF99" s="0"/>
      <c r="AFG99" s="0"/>
      <c r="AFH99" s="0"/>
      <c r="AFI99" s="0"/>
      <c r="AFJ99" s="0"/>
      <c r="AFK99" s="0"/>
      <c r="AFL99" s="0"/>
      <c r="AFM99" s="0"/>
      <c r="AFN99" s="0"/>
      <c r="AFO99" s="0"/>
      <c r="AFP99" s="0"/>
      <c r="AFQ99" s="0"/>
      <c r="AFR99" s="0"/>
      <c r="AFS99" s="0"/>
      <c r="AFT99" s="0"/>
      <c r="AFU99" s="0"/>
      <c r="AFV99" s="0"/>
      <c r="AFW99" s="0"/>
      <c r="AFX99" s="0"/>
      <c r="AFY99" s="0"/>
      <c r="AFZ99" s="0"/>
      <c r="AGA99" s="0"/>
      <c r="AGB99" s="0"/>
      <c r="AGC99" s="0"/>
      <c r="AGD99" s="0"/>
      <c r="AGE99" s="0"/>
      <c r="AGF99" s="0"/>
      <c r="AGG99" s="0"/>
      <c r="AGH99" s="0"/>
      <c r="AGI99" s="0"/>
      <c r="AGJ99" s="0"/>
      <c r="AGK99" s="0"/>
      <c r="AGL99" s="0"/>
      <c r="AGM99" s="0"/>
      <c r="AGN99" s="0"/>
      <c r="AGO99" s="0"/>
      <c r="AGP99" s="0"/>
      <c r="AGQ99" s="0"/>
      <c r="AGR99" s="0"/>
      <c r="AGS99" s="0"/>
      <c r="AGT99" s="0"/>
      <c r="AGU99" s="0"/>
      <c r="AGV99" s="0"/>
      <c r="AGW99" s="0"/>
      <c r="AGX99" s="0"/>
      <c r="AGY99" s="0"/>
      <c r="AGZ99" s="0"/>
      <c r="AHA99" s="0"/>
      <c r="AHB99" s="0"/>
      <c r="AHC99" s="0"/>
      <c r="AHD99" s="0"/>
      <c r="AHE99" s="0"/>
      <c r="AHF99" s="0"/>
      <c r="AHG99" s="0"/>
      <c r="AHH99" s="0"/>
      <c r="AHI99" s="0"/>
      <c r="AHJ99" s="0"/>
      <c r="AHK99" s="0"/>
      <c r="AHL99" s="0"/>
      <c r="AHM99" s="0"/>
      <c r="AHN99" s="0"/>
      <c r="AHO99" s="0"/>
      <c r="AHP99" s="0"/>
      <c r="AHQ99" s="0"/>
      <c r="AHR99" s="0"/>
      <c r="AHS99" s="0"/>
      <c r="AHT99" s="0"/>
      <c r="AHU99" s="0"/>
      <c r="AHV99" s="0"/>
      <c r="AHW99" s="0"/>
      <c r="AHX99" s="0"/>
      <c r="AHY99" s="0"/>
      <c r="AHZ99" s="0"/>
      <c r="AIA99" s="0"/>
      <c r="AIB99" s="0"/>
      <c r="AIC99" s="0"/>
      <c r="AID99" s="0"/>
      <c r="AIE99" s="0"/>
      <c r="AIF99" s="0"/>
      <c r="AIG99" s="0"/>
      <c r="AIH99" s="0"/>
      <c r="AII99" s="0"/>
      <c r="AIJ99" s="0"/>
      <c r="AIK99" s="0"/>
      <c r="AIL99" s="0"/>
      <c r="AIM99" s="0"/>
      <c r="AIN99" s="0"/>
      <c r="AIO99" s="0"/>
      <c r="AIP99" s="0"/>
      <c r="AIQ99" s="0"/>
      <c r="AIR99" s="0"/>
      <c r="AIS99" s="0"/>
      <c r="AIT99" s="0"/>
      <c r="AIU99" s="0"/>
      <c r="AIV99" s="0"/>
      <c r="AIW99" s="0"/>
      <c r="AIX99" s="0"/>
      <c r="AIY99" s="0"/>
      <c r="AIZ99" s="0"/>
      <c r="AJA99" s="0"/>
      <c r="AJB99" s="0"/>
      <c r="AJC99" s="0"/>
      <c r="AJD99" s="0"/>
      <c r="AJE99" s="0"/>
      <c r="AJF99" s="0"/>
      <c r="AJG99" s="0"/>
      <c r="AJH99" s="0"/>
      <c r="AJI99" s="0"/>
      <c r="AJJ99" s="0"/>
      <c r="AJK99" s="0"/>
      <c r="AJL99" s="0"/>
      <c r="AJM99" s="0"/>
      <c r="AJN99" s="0"/>
      <c r="AJO99" s="0"/>
      <c r="AJP99" s="0"/>
      <c r="AJQ99" s="0"/>
      <c r="AJR99" s="0"/>
      <c r="AJS99" s="0"/>
      <c r="AJT99" s="0"/>
      <c r="AJU99" s="0"/>
      <c r="AJV99" s="0"/>
      <c r="AJW99" s="0"/>
      <c r="AJX99" s="0"/>
      <c r="AJY99" s="0"/>
      <c r="AJZ99" s="0"/>
      <c r="AKA99" s="0"/>
      <c r="AKB99" s="0"/>
      <c r="AKC99" s="0"/>
      <c r="AKD99" s="0"/>
      <c r="AKE99" s="0"/>
      <c r="AKF99" s="0"/>
      <c r="AKG99" s="0"/>
      <c r="AKH99" s="0"/>
      <c r="AKI99" s="0"/>
      <c r="AKJ99" s="0"/>
      <c r="AKK99" s="0"/>
      <c r="AKL99" s="0"/>
      <c r="AKM99" s="0"/>
      <c r="AKN99" s="0"/>
      <c r="AKO99" s="0"/>
      <c r="AKP99" s="0"/>
      <c r="AKQ99" s="0"/>
      <c r="AKR99" s="0"/>
      <c r="AKS99" s="0"/>
      <c r="AKT99" s="0"/>
      <c r="AKU99" s="0"/>
      <c r="AKV99" s="0"/>
      <c r="AKW99" s="0"/>
      <c r="AKX99" s="0"/>
      <c r="AKY99" s="0"/>
      <c r="AKZ99" s="0"/>
      <c r="ALA99" s="0"/>
      <c r="ALB99" s="0"/>
      <c r="ALC99" s="0"/>
      <c r="ALD99" s="0"/>
      <c r="ALE99" s="0"/>
      <c r="ALF99" s="0"/>
      <c r="ALG99" s="0"/>
      <c r="ALH99" s="0"/>
      <c r="ALI99" s="0"/>
      <c r="ALJ99" s="0"/>
      <c r="ALK99" s="0"/>
      <c r="ALL99" s="0"/>
      <c r="ALM99" s="0"/>
      <c r="ALN99" s="0"/>
      <c r="ALO99" s="0"/>
      <c r="ALP99" s="0"/>
      <c r="ALQ99" s="0"/>
      <c r="ALR99" s="0"/>
      <c r="ALS99" s="0"/>
      <c r="ALT99" s="0"/>
      <c r="ALU99" s="0"/>
      <c r="ALV99" s="0"/>
      <c r="ALW99" s="0"/>
    </row>
    <row r="100" customFormat="false" ht="12.75" hidden="false" customHeight="false" outlineLevel="0" collapsed="false">
      <c r="A100" s="164" t="s">
        <v>638</v>
      </c>
      <c r="B100" s="166"/>
      <c r="C100" s="166"/>
      <c r="D100" s="166"/>
      <c r="E100" s="0"/>
      <c r="F100" s="0"/>
      <c r="G100" s="0"/>
      <c r="H100" s="0"/>
      <c r="I100" s="0"/>
      <c r="J100" s="0"/>
      <c r="K100" s="0"/>
      <c r="L100" s="0"/>
      <c r="M100" s="0"/>
      <c r="N100" s="0"/>
      <c r="O100" s="0"/>
      <c r="P100" s="0"/>
      <c r="Q100" s="0"/>
      <c r="R100" s="0"/>
      <c r="S100" s="0"/>
      <c r="T100" s="0"/>
      <c r="U100" s="0"/>
      <c r="V100" s="0"/>
      <c r="W100" s="0"/>
      <c r="X100" s="0"/>
      <c r="Y100" s="0"/>
      <c r="Z100" s="0"/>
      <c r="AA100" s="0"/>
      <c r="AB100" s="0"/>
      <c r="AC100" s="0"/>
      <c r="AD100" s="0"/>
      <c r="AE100" s="0"/>
      <c r="AF100" s="0"/>
      <c r="AG100" s="0"/>
      <c r="AH100" s="0"/>
      <c r="AI100" s="0"/>
      <c r="AJ100" s="0"/>
      <c r="AK100" s="0"/>
      <c r="AL100" s="0"/>
      <c r="AM100" s="0"/>
      <c r="AN100" s="0"/>
      <c r="AO100" s="0"/>
      <c r="AP100" s="0"/>
      <c r="AQ100" s="0"/>
      <c r="AR100" s="0"/>
      <c r="AS100" s="0"/>
      <c r="AT100" s="0"/>
      <c r="AU100" s="0"/>
      <c r="AV100" s="0"/>
      <c r="AW100" s="0"/>
      <c r="AX100" s="0"/>
      <c r="AY100" s="0"/>
      <c r="AZ100" s="0"/>
      <c r="BA100" s="0"/>
      <c r="BB100" s="0"/>
      <c r="BC100" s="0"/>
      <c r="BD100" s="0"/>
      <c r="BE100" s="0"/>
      <c r="BF100" s="0"/>
      <c r="BG100" s="0"/>
      <c r="BH100" s="0"/>
      <c r="BI100" s="0"/>
      <c r="BJ100" s="0"/>
      <c r="BK100" s="0"/>
      <c r="BL100" s="0"/>
      <c r="BM100" s="0"/>
      <c r="BN100" s="0"/>
      <c r="BO100" s="0"/>
      <c r="BP100" s="0"/>
      <c r="BQ100" s="0"/>
      <c r="BR100" s="0"/>
      <c r="BS100" s="0"/>
      <c r="BT100" s="0"/>
      <c r="BU100" s="0"/>
      <c r="BV100" s="0"/>
      <c r="BW100" s="0"/>
      <c r="BX100" s="0"/>
      <c r="BY100" s="0"/>
      <c r="BZ100" s="0"/>
      <c r="CA100" s="0"/>
      <c r="CB100" s="0"/>
      <c r="CC100" s="0"/>
      <c r="CD100" s="0"/>
      <c r="CE100" s="0"/>
      <c r="CF100" s="0"/>
      <c r="CG100" s="0"/>
      <c r="CH100" s="0"/>
      <c r="CI100" s="0"/>
      <c r="CJ100" s="0"/>
      <c r="CK100" s="0"/>
      <c r="CL100" s="0"/>
      <c r="CM100" s="0"/>
      <c r="CN100" s="0"/>
      <c r="CO100" s="0"/>
      <c r="CP100" s="0"/>
      <c r="CQ100" s="0"/>
      <c r="CR100" s="0"/>
      <c r="CS100" s="0"/>
      <c r="CT100" s="0"/>
      <c r="CU100" s="0"/>
      <c r="CV100" s="0"/>
      <c r="CW100" s="0"/>
      <c r="CX100" s="0"/>
      <c r="CY100" s="0"/>
      <c r="CZ100" s="0"/>
      <c r="DA100" s="0"/>
      <c r="DB100" s="0"/>
      <c r="DC100" s="0"/>
      <c r="DD100" s="0"/>
      <c r="DE100" s="0"/>
      <c r="DF100" s="0"/>
      <c r="DG100" s="0"/>
      <c r="DH100" s="0"/>
      <c r="DI100" s="0"/>
      <c r="DJ100" s="0"/>
      <c r="DK100" s="0"/>
      <c r="DL100" s="0"/>
      <c r="DM100" s="0"/>
      <c r="DN100" s="0"/>
      <c r="DO100" s="0"/>
      <c r="DP100" s="0"/>
      <c r="DQ100" s="0"/>
      <c r="DR100" s="0"/>
      <c r="DS100" s="0"/>
      <c r="DT100" s="0"/>
      <c r="DU100" s="0"/>
      <c r="DV100" s="0"/>
      <c r="DW100" s="0"/>
      <c r="DX100" s="0"/>
      <c r="DY100" s="0"/>
      <c r="DZ100" s="0"/>
      <c r="EA100" s="0"/>
      <c r="EB100" s="0"/>
      <c r="EC100" s="0"/>
      <c r="ED100" s="0"/>
      <c r="EE100" s="0"/>
      <c r="EF100" s="0"/>
      <c r="EG100" s="0"/>
      <c r="EH100" s="0"/>
      <c r="EI100" s="0"/>
      <c r="EJ100" s="0"/>
      <c r="EK100" s="0"/>
      <c r="EL100" s="0"/>
      <c r="EM100" s="0"/>
      <c r="EN100" s="0"/>
      <c r="EO100" s="0"/>
      <c r="EP100" s="0"/>
      <c r="EQ100" s="0"/>
      <c r="ER100" s="0"/>
      <c r="ES100" s="0"/>
      <c r="ET100" s="0"/>
      <c r="EU100" s="0"/>
      <c r="EV100" s="0"/>
      <c r="EW100" s="0"/>
      <c r="EX100" s="0"/>
      <c r="EY100" s="0"/>
      <c r="EZ100" s="0"/>
      <c r="FA100" s="0"/>
      <c r="FB100" s="0"/>
      <c r="FC100" s="0"/>
      <c r="FD100" s="0"/>
      <c r="FE100" s="0"/>
      <c r="FF100" s="0"/>
      <c r="FG100" s="0"/>
      <c r="FH100" s="0"/>
      <c r="FI100" s="0"/>
      <c r="FJ100" s="0"/>
      <c r="FK100" s="0"/>
      <c r="FL100" s="0"/>
      <c r="FM100" s="0"/>
      <c r="FN100" s="0"/>
      <c r="FO100" s="0"/>
      <c r="FP100" s="0"/>
      <c r="FQ100" s="0"/>
      <c r="FR100" s="0"/>
      <c r="FS100" s="0"/>
      <c r="FT100" s="0"/>
      <c r="FU100" s="0"/>
      <c r="FV100" s="0"/>
      <c r="FW100" s="0"/>
      <c r="FX100" s="0"/>
      <c r="FY100" s="0"/>
      <c r="FZ100" s="0"/>
      <c r="GA100" s="0"/>
      <c r="GB100" s="0"/>
      <c r="GC100" s="0"/>
      <c r="GD100" s="0"/>
      <c r="GE100" s="0"/>
      <c r="GF100" s="0"/>
      <c r="GG100" s="0"/>
      <c r="GH100" s="0"/>
      <c r="GI100" s="0"/>
      <c r="GJ100" s="0"/>
      <c r="GK100" s="0"/>
      <c r="GL100" s="0"/>
      <c r="GM100" s="0"/>
      <c r="GN100" s="0"/>
      <c r="GO100" s="0"/>
      <c r="GP100" s="0"/>
      <c r="GQ100" s="0"/>
      <c r="GR100" s="0"/>
      <c r="GS100" s="0"/>
      <c r="GT100" s="0"/>
      <c r="GU100" s="0"/>
      <c r="GV100" s="0"/>
      <c r="GW100" s="0"/>
      <c r="GX100" s="0"/>
      <c r="GY100" s="0"/>
      <c r="GZ100" s="0"/>
      <c r="HA100" s="0"/>
      <c r="HB100" s="0"/>
      <c r="HC100" s="0"/>
      <c r="HD100" s="0"/>
      <c r="HE100" s="0"/>
      <c r="HF100" s="0"/>
      <c r="HG100" s="0"/>
      <c r="HH100" s="0"/>
      <c r="HI100" s="0"/>
      <c r="HJ100" s="0"/>
      <c r="HK100" s="0"/>
      <c r="HL100" s="0"/>
      <c r="HM100" s="0"/>
      <c r="HN100" s="0"/>
      <c r="HO100" s="0"/>
      <c r="HP100" s="0"/>
      <c r="HQ100" s="0"/>
      <c r="HR100" s="0"/>
      <c r="HS100" s="0"/>
      <c r="HT100" s="0"/>
      <c r="HU100" s="0"/>
      <c r="HV100" s="0"/>
      <c r="HW100" s="0"/>
      <c r="HX100" s="0"/>
      <c r="HY100" s="0"/>
      <c r="HZ100" s="0"/>
      <c r="IA100" s="0"/>
      <c r="IB100" s="0"/>
      <c r="IC100" s="0"/>
      <c r="ID100" s="0"/>
      <c r="IE100" s="0"/>
      <c r="IF100" s="0"/>
      <c r="IG100" s="0"/>
      <c r="IH100" s="0"/>
      <c r="II100" s="0"/>
      <c r="IJ100" s="0"/>
      <c r="IK100" s="0"/>
      <c r="IL100" s="0"/>
      <c r="IM100" s="0"/>
      <c r="IN100" s="0"/>
      <c r="IO100" s="0"/>
      <c r="IP100" s="0"/>
      <c r="IQ100" s="0"/>
      <c r="IR100" s="0"/>
      <c r="IS100" s="0"/>
      <c r="IT100" s="0"/>
      <c r="IU100" s="0"/>
      <c r="IV100" s="0"/>
      <c r="IW100" s="0"/>
      <c r="IX100" s="0"/>
      <c r="IY100" s="0"/>
      <c r="IZ100" s="0"/>
      <c r="JA100" s="0"/>
      <c r="JB100" s="0"/>
      <c r="JC100" s="0"/>
      <c r="JD100" s="0"/>
      <c r="JE100" s="0"/>
      <c r="JF100" s="0"/>
      <c r="JG100" s="0"/>
      <c r="JH100" s="0"/>
      <c r="JI100" s="0"/>
      <c r="JJ100" s="0"/>
      <c r="JK100" s="0"/>
      <c r="JL100" s="0"/>
      <c r="JM100" s="0"/>
      <c r="JN100" s="0"/>
      <c r="JO100" s="0"/>
      <c r="JP100" s="0"/>
      <c r="JQ100" s="0"/>
      <c r="JR100" s="0"/>
      <c r="JS100" s="0"/>
      <c r="JT100" s="0"/>
      <c r="JU100" s="0"/>
      <c r="JV100" s="0"/>
      <c r="JW100" s="0"/>
      <c r="JX100" s="0"/>
      <c r="JY100" s="0"/>
      <c r="JZ100" s="0"/>
      <c r="KA100" s="0"/>
      <c r="KB100" s="0"/>
      <c r="KC100" s="0"/>
      <c r="KD100" s="0"/>
      <c r="KE100" s="0"/>
      <c r="KF100" s="0"/>
      <c r="KG100" s="0"/>
      <c r="KH100" s="0"/>
      <c r="KI100" s="0"/>
      <c r="KJ100" s="0"/>
      <c r="KK100" s="0"/>
      <c r="KL100" s="0"/>
      <c r="KM100" s="0"/>
      <c r="KN100" s="0"/>
      <c r="KO100" s="0"/>
      <c r="KP100" s="0"/>
      <c r="KQ100" s="0"/>
      <c r="KR100" s="0"/>
      <c r="KS100" s="0"/>
      <c r="KT100" s="0"/>
      <c r="KU100" s="0"/>
      <c r="KV100" s="0"/>
      <c r="KW100" s="0"/>
      <c r="KX100" s="0"/>
      <c r="KY100" s="0"/>
      <c r="KZ100" s="0"/>
      <c r="LA100" s="0"/>
      <c r="LB100" s="0"/>
      <c r="LC100" s="0"/>
      <c r="LD100" s="0"/>
      <c r="LE100" s="0"/>
      <c r="LF100" s="0"/>
      <c r="LG100" s="0"/>
      <c r="LH100" s="0"/>
      <c r="LI100" s="0"/>
      <c r="LJ100" s="0"/>
      <c r="LK100" s="0"/>
      <c r="LL100" s="0"/>
      <c r="LM100" s="0"/>
      <c r="LN100" s="0"/>
      <c r="LO100" s="0"/>
      <c r="LP100" s="0"/>
      <c r="LQ100" s="0"/>
      <c r="LR100" s="0"/>
      <c r="LS100" s="0"/>
      <c r="LT100" s="0"/>
      <c r="LU100" s="0"/>
      <c r="LV100" s="0"/>
      <c r="LW100" s="0"/>
      <c r="LX100" s="0"/>
      <c r="LY100" s="0"/>
      <c r="LZ100" s="0"/>
      <c r="MA100" s="0"/>
      <c r="MB100" s="0"/>
      <c r="MC100" s="0"/>
      <c r="MD100" s="0"/>
      <c r="ME100" s="0"/>
      <c r="MF100" s="0"/>
      <c r="MG100" s="0"/>
      <c r="MH100" s="0"/>
      <c r="MI100" s="0"/>
      <c r="MJ100" s="0"/>
      <c r="MK100" s="0"/>
      <c r="ML100" s="0"/>
      <c r="MM100" s="0"/>
      <c r="MN100" s="0"/>
      <c r="MO100" s="0"/>
      <c r="MP100" s="0"/>
      <c r="MQ100" s="0"/>
      <c r="MR100" s="0"/>
      <c r="MS100" s="0"/>
      <c r="MT100" s="0"/>
      <c r="MU100" s="0"/>
      <c r="MV100" s="0"/>
      <c r="MW100" s="0"/>
      <c r="MX100" s="0"/>
      <c r="MY100" s="0"/>
      <c r="MZ100" s="0"/>
      <c r="NA100" s="0"/>
      <c r="NB100" s="0"/>
      <c r="NC100" s="0"/>
      <c r="ND100" s="0"/>
      <c r="NE100" s="0"/>
      <c r="NF100" s="0"/>
      <c r="NG100" s="0"/>
      <c r="NH100" s="0"/>
      <c r="NI100" s="0"/>
      <c r="NJ100" s="0"/>
      <c r="NK100" s="0"/>
      <c r="NL100" s="0"/>
      <c r="NM100" s="0"/>
      <c r="NN100" s="0"/>
      <c r="NO100" s="0"/>
      <c r="NP100" s="0"/>
      <c r="NQ100" s="0"/>
      <c r="NR100" s="0"/>
      <c r="NS100" s="0"/>
      <c r="NT100" s="0"/>
      <c r="NU100" s="0"/>
      <c r="NV100" s="0"/>
      <c r="NW100" s="0"/>
      <c r="NX100" s="0"/>
      <c r="NY100" s="0"/>
      <c r="NZ100" s="0"/>
      <c r="OA100" s="0"/>
      <c r="OB100" s="0"/>
      <c r="OC100" s="0"/>
      <c r="OD100" s="0"/>
      <c r="OE100" s="0"/>
      <c r="OF100" s="0"/>
      <c r="OG100" s="0"/>
      <c r="OH100" s="0"/>
      <c r="OI100" s="0"/>
      <c r="OJ100" s="0"/>
      <c r="OK100" s="0"/>
      <c r="OL100" s="0"/>
      <c r="OM100" s="0"/>
      <c r="ON100" s="0"/>
      <c r="OO100" s="0"/>
      <c r="OP100" s="0"/>
      <c r="OQ100" s="0"/>
      <c r="OR100" s="0"/>
      <c r="OS100" s="0"/>
      <c r="OT100" s="0"/>
      <c r="OU100" s="0"/>
      <c r="OV100" s="0"/>
      <c r="OW100" s="0"/>
      <c r="OX100" s="0"/>
      <c r="OY100" s="0"/>
      <c r="OZ100" s="0"/>
      <c r="PA100" s="0"/>
      <c r="PB100" s="0"/>
      <c r="PC100" s="0"/>
      <c r="PD100" s="0"/>
      <c r="PE100" s="0"/>
      <c r="PF100" s="0"/>
      <c r="PG100" s="0"/>
      <c r="PH100" s="0"/>
      <c r="PI100" s="0"/>
      <c r="PJ100" s="0"/>
      <c r="PK100" s="0"/>
      <c r="PL100" s="0"/>
      <c r="PM100" s="0"/>
      <c r="PN100" s="0"/>
      <c r="PO100" s="0"/>
      <c r="PP100" s="0"/>
      <c r="PQ100" s="0"/>
      <c r="PR100" s="0"/>
      <c r="PS100" s="0"/>
      <c r="PT100" s="0"/>
      <c r="PU100" s="0"/>
      <c r="PV100" s="0"/>
      <c r="PW100" s="0"/>
      <c r="PX100" s="0"/>
      <c r="PY100" s="0"/>
      <c r="PZ100" s="0"/>
      <c r="QA100" s="0"/>
      <c r="QB100" s="0"/>
      <c r="QC100" s="0"/>
      <c r="QD100" s="0"/>
      <c r="QE100" s="0"/>
      <c r="QF100" s="0"/>
      <c r="QG100" s="0"/>
      <c r="QH100" s="0"/>
      <c r="QI100" s="0"/>
      <c r="QJ100" s="0"/>
      <c r="QK100" s="0"/>
      <c r="QL100" s="0"/>
      <c r="QM100" s="0"/>
      <c r="QN100" s="0"/>
      <c r="QO100" s="0"/>
      <c r="QP100" s="0"/>
      <c r="QQ100" s="0"/>
      <c r="QR100" s="0"/>
      <c r="QS100" s="0"/>
      <c r="QT100" s="0"/>
      <c r="QU100" s="0"/>
      <c r="QV100" s="0"/>
      <c r="QW100" s="0"/>
      <c r="QX100" s="0"/>
      <c r="QY100" s="0"/>
      <c r="QZ100" s="0"/>
      <c r="RA100" s="0"/>
      <c r="RB100" s="0"/>
      <c r="RC100" s="0"/>
      <c r="RD100" s="0"/>
      <c r="RE100" s="0"/>
      <c r="RF100" s="0"/>
      <c r="RG100" s="0"/>
      <c r="RH100" s="0"/>
      <c r="RI100" s="0"/>
      <c r="RJ100" s="0"/>
      <c r="RK100" s="0"/>
      <c r="RL100" s="0"/>
      <c r="RM100" s="0"/>
      <c r="RN100" s="0"/>
      <c r="RO100" s="0"/>
      <c r="RP100" s="0"/>
      <c r="RQ100" s="0"/>
      <c r="RR100" s="0"/>
      <c r="RS100" s="0"/>
      <c r="RT100" s="0"/>
      <c r="RU100" s="0"/>
      <c r="RV100" s="0"/>
      <c r="RW100" s="0"/>
      <c r="RX100" s="0"/>
      <c r="RY100" s="0"/>
      <c r="RZ100" s="0"/>
      <c r="SA100" s="0"/>
      <c r="SB100" s="0"/>
      <c r="SC100" s="0"/>
      <c r="SD100" s="0"/>
      <c r="SE100" s="0"/>
      <c r="SF100" s="0"/>
      <c r="SG100" s="0"/>
      <c r="SH100" s="0"/>
      <c r="SI100" s="0"/>
      <c r="SJ100" s="0"/>
      <c r="SK100" s="0"/>
      <c r="SL100" s="0"/>
      <c r="SM100" s="0"/>
      <c r="SN100" s="0"/>
      <c r="SO100" s="0"/>
      <c r="SP100" s="0"/>
      <c r="SQ100" s="0"/>
      <c r="SR100" s="0"/>
      <c r="SS100" s="0"/>
      <c r="ST100" s="0"/>
      <c r="SU100" s="0"/>
      <c r="SV100" s="0"/>
      <c r="SW100" s="0"/>
      <c r="SX100" s="0"/>
      <c r="SY100" s="0"/>
      <c r="SZ100" s="0"/>
      <c r="TA100" s="0"/>
      <c r="TB100" s="0"/>
      <c r="TC100" s="0"/>
      <c r="TD100" s="0"/>
      <c r="TE100" s="0"/>
      <c r="TF100" s="0"/>
      <c r="TG100" s="0"/>
      <c r="TH100" s="0"/>
      <c r="TI100" s="0"/>
      <c r="TJ100" s="0"/>
      <c r="TK100" s="0"/>
      <c r="TL100" s="0"/>
      <c r="TM100" s="0"/>
      <c r="TN100" s="0"/>
      <c r="TO100" s="0"/>
      <c r="TP100" s="0"/>
      <c r="TQ100" s="0"/>
      <c r="TR100" s="0"/>
      <c r="TS100" s="0"/>
      <c r="TT100" s="0"/>
      <c r="TU100" s="0"/>
      <c r="TV100" s="0"/>
      <c r="TW100" s="0"/>
      <c r="TX100" s="0"/>
      <c r="TY100" s="0"/>
      <c r="TZ100" s="0"/>
      <c r="UA100" s="0"/>
      <c r="UB100" s="0"/>
      <c r="UC100" s="0"/>
      <c r="UD100" s="0"/>
      <c r="UE100" s="0"/>
      <c r="UF100" s="0"/>
      <c r="UG100" s="0"/>
      <c r="UH100" s="0"/>
      <c r="UI100" s="0"/>
      <c r="UJ100" s="0"/>
      <c r="UK100" s="0"/>
      <c r="UL100" s="0"/>
      <c r="UM100" s="0"/>
      <c r="UN100" s="0"/>
      <c r="UO100" s="0"/>
      <c r="UP100" s="0"/>
      <c r="UQ100" s="0"/>
      <c r="UR100" s="0"/>
      <c r="US100" s="0"/>
      <c r="UT100" s="0"/>
      <c r="UU100" s="0"/>
      <c r="UV100" s="0"/>
      <c r="UW100" s="0"/>
      <c r="UX100" s="0"/>
      <c r="UY100" s="0"/>
      <c r="UZ100" s="0"/>
      <c r="VA100" s="0"/>
      <c r="VB100" s="0"/>
      <c r="VC100" s="0"/>
      <c r="VD100" s="0"/>
      <c r="VE100" s="0"/>
      <c r="VF100" s="0"/>
      <c r="VG100" s="0"/>
      <c r="VH100" s="0"/>
      <c r="VI100" s="0"/>
      <c r="VJ100" s="0"/>
      <c r="VK100" s="0"/>
      <c r="VL100" s="0"/>
      <c r="VM100" s="0"/>
      <c r="VN100" s="0"/>
      <c r="VO100" s="0"/>
      <c r="VP100" s="0"/>
      <c r="VQ100" s="0"/>
      <c r="VR100" s="0"/>
      <c r="VS100" s="0"/>
      <c r="VT100" s="0"/>
      <c r="VU100" s="0"/>
      <c r="VV100" s="0"/>
      <c r="VW100" s="0"/>
      <c r="VX100" s="0"/>
      <c r="VY100" s="0"/>
      <c r="VZ100" s="0"/>
      <c r="WA100" s="0"/>
      <c r="WB100" s="0"/>
      <c r="WC100" s="0"/>
      <c r="WD100" s="0"/>
      <c r="WE100" s="0"/>
      <c r="WF100" s="0"/>
      <c r="WG100" s="0"/>
      <c r="WH100" s="0"/>
      <c r="WI100" s="0"/>
      <c r="WJ100" s="0"/>
      <c r="WK100" s="0"/>
      <c r="WL100" s="0"/>
      <c r="WM100" s="0"/>
      <c r="WN100" s="0"/>
      <c r="WO100" s="0"/>
      <c r="WP100" s="0"/>
      <c r="WQ100" s="0"/>
      <c r="WR100" s="0"/>
      <c r="WS100" s="0"/>
      <c r="WT100" s="0"/>
      <c r="WU100" s="0"/>
      <c r="WV100" s="0"/>
      <c r="WW100" s="0"/>
      <c r="WX100" s="0"/>
      <c r="WY100" s="0"/>
      <c r="WZ100" s="0"/>
      <c r="XA100" s="0"/>
      <c r="XB100" s="0"/>
      <c r="XC100" s="0"/>
      <c r="XD100" s="0"/>
      <c r="XE100" s="0"/>
      <c r="XF100" s="0"/>
      <c r="XG100" s="0"/>
      <c r="XH100" s="0"/>
      <c r="XI100" s="0"/>
      <c r="XJ100" s="0"/>
      <c r="XK100" s="0"/>
      <c r="XL100" s="0"/>
      <c r="XM100" s="0"/>
      <c r="XN100" s="0"/>
      <c r="XO100" s="0"/>
      <c r="XP100" s="0"/>
      <c r="XQ100" s="0"/>
      <c r="XR100" s="0"/>
      <c r="XS100" s="0"/>
      <c r="XT100" s="0"/>
      <c r="XU100" s="0"/>
      <c r="XV100" s="0"/>
      <c r="XW100" s="0"/>
      <c r="XX100" s="0"/>
      <c r="XY100" s="0"/>
      <c r="XZ100" s="0"/>
      <c r="YA100" s="0"/>
      <c r="YB100" s="0"/>
      <c r="YC100" s="0"/>
      <c r="YD100" s="0"/>
      <c r="YE100" s="0"/>
      <c r="YF100" s="0"/>
      <c r="YG100" s="0"/>
      <c r="YH100" s="0"/>
      <c r="YI100" s="0"/>
      <c r="YJ100" s="0"/>
      <c r="YK100" s="0"/>
      <c r="YL100" s="0"/>
      <c r="YM100" s="0"/>
      <c r="YN100" s="0"/>
      <c r="YO100" s="0"/>
      <c r="YP100" s="0"/>
      <c r="YQ100" s="0"/>
      <c r="YR100" s="0"/>
      <c r="YS100" s="0"/>
      <c r="YT100" s="0"/>
      <c r="YU100" s="0"/>
      <c r="YV100" s="0"/>
      <c r="YW100" s="0"/>
      <c r="YX100" s="0"/>
      <c r="YY100" s="0"/>
      <c r="YZ100" s="0"/>
      <c r="ZA100" s="0"/>
      <c r="ZB100" s="0"/>
      <c r="ZC100" s="0"/>
      <c r="ZD100" s="0"/>
      <c r="ZE100" s="0"/>
      <c r="ZF100" s="0"/>
      <c r="ZG100" s="0"/>
      <c r="ZH100" s="0"/>
      <c r="ZI100" s="0"/>
      <c r="ZJ100" s="0"/>
      <c r="ZK100" s="0"/>
      <c r="ZL100" s="0"/>
      <c r="ZM100" s="0"/>
      <c r="ZN100" s="0"/>
      <c r="ZO100" s="0"/>
      <c r="ZP100" s="0"/>
      <c r="ZQ100" s="0"/>
      <c r="ZR100" s="0"/>
      <c r="ZS100" s="0"/>
      <c r="ZT100" s="0"/>
      <c r="ZU100" s="0"/>
      <c r="ZV100" s="0"/>
      <c r="ZW100" s="0"/>
      <c r="ZX100" s="0"/>
      <c r="ZY100" s="0"/>
      <c r="ZZ100" s="0"/>
      <c r="AAA100" s="0"/>
      <c r="AAB100" s="0"/>
      <c r="AAC100" s="0"/>
      <c r="AAD100" s="0"/>
      <c r="AAE100" s="0"/>
      <c r="AAF100" s="0"/>
      <c r="AAG100" s="0"/>
      <c r="AAH100" s="0"/>
      <c r="AAI100" s="0"/>
      <c r="AAJ100" s="0"/>
      <c r="AAK100" s="0"/>
      <c r="AAL100" s="0"/>
      <c r="AAM100" s="0"/>
      <c r="AAN100" s="0"/>
      <c r="AAO100" s="0"/>
      <c r="AAP100" s="0"/>
      <c r="AAQ100" s="0"/>
      <c r="AAR100" s="0"/>
      <c r="AAS100" s="0"/>
      <c r="AAT100" s="0"/>
      <c r="AAU100" s="0"/>
      <c r="AAV100" s="0"/>
      <c r="AAW100" s="0"/>
      <c r="AAX100" s="0"/>
      <c r="AAY100" s="0"/>
      <c r="AAZ100" s="0"/>
      <c r="ABA100" s="0"/>
      <c r="ABB100" s="0"/>
      <c r="ABC100" s="0"/>
      <c r="ABD100" s="0"/>
      <c r="ABE100" s="0"/>
      <c r="ABF100" s="0"/>
      <c r="ABG100" s="0"/>
      <c r="ABH100" s="0"/>
      <c r="ABI100" s="0"/>
      <c r="ABJ100" s="0"/>
      <c r="ABK100" s="0"/>
      <c r="ABL100" s="0"/>
      <c r="ABM100" s="0"/>
      <c r="ABN100" s="0"/>
      <c r="ABO100" s="0"/>
      <c r="ABP100" s="0"/>
      <c r="ABQ100" s="0"/>
      <c r="ABR100" s="0"/>
      <c r="ABS100" s="0"/>
      <c r="ABT100" s="0"/>
      <c r="ABU100" s="0"/>
      <c r="ABV100" s="0"/>
      <c r="ABW100" s="0"/>
      <c r="ABX100" s="0"/>
      <c r="ABY100" s="0"/>
      <c r="ABZ100" s="0"/>
      <c r="ACA100" s="0"/>
      <c r="ACB100" s="0"/>
      <c r="ACC100" s="0"/>
      <c r="ACD100" s="0"/>
      <c r="ACE100" s="0"/>
      <c r="ACF100" s="0"/>
      <c r="ACG100" s="0"/>
      <c r="ACH100" s="0"/>
      <c r="ACI100" s="0"/>
      <c r="ACJ100" s="0"/>
      <c r="ACK100" s="0"/>
      <c r="ACL100" s="0"/>
      <c r="ACM100" s="0"/>
      <c r="ACN100" s="0"/>
      <c r="ACO100" s="0"/>
      <c r="ACP100" s="0"/>
      <c r="ACQ100" s="0"/>
      <c r="ACR100" s="0"/>
      <c r="ACS100" s="0"/>
      <c r="ACT100" s="0"/>
      <c r="ACU100" s="0"/>
      <c r="ACV100" s="0"/>
      <c r="ACW100" s="0"/>
      <c r="ACX100" s="0"/>
      <c r="ACY100" s="0"/>
      <c r="ACZ100" s="0"/>
      <c r="ADA100" s="0"/>
      <c r="ADB100" s="0"/>
      <c r="ADC100" s="0"/>
      <c r="ADD100" s="0"/>
      <c r="ADE100" s="0"/>
      <c r="ADF100" s="0"/>
      <c r="ADG100" s="0"/>
      <c r="ADH100" s="0"/>
      <c r="ADI100" s="0"/>
      <c r="ADJ100" s="0"/>
      <c r="ADK100" s="0"/>
      <c r="ADL100" s="0"/>
      <c r="ADM100" s="0"/>
      <c r="ADN100" s="0"/>
      <c r="ADO100" s="0"/>
      <c r="ADP100" s="0"/>
      <c r="ADQ100" s="0"/>
      <c r="ADR100" s="0"/>
      <c r="ADS100" s="0"/>
      <c r="ADT100" s="0"/>
      <c r="ADU100" s="0"/>
      <c r="ADV100" s="0"/>
      <c r="ADW100" s="0"/>
      <c r="ADX100" s="0"/>
      <c r="ADY100" s="0"/>
      <c r="ADZ100" s="0"/>
      <c r="AEA100" s="0"/>
      <c r="AEB100" s="0"/>
      <c r="AEC100" s="0"/>
      <c r="AED100" s="0"/>
      <c r="AEE100" s="0"/>
      <c r="AEF100" s="0"/>
      <c r="AEG100" s="0"/>
      <c r="AEH100" s="0"/>
      <c r="AEI100" s="0"/>
      <c r="AEJ100" s="0"/>
      <c r="AEK100" s="0"/>
      <c r="AEL100" s="0"/>
      <c r="AEM100" s="0"/>
      <c r="AEN100" s="0"/>
      <c r="AEO100" s="0"/>
      <c r="AEP100" s="0"/>
      <c r="AEQ100" s="0"/>
      <c r="AER100" s="0"/>
      <c r="AES100" s="0"/>
      <c r="AET100" s="0"/>
      <c r="AEU100" s="0"/>
      <c r="AEV100" s="0"/>
      <c r="AEW100" s="0"/>
      <c r="AEX100" s="0"/>
      <c r="AEY100" s="0"/>
      <c r="AEZ100" s="0"/>
      <c r="AFA100" s="0"/>
      <c r="AFB100" s="0"/>
      <c r="AFC100" s="0"/>
      <c r="AFD100" s="0"/>
      <c r="AFE100" s="0"/>
      <c r="AFF100" s="0"/>
      <c r="AFG100" s="0"/>
      <c r="AFH100" s="0"/>
      <c r="AFI100" s="0"/>
      <c r="AFJ100" s="0"/>
      <c r="AFK100" s="0"/>
      <c r="AFL100" s="0"/>
      <c r="AFM100" s="0"/>
      <c r="AFN100" s="0"/>
      <c r="AFO100" s="0"/>
      <c r="AFP100" s="0"/>
      <c r="AFQ100" s="0"/>
      <c r="AFR100" s="0"/>
      <c r="AFS100" s="0"/>
      <c r="AFT100" s="0"/>
      <c r="AFU100" s="0"/>
      <c r="AFV100" s="0"/>
      <c r="AFW100" s="0"/>
      <c r="AFX100" s="0"/>
      <c r="AFY100" s="0"/>
      <c r="AFZ100" s="0"/>
      <c r="AGA100" s="0"/>
      <c r="AGB100" s="0"/>
      <c r="AGC100" s="0"/>
      <c r="AGD100" s="0"/>
      <c r="AGE100" s="0"/>
      <c r="AGF100" s="0"/>
      <c r="AGG100" s="0"/>
      <c r="AGH100" s="0"/>
      <c r="AGI100" s="0"/>
      <c r="AGJ100" s="0"/>
      <c r="AGK100" s="0"/>
      <c r="AGL100" s="0"/>
      <c r="AGM100" s="0"/>
      <c r="AGN100" s="0"/>
      <c r="AGO100" s="0"/>
      <c r="AGP100" s="0"/>
      <c r="AGQ100" s="0"/>
      <c r="AGR100" s="0"/>
      <c r="AGS100" s="0"/>
      <c r="AGT100" s="0"/>
      <c r="AGU100" s="0"/>
      <c r="AGV100" s="0"/>
      <c r="AGW100" s="0"/>
      <c r="AGX100" s="0"/>
      <c r="AGY100" s="0"/>
      <c r="AGZ100" s="0"/>
      <c r="AHA100" s="0"/>
      <c r="AHB100" s="0"/>
      <c r="AHC100" s="0"/>
      <c r="AHD100" s="0"/>
      <c r="AHE100" s="0"/>
      <c r="AHF100" s="0"/>
      <c r="AHG100" s="0"/>
      <c r="AHH100" s="0"/>
      <c r="AHI100" s="0"/>
      <c r="AHJ100" s="0"/>
      <c r="AHK100" s="0"/>
      <c r="AHL100" s="0"/>
      <c r="AHM100" s="0"/>
      <c r="AHN100" s="0"/>
      <c r="AHO100" s="0"/>
      <c r="AHP100" s="0"/>
      <c r="AHQ100" s="0"/>
      <c r="AHR100" s="0"/>
      <c r="AHS100" s="0"/>
      <c r="AHT100" s="0"/>
      <c r="AHU100" s="0"/>
      <c r="AHV100" s="0"/>
      <c r="AHW100" s="0"/>
      <c r="AHX100" s="0"/>
      <c r="AHY100" s="0"/>
      <c r="AHZ100" s="0"/>
      <c r="AIA100" s="0"/>
      <c r="AIB100" s="0"/>
      <c r="AIC100" s="0"/>
      <c r="AID100" s="0"/>
      <c r="AIE100" s="0"/>
      <c r="AIF100" s="0"/>
      <c r="AIG100" s="0"/>
      <c r="AIH100" s="0"/>
      <c r="AII100" s="0"/>
      <c r="AIJ100" s="0"/>
      <c r="AIK100" s="0"/>
      <c r="AIL100" s="0"/>
      <c r="AIM100" s="0"/>
      <c r="AIN100" s="0"/>
      <c r="AIO100" s="0"/>
      <c r="AIP100" s="0"/>
      <c r="AIQ100" s="0"/>
      <c r="AIR100" s="0"/>
      <c r="AIS100" s="0"/>
      <c r="AIT100" s="0"/>
      <c r="AIU100" s="0"/>
      <c r="AIV100" s="0"/>
      <c r="AIW100" s="0"/>
      <c r="AIX100" s="0"/>
      <c r="AIY100" s="0"/>
      <c r="AIZ100" s="0"/>
      <c r="AJA100" s="0"/>
      <c r="AJB100" s="0"/>
      <c r="AJC100" s="0"/>
      <c r="AJD100" s="0"/>
      <c r="AJE100" s="0"/>
      <c r="AJF100" s="0"/>
      <c r="AJG100" s="0"/>
      <c r="AJH100" s="0"/>
      <c r="AJI100" s="0"/>
      <c r="AJJ100" s="0"/>
      <c r="AJK100" s="0"/>
      <c r="AJL100" s="0"/>
      <c r="AJM100" s="0"/>
      <c r="AJN100" s="0"/>
      <c r="AJO100" s="0"/>
      <c r="AJP100" s="0"/>
      <c r="AJQ100" s="0"/>
      <c r="AJR100" s="0"/>
      <c r="AJS100" s="0"/>
      <c r="AJT100" s="0"/>
      <c r="AJU100" s="0"/>
      <c r="AJV100" s="0"/>
      <c r="AJW100" s="0"/>
      <c r="AJX100" s="0"/>
      <c r="AJY100" s="0"/>
      <c r="AJZ100" s="0"/>
      <c r="AKA100" s="0"/>
      <c r="AKB100" s="0"/>
      <c r="AKC100" s="0"/>
      <c r="AKD100" s="0"/>
      <c r="AKE100" s="0"/>
      <c r="AKF100" s="0"/>
      <c r="AKG100" s="0"/>
      <c r="AKH100" s="0"/>
      <c r="AKI100" s="0"/>
      <c r="AKJ100" s="0"/>
      <c r="AKK100" s="0"/>
      <c r="AKL100" s="0"/>
      <c r="AKM100" s="0"/>
      <c r="AKN100" s="0"/>
      <c r="AKO100" s="0"/>
      <c r="AKP100" s="0"/>
      <c r="AKQ100" s="0"/>
      <c r="AKR100" s="0"/>
      <c r="AKS100" s="0"/>
      <c r="AKT100" s="0"/>
      <c r="AKU100" s="0"/>
      <c r="AKV100" s="0"/>
      <c r="AKW100" s="0"/>
      <c r="AKX100" s="0"/>
      <c r="AKY100" s="0"/>
      <c r="AKZ100" s="0"/>
      <c r="ALA100" s="0"/>
      <c r="ALB100" s="0"/>
      <c r="ALC100" s="0"/>
      <c r="ALD100" s="0"/>
      <c r="ALE100" s="0"/>
      <c r="ALF100" s="0"/>
      <c r="ALG100" s="0"/>
      <c r="ALH100" s="0"/>
      <c r="ALI100" s="0"/>
      <c r="ALJ100" s="0"/>
      <c r="ALK100" s="0"/>
      <c r="ALL100" s="0"/>
      <c r="ALM100" s="0"/>
      <c r="ALN100" s="0"/>
      <c r="ALO100" s="0"/>
      <c r="ALP100" s="0"/>
      <c r="ALQ100" s="0"/>
      <c r="ALR100" s="0"/>
      <c r="ALS100" s="0"/>
      <c r="ALT100" s="0"/>
      <c r="ALU100" s="0"/>
      <c r="ALV100" s="0"/>
      <c r="ALW100" s="0"/>
    </row>
    <row r="101" customFormat="false" ht="12.75" hidden="false" customHeight="false" outlineLevel="0" collapsed="false">
      <c r="A101" s="164" t="s">
        <v>640</v>
      </c>
      <c r="B101" s="166"/>
      <c r="C101" s="166"/>
      <c r="D101" s="166"/>
      <c r="E101" s="0"/>
      <c r="F101" s="0"/>
      <c r="G101" s="0"/>
      <c r="H101" s="0"/>
      <c r="I101" s="0"/>
      <c r="J101" s="0"/>
      <c r="K101" s="0"/>
      <c r="L101" s="0"/>
      <c r="M101" s="0"/>
      <c r="N101" s="0"/>
      <c r="O101" s="0"/>
      <c r="P101" s="0"/>
      <c r="Q101" s="0"/>
      <c r="R101" s="0"/>
      <c r="S101" s="0"/>
      <c r="T101" s="0"/>
      <c r="U101" s="0"/>
      <c r="V101" s="0"/>
      <c r="W101" s="0"/>
      <c r="X101" s="0"/>
      <c r="Y101" s="0"/>
      <c r="Z101" s="0"/>
      <c r="AA101" s="0"/>
      <c r="AB101" s="0"/>
      <c r="AC101" s="0"/>
      <c r="AD101" s="0"/>
      <c r="AE101" s="0"/>
      <c r="AF101" s="0"/>
      <c r="AG101" s="0"/>
      <c r="AH101" s="0"/>
      <c r="AI101" s="0"/>
      <c r="AJ101" s="0"/>
      <c r="AK101" s="0"/>
      <c r="AL101" s="0"/>
      <c r="AM101" s="0"/>
      <c r="AN101" s="0"/>
      <c r="AO101" s="0"/>
      <c r="AP101" s="0"/>
      <c r="AQ101" s="0"/>
      <c r="AR101" s="0"/>
      <c r="AS101" s="0"/>
      <c r="AT101" s="0"/>
      <c r="AU101" s="0"/>
      <c r="AV101" s="0"/>
      <c r="AW101" s="0"/>
      <c r="AX101" s="0"/>
      <c r="AY101" s="0"/>
      <c r="AZ101" s="0"/>
      <c r="BA101" s="0"/>
      <c r="BB101" s="0"/>
      <c r="BC101" s="0"/>
      <c r="BD101" s="0"/>
      <c r="BE101" s="0"/>
      <c r="BF101" s="0"/>
      <c r="BG101" s="0"/>
      <c r="BH101" s="0"/>
      <c r="BI101" s="0"/>
      <c r="BJ101" s="0"/>
      <c r="BK101" s="0"/>
      <c r="BL101" s="0"/>
      <c r="BM101" s="0"/>
      <c r="BN101" s="0"/>
      <c r="BO101" s="0"/>
      <c r="BP101" s="0"/>
      <c r="BQ101" s="0"/>
      <c r="BR101" s="0"/>
      <c r="BS101" s="0"/>
      <c r="BT101" s="0"/>
      <c r="BU101" s="0"/>
      <c r="BV101" s="0"/>
      <c r="BW101" s="0"/>
      <c r="BX101" s="0"/>
      <c r="BY101" s="0"/>
      <c r="BZ101" s="0"/>
      <c r="CA101" s="0"/>
      <c r="CB101" s="0"/>
      <c r="CC101" s="0"/>
      <c r="CD101" s="0"/>
      <c r="CE101" s="0"/>
      <c r="CF101" s="0"/>
      <c r="CG101" s="0"/>
      <c r="CH101" s="0"/>
      <c r="CI101" s="0"/>
      <c r="CJ101" s="0"/>
      <c r="CK101" s="0"/>
      <c r="CL101" s="0"/>
      <c r="CM101" s="0"/>
      <c r="CN101" s="0"/>
      <c r="CO101" s="0"/>
      <c r="CP101" s="0"/>
      <c r="CQ101" s="0"/>
      <c r="CR101" s="0"/>
      <c r="CS101" s="0"/>
      <c r="CT101" s="0"/>
      <c r="CU101" s="0"/>
      <c r="CV101" s="0"/>
      <c r="CW101" s="0"/>
      <c r="CX101" s="0"/>
      <c r="CY101" s="0"/>
      <c r="CZ101" s="0"/>
      <c r="DA101" s="0"/>
      <c r="DB101" s="0"/>
      <c r="DC101" s="0"/>
      <c r="DD101" s="0"/>
      <c r="DE101" s="0"/>
      <c r="DF101" s="0"/>
      <c r="DG101" s="0"/>
      <c r="DH101" s="0"/>
      <c r="DI101" s="0"/>
      <c r="DJ101" s="0"/>
      <c r="DK101" s="0"/>
      <c r="DL101" s="0"/>
      <c r="DM101" s="0"/>
      <c r="DN101" s="0"/>
      <c r="DO101" s="0"/>
      <c r="DP101" s="0"/>
      <c r="DQ101" s="0"/>
      <c r="DR101" s="0"/>
      <c r="DS101" s="0"/>
      <c r="DT101" s="0"/>
      <c r="DU101" s="0"/>
      <c r="DV101" s="0"/>
      <c r="DW101" s="0"/>
      <c r="DX101" s="0"/>
      <c r="DY101" s="0"/>
      <c r="DZ101" s="0"/>
      <c r="EA101" s="0"/>
      <c r="EB101" s="0"/>
      <c r="EC101" s="0"/>
      <c r="ED101" s="0"/>
      <c r="EE101" s="0"/>
      <c r="EF101" s="0"/>
      <c r="EG101" s="0"/>
      <c r="EH101" s="0"/>
      <c r="EI101" s="0"/>
      <c r="EJ101" s="0"/>
      <c r="EK101" s="0"/>
      <c r="EL101" s="0"/>
      <c r="EM101" s="0"/>
      <c r="EN101" s="0"/>
      <c r="EO101" s="0"/>
      <c r="EP101" s="0"/>
      <c r="EQ101" s="0"/>
      <c r="ER101" s="0"/>
      <c r="ES101" s="0"/>
      <c r="ET101" s="0"/>
      <c r="EU101" s="0"/>
      <c r="EV101" s="0"/>
      <c r="EW101" s="0"/>
      <c r="EX101" s="0"/>
      <c r="EY101" s="0"/>
      <c r="EZ101" s="0"/>
      <c r="FA101" s="0"/>
      <c r="FB101" s="0"/>
      <c r="FC101" s="0"/>
      <c r="FD101" s="0"/>
      <c r="FE101" s="0"/>
      <c r="FF101" s="0"/>
      <c r="FG101" s="0"/>
      <c r="FH101" s="0"/>
      <c r="FI101" s="0"/>
      <c r="FJ101" s="0"/>
      <c r="FK101" s="0"/>
      <c r="FL101" s="0"/>
      <c r="FM101" s="0"/>
      <c r="FN101" s="0"/>
      <c r="FO101" s="0"/>
      <c r="FP101" s="0"/>
      <c r="FQ101" s="0"/>
      <c r="FR101" s="0"/>
      <c r="FS101" s="0"/>
      <c r="FT101" s="0"/>
      <c r="FU101" s="0"/>
      <c r="FV101" s="0"/>
      <c r="FW101" s="0"/>
      <c r="FX101" s="0"/>
      <c r="FY101" s="0"/>
      <c r="FZ101" s="0"/>
      <c r="GA101" s="0"/>
      <c r="GB101" s="0"/>
      <c r="GC101" s="0"/>
      <c r="GD101" s="0"/>
      <c r="GE101" s="0"/>
      <c r="GF101" s="0"/>
      <c r="GG101" s="0"/>
      <c r="GH101" s="0"/>
      <c r="GI101" s="0"/>
      <c r="GJ101" s="0"/>
      <c r="GK101" s="0"/>
      <c r="GL101" s="0"/>
      <c r="GM101" s="0"/>
      <c r="GN101" s="0"/>
      <c r="GO101" s="0"/>
      <c r="GP101" s="0"/>
      <c r="GQ101" s="0"/>
      <c r="GR101" s="0"/>
      <c r="GS101" s="0"/>
      <c r="GT101" s="0"/>
      <c r="GU101" s="0"/>
      <c r="GV101" s="0"/>
      <c r="GW101" s="0"/>
      <c r="GX101" s="0"/>
      <c r="GY101" s="0"/>
      <c r="GZ101" s="0"/>
      <c r="HA101" s="0"/>
      <c r="HB101" s="0"/>
      <c r="HC101" s="0"/>
      <c r="HD101" s="0"/>
      <c r="HE101" s="0"/>
      <c r="HF101" s="0"/>
      <c r="HG101" s="0"/>
      <c r="HH101" s="0"/>
      <c r="HI101" s="0"/>
      <c r="HJ101" s="0"/>
      <c r="HK101" s="0"/>
      <c r="HL101" s="0"/>
      <c r="HM101" s="0"/>
      <c r="HN101" s="0"/>
      <c r="HO101" s="0"/>
      <c r="HP101" s="0"/>
      <c r="HQ101" s="0"/>
      <c r="HR101" s="0"/>
      <c r="HS101" s="0"/>
      <c r="HT101" s="0"/>
      <c r="HU101" s="0"/>
      <c r="HV101" s="0"/>
      <c r="HW101" s="0"/>
      <c r="HX101" s="0"/>
      <c r="HY101" s="0"/>
      <c r="HZ101" s="0"/>
      <c r="IA101" s="0"/>
      <c r="IB101" s="0"/>
      <c r="IC101" s="0"/>
      <c r="ID101" s="0"/>
      <c r="IE101" s="0"/>
      <c r="IF101" s="0"/>
      <c r="IG101" s="0"/>
      <c r="IH101" s="0"/>
      <c r="II101" s="0"/>
      <c r="IJ101" s="0"/>
      <c r="IK101" s="0"/>
      <c r="IL101" s="0"/>
      <c r="IM101" s="0"/>
      <c r="IN101" s="0"/>
      <c r="IO101" s="0"/>
      <c r="IP101" s="0"/>
      <c r="IQ101" s="0"/>
      <c r="IR101" s="0"/>
      <c r="IS101" s="0"/>
      <c r="IT101" s="0"/>
      <c r="IU101" s="0"/>
      <c r="IV101" s="0"/>
      <c r="IW101" s="0"/>
      <c r="IX101" s="0"/>
      <c r="IY101" s="0"/>
      <c r="IZ101" s="0"/>
      <c r="JA101" s="0"/>
      <c r="JB101" s="0"/>
      <c r="JC101" s="0"/>
      <c r="JD101" s="0"/>
      <c r="JE101" s="0"/>
      <c r="JF101" s="0"/>
      <c r="JG101" s="0"/>
      <c r="JH101" s="0"/>
      <c r="JI101" s="0"/>
      <c r="JJ101" s="0"/>
      <c r="JK101" s="0"/>
      <c r="JL101" s="0"/>
      <c r="JM101" s="0"/>
      <c r="JN101" s="0"/>
      <c r="JO101" s="0"/>
      <c r="JP101" s="0"/>
      <c r="JQ101" s="0"/>
      <c r="JR101" s="0"/>
      <c r="JS101" s="0"/>
      <c r="JT101" s="0"/>
      <c r="JU101" s="0"/>
      <c r="JV101" s="0"/>
      <c r="JW101" s="0"/>
      <c r="JX101" s="0"/>
      <c r="JY101" s="0"/>
      <c r="JZ101" s="0"/>
      <c r="KA101" s="0"/>
      <c r="KB101" s="0"/>
      <c r="KC101" s="0"/>
      <c r="KD101" s="0"/>
      <c r="KE101" s="0"/>
      <c r="KF101" s="0"/>
      <c r="KG101" s="0"/>
      <c r="KH101" s="0"/>
      <c r="KI101" s="0"/>
      <c r="KJ101" s="0"/>
      <c r="KK101" s="0"/>
      <c r="KL101" s="0"/>
      <c r="KM101" s="0"/>
      <c r="KN101" s="0"/>
      <c r="KO101" s="0"/>
      <c r="KP101" s="0"/>
      <c r="KQ101" s="0"/>
      <c r="KR101" s="0"/>
      <c r="KS101" s="0"/>
      <c r="KT101" s="0"/>
      <c r="KU101" s="0"/>
      <c r="KV101" s="0"/>
      <c r="KW101" s="0"/>
      <c r="KX101" s="0"/>
      <c r="KY101" s="0"/>
      <c r="KZ101" s="0"/>
      <c r="LA101" s="0"/>
      <c r="LB101" s="0"/>
      <c r="LC101" s="0"/>
      <c r="LD101" s="0"/>
      <c r="LE101" s="0"/>
      <c r="LF101" s="0"/>
      <c r="LG101" s="0"/>
      <c r="LH101" s="0"/>
      <c r="LI101" s="0"/>
      <c r="LJ101" s="0"/>
      <c r="LK101" s="0"/>
      <c r="LL101" s="0"/>
      <c r="LM101" s="0"/>
      <c r="LN101" s="0"/>
      <c r="LO101" s="0"/>
      <c r="LP101" s="0"/>
      <c r="LQ101" s="0"/>
      <c r="LR101" s="0"/>
      <c r="LS101" s="0"/>
      <c r="LT101" s="0"/>
      <c r="LU101" s="0"/>
      <c r="LV101" s="0"/>
      <c r="LW101" s="0"/>
      <c r="LX101" s="0"/>
      <c r="LY101" s="0"/>
      <c r="LZ101" s="0"/>
      <c r="MA101" s="0"/>
      <c r="MB101" s="0"/>
      <c r="MC101" s="0"/>
      <c r="MD101" s="0"/>
      <c r="ME101" s="0"/>
      <c r="MF101" s="0"/>
      <c r="MG101" s="0"/>
      <c r="MH101" s="0"/>
      <c r="MI101" s="0"/>
      <c r="MJ101" s="0"/>
      <c r="MK101" s="0"/>
      <c r="ML101" s="0"/>
      <c r="MM101" s="0"/>
      <c r="MN101" s="0"/>
      <c r="MO101" s="0"/>
      <c r="MP101" s="0"/>
      <c r="MQ101" s="0"/>
      <c r="MR101" s="0"/>
      <c r="MS101" s="0"/>
      <c r="MT101" s="0"/>
      <c r="MU101" s="0"/>
      <c r="MV101" s="0"/>
      <c r="MW101" s="0"/>
      <c r="MX101" s="0"/>
      <c r="MY101" s="0"/>
      <c r="MZ101" s="0"/>
      <c r="NA101" s="0"/>
      <c r="NB101" s="0"/>
      <c r="NC101" s="0"/>
      <c r="ND101" s="0"/>
      <c r="NE101" s="0"/>
      <c r="NF101" s="0"/>
      <c r="NG101" s="0"/>
      <c r="NH101" s="0"/>
      <c r="NI101" s="0"/>
      <c r="NJ101" s="0"/>
      <c r="NK101" s="0"/>
      <c r="NL101" s="0"/>
      <c r="NM101" s="0"/>
      <c r="NN101" s="0"/>
      <c r="NO101" s="0"/>
      <c r="NP101" s="0"/>
      <c r="NQ101" s="0"/>
      <c r="NR101" s="0"/>
      <c r="NS101" s="0"/>
      <c r="NT101" s="0"/>
      <c r="NU101" s="0"/>
      <c r="NV101" s="0"/>
      <c r="NW101" s="0"/>
      <c r="NX101" s="0"/>
      <c r="NY101" s="0"/>
      <c r="NZ101" s="0"/>
      <c r="OA101" s="0"/>
      <c r="OB101" s="0"/>
      <c r="OC101" s="0"/>
      <c r="OD101" s="0"/>
      <c r="OE101" s="0"/>
      <c r="OF101" s="0"/>
      <c r="OG101" s="0"/>
      <c r="OH101" s="0"/>
      <c r="OI101" s="0"/>
      <c r="OJ101" s="0"/>
      <c r="OK101" s="0"/>
      <c r="OL101" s="0"/>
      <c r="OM101" s="0"/>
      <c r="ON101" s="0"/>
      <c r="OO101" s="0"/>
      <c r="OP101" s="0"/>
      <c r="OQ101" s="0"/>
      <c r="OR101" s="0"/>
      <c r="OS101" s="0"/>
      <c r="OT101" s="0"/>
      <c r="OU101" s="0"/>
      <c r="OV101" s="0"/>
      <c r="OW101" s="0"/>
      <c r="OX101" s="0"/>
      <c r="OY101" s="0"/>
      <c r="OZ101" s="0"/>
      <c r="PA101" s="0"/>
      <c r="PB101" s="0"/>
      <c r="PC101" s="0"/>
      <c r="PD101" s="0"/>
      <c r="PE101" s="0"/>
      <c r="PF101" s="0"/>
      <c r="PG101" s="0"/>
      <c r="PH101" s="0"/>
      <c r="PI101" s="0"/>
      <c r="PJ101" s="0"/>
      <c r="PK101" s="0"/>
      <c r="PL101" s="0"/>
      <c r="PM101" s="0"/>
      <c r="PN101" s="0"/>
      <c r="PO101" s="0"/>
      <c r="PP101" s="0"/>
      <c r="PQ101" s="0"/>
      <c r="PR101" s="0"/>
      <c r="PS101" s="0"/>
      <c r="PT101" s="0"/>
      <c r="PU101" s="0"/>
      <c r="PV101" s="0"/>
      <c r="PW101" s="0"/>
      <c r="PX101" s="0"/>
      <c r="PY101" s="0"/>
      <c r="PZ101" s="0"/>
      <c r="QA101" s="0"/>
      <c r="QB101" s="0"/>
      <c r="QC101" s="0"/>
      <c r="QD101" s="0"/>
      <c r="QE101" s="0"/>
      <c r="QF101" s="0"/>
      <c r="QG101" s="0"/>
      <c r="QH101" s="0"/>
      <c r="QI101" s="0"/>
      <c r="QJ101" s="0"/>
      <c r="QK101" s="0"/>
      <c r="QL101" s="0"/>
      <c r="QM101" s="0"/>
      <c r="QN101" s="0"/>
      <c r="QO101" s="0"/>
      <c r="QP101" s="0"/>
      <c r="QQ101" s="0"/>
      <c r="QR101" s="0"/>
      <c r="QS101" s="0"/>
      <c r="QT101" s="0"/>
      <c r="QU101" s="0"/>
      <c r="QV101" s="0"/>
      <c r="QW101" s="0"/>
      <c r="QX101" s="0"/>
      <c r="QY101" s="0"/>
      <c r="QZ101" s="0"/>
      <c r="RA101" s="0"/>
      <c r="RB101" s="0"/>
      <c r="RC101" s="0"/>
      <c r="RD101" s="0"/>
      <c r="RE101" s="0"/>
      <c r="RF101" s="0"/>
      <c r="RG101" s="0"/>
      <c r="RH101" s="0"/>
      <c r="RI101" s="0"/>
      <c r="RJ101" s="0"/>
      <c r="RK101" s="0"/>
      <c r="RL101" s="0"/>
      <c r="RM101" s="0"/>
      <c r="RN101" s="0"/>
      <c r="RO101" s="0"/>
      <c r="RP101" s="0"/>
      <c r="RQ101" s="0"/>
      <c r="RR101" s="0"/>
      <c r="RS101" s="0"/>
      <c r="RT101" s="0"/>
      <c r="RU101" s="0"/>
      <c r="RV101" s="0"/>
      <c r="RW101" s="0"/>
      <c r="RX101" s="0"/>
      <c r="RY101" s="0"/>
      <c r="RZ101" s="0"/>
      <c r="SA101" s="0"/>
      <c r="SB101" s="0"/>
      <c r="SC101" s="0"/>
      <c r="SD101" s="0"/>
      <c r="SE101" s="0"/>
      <c r="SF101" s="0"/>
      <c r="SG101" s="0"/>
      <c r="SH101" s="0"/>
      <c r="SI101" s="0"/>
      <c r="SJ101" s="0"/>
      <c r="SK101" s="0"/>
      <c r="SL101" s="0"/>
      <c r="SM101" s="0"/>
      <c r="SN101" s="0"/>
      <c r="SO101" s="0"/>
      <c r="SP101" s="0"/>
      <c r="SQ101" s="0"/>
      <c r="SR101" s="0"/>
      <c r="SS101" s="0"/>
      <c r="ST101" s="0"/>
      <c r="SU101" s="0"/>
      <c r="SV101" s="0"/>
      <c r="SW101" s="0"/>
      <c r="SX101" s="0"/>
      <c r="SY101" s="0"/>
      <c r="SZ101" s="0"/>
      <c r="TA101" s="0"/>
      <c r="TB101" s="0"/>
      <c r="TC101" s="0"/>
      <c r="TD101" s="0"/>
      <c r="TE101" s="0"/>
      <c r="TF101" s="0"/>
      <c r="TG101" s="0"/>
      <c r="TH101" s="0"/>
      <c r="TI101" s="0"/>
      <c r="TJ101" s="0"/>
      <c r="TK101" s="0"/>
      <c r="TL101" s="0"/>
      <c r="TM101" s="0"/>
      <c r="TN101" s="0"/>
      <c r="TO101" s="0"/>
      <c r="TP101" s="0"/>
      <c r="TQ101" s="0"/>
      <c r="TR101" s="0"/>
      <c r="TS101" s="0"/>
      <c r="TT101" s="0"/>
      <c r="TU101" s="0"/>
      <c r="TV101" s="0"/>
      <c r="TW101" s="0"/>
      <c r="TX101" s="0"/>
      <c r="TY101" s="0"/>
      <c r="TZ101" s="0"/>
      <c r="UA101" s="0"/>
      <c r="UB101" s="0"/>
      <c r="UC101" s="0"/>
      <c r="UD101" s="0"/>
      <c r="UE101" s="0"/>
      <c r="UF101" s="0"/>
      <c r="UG101" s="0"/>
      <c r="UH101" s="0"/>
      <c r="UI101" s="0"/>
      <c r="UJ101" s="0"/>
      <c r="UK101" s="0"/>
      <c r="UL101" s="0"/>
      <c r="UM101" s="0"/>
      <c r="UN101" s="0"/>
      <c r="UO101" s="0"/>
      <c r="UP101" s="0"/>
      <c r="UQ101" s="0"/>
      <c r="UR101" s="0"/>
      <c r="US101" s="0"/>
      <c r="UT101" s="0"/>
      <c r="UU101" s="0"/>
      <c r="UV101" s="0"/>
      <c r="UW101" s="0"/>
      <c r="UX101" s="0"/>
      <c r="UY101" s="0"/>
      <c r="UZ101" s="0"/>
      <c r="VA101" s="0"/>
      <c r="VB101" s="0"/>
      <c r="VC101" s="0"/>
      <c r="VD101" s="0"/>
      <c r="VE101" s="0"/>
      <c r="VF101" s="0"/>
      <c r="VG101" s="0"/>
      <c r="VH101" s="0"/>
      <c r="VI101" s="0"/>
      <c r="VJ101" s="0"/>
      <c r="VK101" s="0"/>
      <c r="VL101" s="0"/>
      <c r="VM101" s="0"/>
      <c r="VN101" s="0"/>
      <c r="VO101" s="0"/>
      <c r="VP101" s="0"/>
      <c r="VQ101" s="0"/>
      <c r="VR101" s="0"/>
      <c r="VS101" s="0"/>
      <c r="VT101" s="0"/>
      <c r="VU101" s="0"/>
      <c r="VV101" s="0"/>
      <c r="VW101" s="0"/>
      <c r="VX101" s="0"/>
      <c r="VY101" s="0"/>
      <c r="VZ101" s="0"/>
      <c r="WA101" s="0"/>
      <c r="WB101" s="0"/>
      <c r="WC101" s="0"/>
      <c r="WD101" s="0"/>
      <c r="WE101" s="0"/>
      <c r="WF101" s="0"/>
      <c r="WG101" s="0"/>
      <c r="WH101" s="0"/>
      <c r="WI101" s="0"/>
      <c r="WJ101" s="0"/>
      <c r="WK101" s="0"/>
      <c r="WL101" s="0"/>
      <c r="WM101" s="0"/>
      <c r="WN101" s="0"/>
      <c r="WO101" s="0"/>
      <c r="WP101" s="0"/>
      <c r="WQ101" s="0"/>
      <c r="WR101" s="0"/>
      <c r="WS101" s="0"/>
      <c r="WT101" s="0"/>
      <c r="WU101" s="0"/>
      <c r="WV101" s="0"/>
      <c r="WW101" s="0"/>
      <c r="WX101" s="0"/>
      <c r="WY101" s="0"/>
      <c r="WZ101" s="0"/>
      <c r="XA101" s="0"/>
      <c r="XB101" s="0"/>
      <c r="XC101" s="0"/>
      <c r="XD101" s="0"/>
      <c r="XE101" s="0"/>
      <c r="XF101" s="0"/>
      <c r="XG101" s="0"/>
      <c r="XH101" s="0"/>
      <c r="XI101" s="0"/>
      <c r="XJ101" s="0"/>
      <c r="XK101" s="0"/>
      <c r="XL101" s="0"/>
      <c r="XM101" s="0"/>
      <c r="XN101" s="0"/>
      <c r="XO101" s="0"/>
      <c r="XP101" s="0"/>
      <c r="XQ101" s="0"/>
      <c r="XR101" s="0"/>
      <c r="XS101" s="0"/>
      <c r="XT101" s="0"/>
      <c r="XU101" s="0"/>
      <c r="XV101" s="0"/>
      <c r="XW101" s="0"/>
      <c r="XX101" s="0"/>
      <c r="XY101" s="0"/>
      <c r="XZ101" s="0"/>
      <c r="YA101" s="0"/>
      <c r="YB101" s="0"/>
      <c r="YC101" s="0"/>
      <c r="YD101" s="0"/>
      <c r="YE101" s="0"/>
      <c r="YF101" s="0"/>
      <c r="YG101" s="0"/>
      <c r="YH101" s="0"/>
      <c r="YI101" s="0"/>
      <c r="YJ101" s="0"/>
      <c r="YK101" s="0"/>
      <c r="YL101" s="0"/>
      <c r="YM101" s="0"/>
      <c r="YN101" s="0"/>
      <c r="YO101" s="0"/>
      <c r="YP101" s="0"/>
      <c r="YQ101" s="0"/>
      <c r="YR101" s="0"/>
      <c r="YS101" s="0"/>
      <c r="YT101" s="0"/>
      <c r="YU101" s="0"/>
      <c r="YV101" s="0"/>
      <c r="YW101" s="0"/>
      <c r="YX101" s="0"/>
      <c r="YY101" s="0"/>
      <c r="YZ101" s="0"/>
      <c r="ZA101" s="0"/>
      <c r="ZB101" s="0"/>
      <c r="ZC101" s="0"/>
      <c r="ZD101" s="0"/>
      <c r="ZE101" s="0"/>
      <c r="ZF101" s="0"/>
      <c r="ZG101" s="0"/>
      <c r="ZH101" s="0"/>
      <c r="ZI101" s="0"/>
      <c r="ZJ101" s="0"/>
      <c r="ZK101" s="0"/>
      <c r="ZL101" s="0"/>
      <c r="ZM101" s="0"/>
      <c r="ZN101" s="0"/>
      <c r="ZO101" s="0"/>
      <c r="ZP101" s="0"/>
      <c r="ZQ101" s="0"/>
      <c r="ZR101" s="0"/>
      <c r="ZS101" s="0"/>
      <c r="ZT101" s="0"/>
      <c r="ZU101" s="0"/>
      <c r="ZV101" s="0"/>
      <c r="ZW101" s="0"/>
      <c r="ZX101" s="0"/>
      <c r="ZY101" s="0"/>
      <c r="ZZ101" s="0"/>
      <c r="AAA101" s="0"/>
      <c r="AAB101" s="0"/>
      <c r="AAC101" s="0"/>
      <c r="AAD101" s="0"/>
      <c r="AAE101" s="0"/>
      <c r="AAF101" s="0"/>
      <c r="AAG101" s="0"/>
      <c r="AAH101" s="0"/>
      <c r="AAI101" s="0"/>
      <c r="AAJ101" s="0"/>
      <c r="AAK101" s="0"/>
      <c r="AAL101" s="0"/>
      <c r="AAM101" s="0"/>
      <c r="AAN101" s="0"/>
      <c r="AAO101" s="0"/>
      <c r="AAP101" s="0"/>
      <c r="AAQ101" s="0"/>
      <c r="AAR101" s="0"/>
      <c r="AAS101" s="0"/>
      <c r="AAT101" s="0"/>
      <c r="AAU101" s="0"/>
      <c r="AAV101" s="0"/>
      <c r="AAW101" s="0"/>
      <c r="AAX101" s="0"/>
      <c r="AAY101" s="0"/>
      <c r="AAZ101" s="0"/>
      <c r="ABA101" s="0"/>
      <c r="ABB101" s="0"/>
      <c r="ABC101" s="0"/>
      <c r="ABD101" s="0"/>
      <c r="ABE101" s="0"/>
      <c r="ABF101" s="0"/>
      <c r="ABG101" s="0"/>
      <c r="ABH101" s="0"/>
      <c r="ABI101" s="0"/>
      <c r="ABJ101" s="0"/>
      <c r="ABK101" s="0"/>
      <c r="ABL101" s="0"/>
      <c r="ABM101" s="0"/>
      <c r="ABN101" s="0"/>
      <c r="ABO101" s="0"/>
      <c r="ABP101" s="0"/>
      <c r="ABQ101" s="0"/>
      <c r="ABR101" s="0"/>
      <c r="ABS101" s="0"/>
      <c r="ABT101" s="0"/>
      <c r="ABU101" s="0"/>
      <c r="ABV101" s="0"/>
      <c r="ABW101" s="0"/>
      <c r="ABX101" s="0"/>
      <c r="ABY101" s="0"/>
      <c r="ABZ101" s="0"/>
      <c r="ACA101" s="0"/>
      <c r="ACB101" s="0"/>
      <c r="ACC101" s="0"/>
      <c r="ACD101" s="0"/>
      <c r="ACE101" s="0"/>
      <c r="ACF101" s="0"/>
      <c r="ACG101" s="0"/>
      <c r="ACH101" s="0"/>
      <c r="ACI101" s="0"/>
      <c r="ACJ101" s="0"/>
      <c r="ACK101" s="0"/>
      <c r="ACL101" s="0"/>
      <c r="ACM101" s="0"/>
      <c r="ACN101" s="0"/>
      <c r="ACO101" s="0"/>
      <c r="ACP101" s="0"/>
      <c r="ACQ101" s="0"/>
      <c r="ACR101" s="0"/>
      <c r="ACS101" s="0"/>
      <c r="ACT101" s="0"/>
      <c r="ACU101" s="0"/>
      <c r="ACV101" s="0"/>
      <c r="ACW101" s="0"/>
      <c r="ACX101" s="0"/>
      <c r="ACY101" s="0"/>
      <c r="ACZ101" s="0"/>
      <c r="ADA101" s="0"/>
      <c r="ADB101" s="0"/>
      <c r="ADC101" s="0"/>
      <c r="ADD101" s="0"/>
      <c r="ADE101" s="0"/>
      <c r="ADF101" s="0"/>
      <c r="ADG101" s="0"/>
      <c r="ADH101" s="0"/>
      <c r="ADI101" s="0"/>
      <c r="ADJ101" s="0"/>
      <c r="ADK101" s="0"/>
      <c r="ADL101" s="0"/>
      <c r="ADM101" s="0"/>
      <c r="ADN101" s="0"/>
      <c r="ADO101" s="0"/>
      <c r="ADP101" s="0"/>
      <c r="ADQ101" s="0"/>
      <c r="ADR101" s="0"/>
      <c r="ADS101" s="0"/>
      <c r="ADT101" s="0"/>
      <c r="ADU101" s="0"/>
      <c r="ADV101" s="0"/>
      <c r="ADW101" s="0"/>
      <c r="ADX101" s="0"/>
      <c r="ADY101" s="0"/>
      <c r="ADZ101" s="0"/>
      <c r="AEA101" s="0"/>
      <c r="AEB101" s="0"/>
      <c r="AEC101" s="0"/>
      <c r="AED101" s="0"/>
      <c r="AEE101" s="0"/>
      <c r="AEF101" s="0"/>
      <c r="AEG101" s="0"/>
      <c r="AEH101" s="0"/>
      <c r="AEI101" s="0"/>
      <c r="AEJ101" s="0"/>
      <c r="AEK101" s="0"/>
      <c r="AEL101" s="0"/>
      <c r="AEM101" s="0"/>
      <c r="AEN101" s="0"/>
      <c r="AEO101" s="0"/>
      <c r="AEP101" s="0"/>
      <c r="AEQ101" s="0"/>
      <c r="AER101" s="0"/>
      <c r="AES101" s="0"/>
      <c r="AET101" s="0"/>
      <c r="AEU101" s="0"/>
      <c r="AEV101" s="0"/>
      <c r="AEW101" s="0"/>
      <c r="AEX101" s="0"/>
      <c r="AEY101" s="0"/>
      <c r="AEZ101" s="0"/>
      <c r="AFA101" s="0"/>
      <c r="AFB101" s="0"/>
      <c r="AFC101" s="0"/>
      <c r="AFD101" s="0"/>
      <c r="AFE101" s="0"/>
      <c r="AFF101" s="0"/>
      <c r="AFG101" s="0"/>
      <c r="AFH101" s="0"/>
      <c r="AFI101" s="0"/>
      <c r="AFJ101" s="0"/>
      <c r="AFK101" s="0"/>
      <c r="AFL101" s="0"/>
      <c r="AFM101" s="0"/>
      <c r="AFN101" s="0"/>
      <c r="AFO101" s="0"/>
      <c r="AFP101" s="0"/>
      <c r="AFQ101" s="0"/>
      <c r="AFR101" s="0"/>
      <c r="AFS101" s="0"/>
      <c r="AFT101" s="0"/>
      <c r="AFU101" s="0"/>
      <c r="AFV101" s="0"/>
      <c r="AFW101" s="0"/>
      <c r="AFX101" s="0"/>
      <c r="AFY101" s="0"/>
      <c r="AFZ101" s="0"/>
      <c r="AGA101" s="0"/>
      <c r="AGB101" s="0"/>
      <c r="AGC101" s="0"/>
      <c r="AGD101" s="0"/>
      <c r="AGE101" s="0"/>
      <c r="AGF101" s="0"/>
      <c r="AGG101" s="0"/>
      <c r="AGH101" s="0"/>
      <c r="AGI101" s="0"/>
      <c r="AGJ101" s="0"/>
      <c r="AGK101" s="0"/>
      <c r="AGL101" s="0"/>
      <c r="AGM101" s="0"/>
      <c r="AGN101" s="0"/>
      <c r="AGO101" s="0"/>
      <c r="AGP101" s="0"/>
      <c r="AGQ101" s="0"/>
      <c r="AGR101" s="0"/>
      <c r="AGS101" s="0"/>
      <c r="AGT101" s="0"/>
      <c r="AGU101" s="0"/>
      <c r="AGV101" s="0"/>
      <c r="AGW101" s="0"/>
      <c r="AGX101" s="0"/>
      <c r="AGY101" s="0"/>
      <c r="AGZ101" s="0"/>
      <c r="AHA101" s="0"/>
      <c r="AHB101" s="0"/>
      <c r="AHC101" s="0"/>
      <c r="AHD101" s="0"/>
      <c r="AHE101" s="0"/>
      <c r="AHF101" s="0"/>
      <c r="AHG101" s="0"/>
      <c r="AHH101" s="0"/>
      <c r="AHI101" s="0"/>
      <c r="AHJ101" s="0"/>
      <c r="AHK101" s="0"/>
      <c r="AHL101" s="0"/>
      <c r="AHM101" s="0"/>
      <c r="AHN101" s="0"/>
      <c r="AHO101" s="0"/>
      <c r="AHP101" s="0"/>
      <c r="AHQ101" s="0"/>
      <c r="AHR101" s="0"/>
      <c r="AHS101" s="0"/>
      <c r="AHT101" s="0"/>
      <c r="AHU101" s="0"/>
      <c r="AHV101" s="0"/>
      <c r="AHW101" s="0"/>
      <c r="AHX101" s="0"/>
      <c r="AHY101" s="0"/>
      <c r="AHZ101" s="0"/>
      <c r="AIA101" s="0"/>
      <c r="AIB101" s="0"/>
      <c r="AIC101" s="0"/>
      <c r="AID101" s="0"/>
      <c r="AIE101" s="0"/>
      <c r="AIF101" s="0"/>
      <c r="AIG101" s="0"/>
      <c r="AIH101" s="0"/>
      <c r="AII101" s="0"/>
      <c r="AIJ101" s="0"/>
      <c r="AIK101" s="0"/>
      <c r="AIL101" s="0"/>
      <c r="AIM101" s="0"/>
      <c r="AIN101" s="0"/>
      <c r="AIO101" s="0"/>
      <c r="AIP101" s="0"/>
      <c r="AIQ101" s="0"/>
      <c r="AIR101" s="0"/>
      <c r="AIS101" s="0"/>
      <c r="AIT101" s="0"/>
      <c r="AIU101" s="0"/>
      <c r="AIV101" s="0"/>
      <c r="AIW101" s="0"/>
      <c r="AIX101" s="0"/>
      <c r="AIY101" s="0"/>
      <c r="AIZ101" s="0"/>
      <c r="AJA101" s="0"/>
      <c r="AJB101" s="0"/>
      <c r="AJC101" s="0"/>
      <c r="AJD101" s="0"/>
      <c r="AJE101" s="0"/>
      <c r="AJF101" s="0"/>
      <c r="AJG101" s="0"/>
      <c r="AJH101" s="0"/>
      <c r="AJI101" s="0"/>
      <c r="AJJ101" s="0"/>
      <c r="AJK101" s="0"/>
      <c r="AJL101" s="0"/>
      <c r="AJM101" s="0"/>
      <c r="AJN101" s="0"/>
      <c r="AJO101" s="0"/>
      <c r="AJP101" s="0"/>
      <c r="AJQ101" s="0"/>
      <c r="AJR101" s="0"/>
      <c r="AJS101" s="0"/>
      <c r="AJT101" s="0"/>
      <c r="AJU101" s="0"/>
      <c r="AJV101" s="0"/>
      <c r="AJW101" s="0"/>
      <c r="AJX101" s="0"/>
      <c r="AJY101" s="0"/>
      <c r="AJZ101" s="0"/>
      <c r="AKA101" s="0"/>
      <c r="AKB101" s="0"/>
      <c r="AKC101" s="0"/>
      <c r="AKD101" s="0"/>
      <c r="AKE101" s="0"/>
      <c r="AKF101" s="0"/>
      <c r="AKG101" s="0"/>
      <c r="AKH101" s="0"/>
      <c r="AKI101" s="0"/>
      <c r="AKJ101" s="0"/>
      <c r="AKK101" s="0"/>
      <c r="AKL101" s="0"/>
      <c r="AKM101" s="0"/>
      <c r="AKN101" s="0"/>
      <c r="AKO101" s="0"/>
      <c r="AKP101" s="0"/>
      <c r="AKQ101" s="0"/>
      <c r="AKR101" s="0"/>
      <c r="AKS101" s="0"/>
      <c r="AKT101" s="0"/>
      <c r="AKU101" s="0"/>
      <c r="AKV101" s="0"/>
      <c r="AKW101" s="0"/>
      <c r="AKX101" s="0"/>
      <c r="AKY101" s="0"/>
      <c r="AKZ101" s="0"/>
      <c r="ALA101" s="0"/>
      <c r="ALB101" s="0"/>
      <c r="ALC101" s="0"/>
      <c r="ALD101" s="0"/>
      <c r="ALE101" s="0"/>
      <c r="ALF101" s="0"/>
      <c r="ALG101" s="0"/>
      <c r="ALH101" s="0"/>
      <c r="ALI101" s="0"/>
      <c r="ALJ101" s="0"/>
      <c r="ALK101" s="0"/>
      <c r="ALL101" s="0"/>
      <c r="ALM101" s="0"/>
      <c r="ALN101" s="0"/>
      <c r="ALO101" s="0"/>
      <c r="ALP101" s="0"/>
      <c r="ALQ101" s="0"/>
      <c r="ALR101" s="0"/>
      <c r="ALS101" s="0"/>
      <c r="ALT101" s="0"/>
      <c r="ALU101" s="0"/>
      <c r="ALV101" s="0"/>
      <c r="ALW101" s="0"/>
    </row>
    <row r="102" customFormat="false" ht="12.75" hidden="false" customHeight="false" outlineLevel="0" collapsed="false">
      <c r="A102" s="164" t="s">
        <v>641</v>
      </c>
      <c r="B102" s="166"/>
      <c r="C102" s="166"/>
      <c r="D102" s="166"/>
      <c r="E102" s="0"/>
      <c r="F102" s="0"/>
      <c r="G102" s="0"/>
      <c r="H102" s="0"/>
      <c r="I102" s="0"/>
      <c r="J102" s="0"/>
      <c r="K102" s="0"/>
      <c r="L102" s="0"/>
      <c r="M102" s="0"/>
      <c r="N102" s="0"/>
      <c r="O102" s="0"/>
      <c r="P102" s="0"/>
      <c r="Q102" s="0"/>
      <c r="R102" s="0"/>
      <c r="S102" s="0"/>
      <c r="T102" s="0"/>
      <c r="U102" s="0"/>
      <c r="V102" s="0"/>
      <c r="W102" s="0"/>
      <c r="X102" s="0"/>
      <c r="Y102" s="0"/>
      <c r="Z102" s="0"/>
      <c r="AA102" s="0"/>
      <c r="AB102" s="0"/>
      <c r="AC102" s="0"/>
      <c r="AD102" s="0"/>
      <c r="AE102" s="0"/>
      <c r="AF102" s="0"/>
      <c r="AG102" s="0"/>
      <c r="AH102" s="0"/>
      <c r="AI102" s="0"/>
      <c r="AJ102" s="0"/>
      <c r="AK102" s="0"/>
      <c r="AL102" s="0"/>
      <c r="AM102" s="0"/>
      <c r="AN102" s="0"/>
      <c r="AO102" s="0"/>
      <c r="AP102" s="0"/>
      <c r="AQ102" s="0"/>
      <c r="AR102" s="0"/>
      <c r="AS102" s="0"/>
      <c r="AT102" s="0"/>
      <c r="AU102" s="0"/>
      <c r="AV102" s="0"/>
      <c r="AW102" s="0"/>
      <c r="AX102" s="0"/>
      <c r="AY102" s="0"/>
      <c r="AZ102" s="0"/>
      <c r="BA102" s="0"/>
      <c r="BB102" s="0"/>
      <c r="BC102" s="0"/>
      <c r="BD102" s="0"/>
      <c r="BE102" s="0"/>
      <c r="BF102" s="0"/>
      <c r="BG102" s="0"/>
      <c r="BH102" s="0"/>
      <c r="BI102" s="0"/>
      <c r="BJ102" s="0"/>
      <c r="BK102" s="0"/>
      <c r="BL102" s="0"/>
      <c r="BM102" s="0"/>
      <c r="BN102" s="0"/>
      <c r="BO102" s="0"/>
      <c r="BP102" s="0"/>
      <c r="BQ102" s="0"/>
      <c r="BR102" s="0"/>
      <c r="BS102" s="0"/>
      <c r="BT102" s="0"/>
      <c r="BU102" s="0"/>
      <c r="BV102" s="0"/>
      <c r="BW102" s="0"/>
      <c r="BX102" s="0"/>
      <c r="BY102" s="0"/>
      <c r="BZ102" s="0"/>
      <c r="CA102" s="0"/>
      <c r="CB102" s="0"/>
      <c r="CC102" s="0"/>
      <c r="CD102" s="0"/>
      <c r="CE102" s="0"/>
      <c r="CF102" s="0"/>
      <c r="CG102" s="0"/>
      <c r="CH102" s="0"/>
      <c r="CI102" s="0"/>
      <c r="CJ102" s="0"/>
      <c r="CK102" s="0"/>
      <c r="CL102" s="0"/>
      <c r="CM102" s="0"/>
      <c r="CN102" s="0"/>
      <c r="CO102" s="0"/>
      <c r="CP102" s="0"/>
      <c r="CQ102" s="0"/>
      <c r="CR102" s="0"/>
      <c r="CS102" s="0"/>
      <c r="CT102" s="0"/>
      <c r="CU102" s="0"/>
      <c r="CV102" s="0"/>
      <c r="CW102" s="0"/>
      <c r="CX102" s="0"/>
      <c r="CY102" s="0"/>
      <c r="CZ102" s="0"/>
      <c r="DA102" s="0"/>
      <c r="DB102" s="0"/>
      <c r="DC102" s="0"/>
      <c r="DD102" s="0"/>
      <c r="DE102" s="0"/>
      <c r="DF102" s="0"/>
      <c r="DG102" s="0"/>
      <c r="DH102" s="0"/>
      <c r="DI102" s="0"/>
      <c r="DJ102" s="0"/>
      <c r="DK102" s="0"/>
      <c r="DL102" s="0"/>
      <c r="DM102" s="0"/>
      <c r="DN102" s="0"/>
      <c r="DO102" s="0"/>
      <c r="DP102" s="0"/>
      <c r="DQ102" s="0"/>
      <c r="DR102" s="0"/>
      <c r="DS102" s="0"/>
      <c r="DT102" s="0"/>
      <c r="DU102" s="0"/>
      <c r="DV102" s="0"/>
      <c r="DW102" s="0"/>
      <c r="DX102" s="0"/>
      <c r="DY102" s="0"/>
      <c r="DZ102" s="0"/>
      <c r="EA102" s="0"/>
      <c r="EB102" s="0"/>
      <c r="EC102" s="0"/>
      <c r="ED102" s="0"/>
      <c r="EE102" s="0"/>
      <c r="EF102" s="0"/>
      <c r="EG102" s="0"/>
      <c r="EH102" s="0"/>
      <c r="EI102" s="0"/>
      <c r="EJ102" s="0"/>
      <c r="EK102" s="0"/>
      <c r="EL102" s="0"/>
      <c r="EM102" s="0"/>
      <c r="EN102" s="0"/>
      <c r="EO102" s="0"/>
      <c r="EP102" s="0"/>
      <c r="EQ102" s="0"/>
      <c r="ER102" s="0"/>
      <c r="ES102" s="0"/>
      <c r="ET102" s="0"/>
      <c r="EU102" s="0"/>
      <c r="EV102" s="0"/>
      <c r="EW102" s="0"/>
      <c r="EX102" s="0"/>
      <c r="EY102" s="0"/>
      <c r="EZ102" s="0"/>
      <c r="FA102" s="0"/>
      <c r="FB102" s="0"/>
      <c r="FC102" s="0"/>
      <c r="FD102" s="0"/>
      <c r="FE102" s="0"/>
      <c r="FF102" s="0"/>
      <c r="FG102" s="0"/>
      <c r="FH102" s="0"/>
      <c r="FI102" s="0"/>
      <c r="FJ102" s="0"/>
      <c r="FK102" s="0"/>
      <c r="FL102" s="0"/>
      <c r="FM102" s="0"/>
      <c r="FN102" s="0"/>
      <c r="FO102" s="0"/>
      <c r="FP102" s="0"/>
      <c r="FQ102" s="0"/>
      <c r="FR102" s="0"/>
      <c r="FS102" s="0"/>
      <c r="FT102" s="0"/>
      <c r="FU102" s="0"/>
      <c r="FV102" s="0"/>
      <c r="FW102" s="0"/>
      <c r="FX102" s="0"/>
      <c r="FY102" s="0"/>
      <c r="FZ102" s="0"/>
      <c r="GA102" s="0"/>
      <c r="GB102" s="0"/>
      <c r="GC102" s="0"/>
      <c r="GD102" s="0"/>
      <c r="GE102" s="0"/>
      <c r="GF102" s="0"/>
      <c r="GG102" s="0"/>
      <c r="GH102" s="0"/>
      <c r="GI102" s="0"/>
      <c r="GJ102" s="0"/>
      <c r="GK102" s="0"/>
      <c r="GL102" s="0"/>
      <c r="GM102" s="0"/>
      <c r="GN102" s="0"/>
      <c r="GO102" s="0"/>
      <c r="GP102" s="0"/>
      <c r="GQ102" s="0"/>
      <c r="GR102" s="0"/>
      <c r="GS102" s="0"/>
      <c r="GT102" s="0"/>
      <c r="GU102" s="0"/>
      <c r="GV102" s="0"/>
      <c r="GW102" s="0"/>
      <c r="GX102" s="0"/>
      <c r="GY102" s="0"/>
      <c r="GZ102" s="0"/>
      <c r="HA102" s="0"/>
      <c r="HB102" s="0"/>
      <c r="HC102" s="0"/>
      <c r="HD102" s="0"/>
      <c r="HE102" s="0"/>
      <c r="HF102" s="0"/>
      <c r="HG102" s="0"/>
      <c r="HH102" s="0"/>
      <c r="HI102" s="0"/>
      <c r="HJ102" s="0"/>
      <c r="HK102" s="0"/>
      <c r="HL102" s="0"/>
      <c r="HM102" s="0"/>
      <c r="HN102" s="0"/>
      <c r="HO102" s="0"/>
      <c r="HP102" s="0"/>
      <c r="HQ102" s="0"/>
      <c r="HR102" s="0"/>
      <c r="HS102" s="0"/>
      <c r="HT102" s="0"/>
      <c r="HU102" s="0"/>
      <c r="HV102" s="0"/>
      <c r="HW102" s="0"/>
      <c r="HX102" s="0"/>
      <c r="HY102" s="0"/>
      <c r="HZ102" s="0"/>
      <c r="IA102" s="0"/>
      <c r="IB102" s="0"/>
      <c r="IC102" s="0"/>
      <c r="ID102" s="0"/>
      <c r="IE102" s="0"/>
      <c r="IF102" s="0"/>
      <c r="IG102" s="0"/>
      <c r="IH102" s="0"/>
      <c r="II102" s="0"/>
      <c r="IJ102" s="0"/>
      <c r="IK102" s="0"/>
      <c r="IL102" s="0"/>
      <c r="IM102" s="0"/>
      <c r="IN102" s="0"/>
      <c r="IO102" s="0"/>
      <c r="IP102" s="0"/>
      <c r="IQ102" s="0"/>
      <c r="IR102" s="0"/>
      <c r="IS102" s="0"/>
      <c r="IT102" s="0"/>
      <c r="IU102" s="0"/>
      <c r="IV102" s="0"/>
      <c r="IW102" s="0"/>
      <c r="IX102" s="0"/>
      <c r="IY102" s="0"/>
      <c r="IZ102" s="0"/>
      <c r="JA102" s="0"/>
      <c r="JB102" s="0"/>
      <c r="JC102" s="0"/>
      <c r="JD102" s="0"/>
      <c r="JE102" s="0"/>
      <c r="JF102" s="0"/>
      <c r="JG102" s="0"/>
      <c r="JH102" s="0"/>
      <c r="JI102" s="0"/>
      <c r="JJ102" s="0"/>
      <c r="JK102" s="0"/>
      <c r="JL102" s="0"/>
      <c r="JM102" s="0"/>
      <c r="JN102" s="0"/>
      <c r="JO102" s="0"/>
      <c r="JP102" s="0"/>
      <c r="JQ102" s="0"/>
      <c r="JR102" s="0"/>
      <c r="JS102" s="0"/>
      <c r="JT102" s="0"/>
      <c r="JU102" s="0"/>
      <c r="JV102" s="0"/>
      <c r="JW102" s="0"/>
      <c r="JX102" s="0"/>
      <c r="JY102" s="0"/>
      <c r="JZ102" s="0"/>
      <c r="KA102" s="0"/>
      <c r="KB102" s="0"/>
      <c r="KC102" s="0"/>
      <c r="KD102" s="0"/>
      <c r="KE102" s="0"/>
      <c r="KF102" s="0"/>
      <c r="KG102" s="0"/>
      <c r="KH102" s="0"/>
      <c r="KI102" s="0"/>
      <c r="KJ102" s="0"/>
      <c r="KK102" s="0"/>
      <c r="KL102" s="0"/>
      <c r="KM102" s="0"/>
      <c r="KN102" s="0"/>
      <c r="KO102" s="0"/>
      <c r="KP102" s="0"/>
      <c r="KQ102" s="0"/>
      <c r="KR102" s="0"/>
      <c r="KS102" s="0"/>
      <c r="KT102" s="0"/>
      <c r="KU102" s="0"/>
      <c r="KV102" s="0"/>
      <c r="KW102" s="0"/>
      <c r="KX102" s="0"/>
      <c r="KY102" s="0"/>
      <c r="KZ102" s="0"/>
      <c r="LA102" s="0"/>
      <c r="LB102" s="0"/>
      <c r="LC102" s="0"/>
      <c r="LD102" s="0"/>
      <c r="LE102" s="0"/>
      <c r="LF102" s="0"/>
      <c r="LG102" s="0"/>
      <c r="LH102" s="0"/>
      <c r="LI102" s="0"/>
      <c r="LJ102" s="0"/>
      <c r="LK102" s="0"/>
      <c r="LL102" s="0"/>
      <c r="LM102" s="0"/>
      <c r="LN102" s="0"/>
      <c r="LO102" s="0"/>
      <c r="LP102" s="0"/>
      <c r="LQ102" s="0"/>
      <c r="LR102" s="0"/>
      <c r="LS102" s="0"/>
      <c r="LT102" s="0"/>
      <c r="LU102" s="0"/>
      <c r="LV102" s="0"/>
      <c r="LW102" s="0"/>
      <c r="LX102" s="0"/>
      <c r="LY102" s="0"/>
      <c r="LZ102" s="0"/>
      <c r="MA102" s="0"/>
      <c r="MB102" s="0"/>
      <c r="MC102" s="0"/>
      <c r="MD102" s="0"/>
      <c r="ME102" s="0"/>
      <c r="MF102" s="0"/>
      <c r="MG102" s="0"/>
      <c r="MH102" s="0"/>
      <c r="MI102" s="0"/>
      <c r="MJ102" s="0"/>
      <c r="MK102" s="0"/>
      <c r="ML102" s="0"/>
      <c r="MM102" s="0"/>
      <c r="MN102" s="0"/>
      <c r="MO102" s="0"/>
      <c r="MP102" s="0"/>
      <c r="MQ102" s="0"/>
      <c r="MR102" s="0"/>
      <c r="MS102" s="0"/>
      <c r="MT102" s="0"/>
      <c r="MU102" s="0"/>
      <c r="MV102" s="0"/>
      <c r="MW102" s="0"/>
      <c r="MX102" s="0"/>
      <c r="MY102" s="0"/>
      <c r="MZ102" s="0"/>
      <c r="NA102" s="0"/>
      <c r="NB102" s="0"/>
      <c r="NC102" s="0"/>
      <c r="ND102" s="0"/>
      <c r="NE102" s="0"/>
      <c r="NF102" s="0"/>
      <c r="NG102" s="0"/>
      <c r="NH102" s="0"/>
      <c r="NI102" s="0"/>
      <c r="NJ102" s="0"/>
      <c r="NK102" s="0"/>
      <c r="NL102" s="0"/>
      <c r="NM102" s="0"/>
      <c r="NN102" s="0"/>
      <c r="NO102" s="0"/>
      <c r="NP102" s="0"/>
      <c r="NQ102" s="0"/>
      <c r="NR102" s="0"/>
      <c r="NS102" s="0"/>
      <c r="NT102" s="0"/>
      <c r="NU102" s="0"/>
      <c r="NV102" s="0"/>
      <c r="NW102" s="0"/>
      <c r="NX102" s="0"/>
      <c r="NY102" s="0"/>
      <c r="NZ102" s="0"/>
      <c r="OA102" s="0"/>
      <c r="OB102" s="0"/>
      <c r="OC102" s="0"/>
      <c r="OD102" s="0"/>
      <c r="OE102" s="0"/>
      <c r="OF102" s="0"/>
      <c r="OG102" s="0"/>
      <c r="OH102" s="0"/>
      <c r="OI102" s="0"/>
      <c r="OJ102" s="0"/>
      <c r="OK102" s="0"/>
      <c r="OL102" s="0"/>
      <c r="OM102" s="0"/>
      <c r="ON102" s="0"/>
      <c r="OO102" s="0"/>
      <c r="OP102" s="0"/>
      <c r="OQ102" s="0"/>
      <c r="OR102" s="0"/>
      <c r="OS102" s="0"/>
      <c r="OT102" s="0"/>
      <c r="OU102" s="0"/>
      <c r="OV102" s="0"/>
      <c r="OW102" s="0"/>
      <c r="OX102" s="0"/>
      <c r="OY102" s="0"/>
      <c r="OZ102" s="0"/>
      <c r="PA102" s="0"/>
      <c r="PB102" s="0"/>
      <c r="PC102" s="0"/>
      <c r="PD102" s="0"/>
      <c r="PE102" s="0"/>
      <c r="PF102" s="0"/>
      <c r="PG102" s="0"/>
      <c r="PH102" s="0"/>
      <c r="PI102" s="0"/>
      <c r="PJ102" s="0"/>
      <c r="PK102" s="0"/>
      <c r="PL102" s="0"/>
      <c r="PM102" s="0"/>
      <c r="PN102" s="0"/>
      <c r="PO102" s="0"/>
      <c r="PP102" s="0"/>
      <c r="PQ102" s="0"/>
      <c r="PR102" s="0"/>
      <c r="PS102" s="0"/>
      <c r="PT102" s="0"/>
      <c r="PU102" s="0"/>
      <c r="PV102" s="0"/>
      <c r="PW102" s="0"/>
      <c r="PX102" s="0"/>
      <c r="PY102" s="0"/>
      <c r="PZ102" s="0"/>
      <c r="QA102" s="0"/>
      <c r="QB102" s="0"/>
      <c r="QC102" s="0"/>
      <c r="QD102" s="0"/>
      <c r="QE102" s="0"/>
      <c r="QF102" s="0"/>
      <c r="QG102" s="0"/>
      <c r="QH102" s="0"/>
      <c r="QI102" s="0"/>
      <c r="QJ102" s="0"/>
      <c r="QK102" s="0"/>
      <c r="QL102" s="0"/>
      <c r="QM102" s="0"/>
      <c r="QN102" s="0"/>
      <c r="QO102" s="0"/>
      <c r="QP102" s="0"/>
      <c r="QQ102" s="0"/>
      <c r="QR102" s="0"/>
      <c r="QS102" s="0"/>
      <c r="QT102" s="0"/>
      <c r="QU102" s="0"/>
      <c r="QV102" s="0"/>
      <c r="QW102" s="0"/>
      <c r="QX102" s="0"/>
      <c r="QY102" s="0"/>
      <c r="QZ102" s="0"/>
      <c r="RA102" s="0"/>
      <c r="RB102" s="0"/>
      <c r="RC102" s="0"/>
      <c r="RD102" s="0"/>
      <c r="RE102" s="0"/>
      <c r="RF102" s="0"/>
      <c r="RG102" s="0"/>
      <c r="RH102" s="0"/>
      <c r="RI102" s="0"/>
      <c r="RJ102" s="0"/>
      <c r="RK102" s="0"/>
      <c r="RL102" s="0"/>
      <c r="RM102" s="0"/>
      <c r="RN102" s="0"/>
      <c r="RO102" s="0"/>
      <c r="RP102" s="0"/>
      <c r="RQ102" s="0"/>
      <c r="RR102" s="0"/>
      <c r="RS102" s="0"/>
      <c r="RT102" s="0"/>
      <c r="RU102" s="0"/>
      <c r="RV102" s="0"/>
      <c r="RW102" s="0"/>
      <c r="RX102" s="0"/>
      <c r="RY102" s="0"/>
      <c r="RZ102" s="0"/>
      <c r="SA102" s="0"/>
      <c r="SB102" s="0"/>
      <c r="SC102" s="0"/>
      <c r="SD102" s="0"/>
      <c r="SE102" s="0"/>
      <c r="SF102" s="0"/>
      <c r="SG102" s="0"/>
      <c r="SH102" s="0"/>
      <c r="SI102" s="0"/>
      <c r="SJ102" s="0"/>
      <c r="SK102" s="0"/>
      <c r="SL102" s="0"/>
      <c r="SM102" s="0"/>
      <c r="SN102" s="0"/>
      <c r="SO102" s="0"/>
      <c r="SP102" s="0"/>
      <c r="SQ102" s="0"/>
      <c r="SR102" s="0"/>
      <c r="SS102" s="0"/>
      <c r="ST102" s="0"/>
      <c r="SU102" s="0"/>
      <c r="SV102" s="0"/>
      <c r="SW102" s="0"/>
      <c r="SX102" s="0"/>
      <c r="SY102" s="0"/>
      <c r="SZ102" s="0"/>
      <c r="TA102" s="0"/>
      <c r="TB102" s="0"/>
      <c r="TC102" s="0"/>
      <c r="TD102" s="0"/>
      <c r="TE102" s="0"/>
      <c r="TF102" s="0"/>
      <c r="TG102" s="0"/>
      <c r="TH102" s="0"/>
      <c r="TI102" s="0"/>
      <c r="TJ102" s="0"/>
      <c r="TK102" s="0"/>
      <c r="TL102" s="0"/>
      <c r="TM102" s="0"/>
      <c r="TN102" s="0"/>
      <c r="TO102" s="0"/>
      <c r="TP102" s="0"/>
      <c r="TQ102" s="0"/>
      <c r="TR102" s="0"/>
      <c r="TS102" s="0"/>
      <c r="TT102" s="0"/>
      <c r="TU102" s="0"/>
      <c r="TV102" s="0"/>
      <c r="TW102" s="0"/>
      <c r="TX102" s="0"/>
      <c r="TY102" s="0"/>
      <c r="TZ102" s="0"/>
      <c r="UA102" s="0"/>
      <c r="UB102" s="0"/>
      <c r="UC102" s="0"/>
      <c r="UD102" s="0"/>
      <c r="UE102" s="0"/>
      <c r="UF102" s="0"/>
      <c r="UG102" s="0"/>
      <c r="UH102" s="0"/>
      <c r="UI102" s="0"/>
      <c r="UJ102" s="0"/>
      <c r="UK102" s="0"/>
      <c r="UL102" s="0"/>
      <c r="UM102" s="0"/>
      <c r="UN102" s="0"/>
      <c r="UO102" s="0"/>
      <c r="UP102" s="0"/>
      <c r="UQ102" s="0"/>
      <c r="UR102" s="0"/>
      <c r="US102" s="0"/>
      <c r="UT102" s="0"/>
      <c r="UU102" s="0"/>
      <c r="UV102" s="0"/>
      <c r="UW102" s="0"/>
      <c r="UX102" s="0"/>
      <c r="UY102" s="0"/>
      <c r="UZ102" s="0"/>
      <c r="VA102" s="0"/>
      <c r="VB102" s="0"/>
      <c r="VC102" s="0"/>
      <c r="VD102" s="0"/>
      <c r="VE102" s="0"/>
      <c r="VF102" s="0"/>
      <c r="VG102" s="0"/>
      <c r="VH102" s="0"/>
      <c r="VI102" s="0"/>
      <c r="VJ102" s="0"/>
      <c r="VK102" s="0"/>
      <c r="VL102" s="0"/>
      <c r="VM102" s="0"/>
      <c r="VN102" s="0"/>
      <c r="VO102" s="0"/>
      <c r="VP102" s="0"/>
      <c r="VQ102" s="0"/>
      <c r="VR102" s="0"/>
      <c r="VS102" s="0"/>
      <c r="VT102" s="0"/>
      <c r="VU102" s="0"/>
      <c r="VV102" s="0"/>
      <c r="VW102" s="0"/>
      <c r="VX102" s="0"/>
      <c r="VY102" s="0"/>
      <c r="VZ102" s="0"/>
      <c r="WA102" s="0"/>
      <c r="WB102" s="0"/>
      <c r="WC102" s="0"/>
      <c r="WD102" s="0"/>
      <c r="WE102" s="0"/>
      <c r="WF102" s="0"/>
      <c r="WG102" s="0"/>
      <c r="WH102" s="0"/>
      <c r="WI102" s="0"/>
      <c r="WJ102" s="0"/>
      <c r="WK102" s="0"/>
      <c r="WL102" s="0"/>
      <c r="WM102" s="0"/>
      <c r="WN102" s="0"/>
      <c r="WO102" s="0"/>
      <c r="WP102" s="0"/>
      <c r="WQ102" s="0"/>
      <c r="WR102" s="0"/>
      <c r="WS102" s="0"/>
      <c r="WT102" s="0"/>
      <c r="WU102" s="0"/>
      <c r="WV102" s="0"/>
      <c r="WW102" s="0"/>
      <c r="WX102" s="0"/>
      <c r="WY102" s="0"/>
      <c r="WZ102" s="0"/>
      <c r="XA102" s="0"/>
      <c r="XB102" s="0"/>
      <c r="XC102" s="0"/>
      <c r="XD102" s="0"/>
      <c r="XE102" s="0"/>
      <c r="XF102" s="0"/>
      <c r="XG102" s="0"/>
      <c r="XH102" s="0"/>
      <c r="XI102" s="0"/>
      <c r="XJ102" s="0"/>
      <c r="XK102" s="0"/>
      <c r="XL102" s="0"/>
      <c r="XM102" s="0"/>
      <c r="XN102" s="0"/>
      <c r="XO102" s="0"/>
      <c r="XP102" s="0"/>
      <c r="XQ102" s="0"/>
      <c r="XR102" s="0"/>
      <c r="XS102" s="0"/>
      <c r="XT102" s="0"/>
      <c r="XU102" s="0"/>
      <c r="XV102" s="0"/>
      <c r="XW102" s="0"/>
      <c r="XX102" s="0"/>
      <c r="XY102" s="0"/>
      <c r="XZ102" s="0"/>
      <c r="YA102" s="0"/>
      <c r="YB102" s="0"/>
      <c r="YC102" s="0"/>
      <c r="YD102" s="0"/>
      <c r="YE102" s="0"/>
      <c r="YF102" s="0"/>
      <c r="YG102" s="0"/>
      <c r="YH102" s="0"/>
      <c r="YI102" s="0"/>
      <c r="YJ102" s="0"/>
      <c r="YK102" s="0"/>
      <c r="YL102" s="0"/>
      <c r="YM102" s="0"/>
      <c r="YN102" s="0"/>
      <c r="YO102" s="0"/>
      <c r="YP102" s="0"/>
      <c r="YQ102" s="0"/>
      <c r="YR102" s="0"/>
      <c r="YS102" s="0"/>
      <c r="YT102" s="0"/>
      <c r="YU102" s="0"/>
      <c r="YV102" s="0"/>
      <c r="YW102" s="0"/>
      <c r="YX102" s="0"/>
      <c r="YY102" s="0"/>
      <c r="YZ102" s="0"/>
      <c r="ZA102" s="0"/>
      <c r="ZB102" s="0"/>
      <c r="ZC102" s="0"/>
      <c r="ZD102" s="0"/>
      <c r="ZE102" s="0"/>
      <c r="ZF102" s="0"/>
      <c r="ZG102" s="0"/>
      <c r="ZH102" s="0"/>
      <c r="ZI102" s="0"/>
      <c r="ZJ102" s="0"/>
      <c r="ZK102" s="0"/>
      <c r="ZL102" s="0"/>
      <c r="ZM102" s="0"/>
      <c r="ZN102" s="0"/>
      <c r="ZO102" s="0"/>
      <c r="ZP102" s="0"/>
      <c r="ZQ102" s="0"/>
      <c r="ZR102" s="0"/>
      <c r="ZS102" s="0"/>
      <c r="ZT102" s="0"/>
      <c r="ZU102" s="0"/>
      <c r="ZV102" s="0"/>
      <c r="ZW102" s="0"/>
      <c r="ZX102" s="0"/>
      <c r="ZY102" s="0"/>
      <c r="ZZ102" s="0"/>
      <c r="AAA102" s="0"/>
      <c r="AAB102" s="0"/>
      <c r="AAC102" s="0"/>
      <c r="AAD102" s="0"/>
      <c r="AAE102" s="0"/>
      <c r="AAF102" s="0"/>
      <c r="AAG102" s="0"/>
      <c r="AAH102" s="0"/>
      <c r="AAI102" s="0"/>
      <c r="AAJ102" s="0"/>
      <c r="AAK102" s="0"/>
      <c r="AAL102" s="0"/>
      <c r="AAM102" s="0"/>
      <c r="AAN102" s="0"/>
      <c r="AAO102" s="0"/>
      <c r="AAP102" s="0"/>
      <c r="AAQ102" s="0"/>
      <c r="AAR102" s="0"/>
      <c r="AAS102" s="0"/>
      <c r="AAT102" s="0"/>
      <c r="AAU102" s="0"/>
      <c r="AAV102" s="0"/>
      <c r="AAW102" s="0"/>
      <c r="AAX102" s="0"/>
      <c r="AAY102" s="0"/>
      <c r="AAZ102" s="0"/>
      <c r="ABA102" s="0"/>
      <c r="ABB102" s="0"/>
      <c r="ABC102" s="0"/>
      <c r="ABD102" s="0"/>
      <c r="ABE102" s="0"/>
      <c r="ABF102" s="0"/>
      <c r="ABG102" s="0"/>
      <c r="ABH102" s="0"/>
      <c r="ABI102" s="0"/>
      <c r="ABJ102" s="0"/>
      <c r="ABK102" s="0"/>
      <c r="ABL102" s="0"/>
      <c r="ABM102" s="0"/>
      <c r="ABN102" s="0"/>
      <c r="ABO102" s="0"/>
      <c r="ABP102" s="0"/>
      <c r="ABQ102" s="0"/>
      <c r="ABR102" s="0"/>
      <c r="ABS102" s="0"/>
      <c r="ABT102" s="0"/>
      <c r="ABU102" s="0"/>
      <c r="ABV102" s="0"/>
      <c r="ABW102" s="0"/>
      <c r="ABX102" s="0"/>
      <c r="ABY102" s="0"/>
      <c r="ABZ102" s="0"/>
      <c r="ACA102" s="0"/>
      <c r="ACB102" s="0"/>
      <c r="ACC102" s="0"/>
      <c r="ACD102" s="0"/>
      <c r="ACE102" s="0"/>
      <c r="ACF102" s="0"/>
      <c r="ACG102" s="0"/>
      <c r="ACH102" s="0"/>
      <c r="ACI102" s="0"/>
      <c r="ACJ102" s="0"/>
      <c r="ACK102" s="0"/>
      <c r="ACL102" s="0"/>
      <c r="ACM102" s="0"/>
      <c r="ACN102" s="0"/>
      <c r="ACO102" s="0"/>
      <c r="ACP102" s="0"/>
      <c r="ACQ102" s="0"/>
      <c r="ACR102" s="0"/>
      <c r="ACS102" s="0"/>
      <c r="ACT102" s="0"/>
      <c r="ACU102" s="0"/>
      <c r="ACV102" s="0"/>
      <c r="ACW102" s="0"/>
      <c r="ACX102" s="0"/>
      <c r="ACY102" s="0"/>
      <c r="ACZ102" s="0"/>
      <c r="ADA102" s="0"/>
      <c r="ADB102" s="0"/>
      <c r="ADC102" s="0"/>
      <c r="ADD102" s="0"/>
      <c r="ADE102" s="0"/>
      <c r="ADF102" s="0"/>
      <c r="ADG102" s="0"/>
      <c r="ADH102" s="0"/>
      <c r="ADI102" s="0"/>
      <c r="ADJ102" s="0"/>
      <c r="ADK102" s="0"/>
      <c r="ADL102" s="0"/>
      <c r="ADM102" s="0"/>
      <c r="ADN102" s="0"/>
      <c r="ADO102" s="0"/>
      <c r="ADP102" s="0"/>
      <c r="ADQ102" s="0"/>
      <c r="ADR102" s="0"/>
      <c r="ADS102" s="0"/>
      <c r="ADT102" s="0"/>
      <c r="ADU102" s="0"/>
      <c r="ADV102" s="0"/>
      <c r="ADW102" s="0"/>
      <c r="ADX102" s="0"/>
      <c r="ADY102" s="0"/>
      <c r="ADZ102" s="0"/>
      <c r="AEA102" s="0"/>
      <c r="AEB102" s="0"/>
      <c r="AEC102" s="0"/>
      <c r="AED102" s="0"/>
      <c r="AEE102" s="0"/>
      <c r="AEF102" s="0"/>
      <c r="AEG102" s="0"/>
      <c r="AEH102" s="0"/>
      <c r="AEI102" s="0"/>
      <c r="AEJ102" s="0"/>
      <c r="AEK102" s="0"/>
      <c r="AEL102" s="0"/>
      <c r="AEM102" s="0"/>
      <c r="AEN102" s="0"/>
      <c r="AEO102" s="0"/>
      <c r="AEP102" s="0"/>
      <c r="AEQ102" s="0"/>
      <c r="AER102" s="0"/>
      <c r="AES102" s="0"/>
      <c r="AET102" s="0"/>
      <c r="AEU102" s="0"/>
      <c r="AEV102" s="0"/>
      <c r="AEW102" s="0"/>
      <c r="AEX102" s="0"/>
      <c r="AEY102" s="0"/>
      <c r="AEZ102" s="0"/>
      <c r="AFA102" s="0"/>
      <c r="AFB102" s="0"/>
      <c r="AFC102" s="0"/>
      <c r="AFD102" s="0"/>
      <c r="AFE102" s="0"/>
      <c r="AFF102" s="0"/>
      <c r="AFG102" s="0"/>
      <c r="AFH102" s="0"/>
      <c r="AFI102" s="0"/>
      <c r="AFJ102" s="0"/>
      <c r="AFK102" s="0"/>
      <c r="AFL102" s="0"/>
      <c r="AFM102" s="0"/>
      <c r="AFN102" s="0"/>
      <c r="AFO102" s="0"/>
      <c r="AFP102" s="0"/>
      <c r="AFQ102" s="0"/>
      <c r="AFR102" s="0"/>
      <c r="AFS102" s="0"/>
      <c r="AFT102" s="0"/>
      <c r="AFU102" s="0"/>
      <c r="AFV102" s="0"/>
      <c r="AFW102" s="0"/>
      <c r="AFX102" s="0"/>
      <c r="AFY102" s="0"/>
      <c r="AFZ102" s="0"/>
      <c r="AGA102" s="0"/>
      <c r="AGB102" s="0"/>
      <c r="AGC102" s="0"/>
      <c r="AGD102" s="0"/>
      <c r="AGE102" s="0"/>
      <c r="AGF102" s="0"/>
      <c r="AGG102" s="0"/>
      <c r="AGH102" s="0"/>
      <c r="AGI102" s="0"/>
      <c r="AGJ102" s="0"/>
      <c r="AGK102" s="0"/>
      <c r="AGL102" s="0"/>
      <c r="AGM102" s="0"/>
      <c r="AGN102" s="0"/>
      <c r="AGO102" s="0"/>
      <c r="AGP102" s="0"/>
      <c r="AGQ102" s="0"/>
      <c r="AGR102" s="0"/>
      <c r="AGS102" s="0"/>
      <c r="AGT102" s="0"/>
      <c r="AGU102" s="0"/>
      <c r="AGV102" s="0"/>
      <c r="AGW102" s="0"/>
      <c r="AGX102" s="0"/>
      <c r="AGY102" s="0"/>
      <c r="AGZ102" s="0"/>
      <c r="AHA102" s="0"/>
      <c r="AHB102" s="0"/>
      <c r="AHC102" s="0"/>
      <c r="AHD102" s="0"/>
      <c r="AHE102" s="0"/>
      <c r="AHF102" s="0"/>
      <c r="AHG102" s="0"/>
      <c r="AHH102" s="0"/>
      <c r="AHI102" s="0"/>
      <c r="AHJ102" s="0"/>
      <c r="AHK102" s="0"/>
      <c r="AHL102" s="0"/>
      <c r="AHM102" s="0"/>
      <c r="AHN102" s="0"/>
      <c r="AHO102" s="0"/>
      <c r="AHP102" s="0"/>
      <c r="AHQ102" s="0"/>
      <c r="AHR102" s="0"/>
      <c r="AHS102" s="0"/>
      <c r="AHT102" s="0"/>
      <c r="AHU102" s="0"/>
      <c r="AHV102" s="0"/>
      <c r="AHW102" s="0"/>
      <c r="AHX102" s="0"/>
      <c r="AHY102" s="0"/>
      <c r="AHZ102" s="0"/>
      <c r="AIA102" s="0"/>
      <c r="AIB102" s="0"/>
      <c r="AIC102" s="0"/>
      <c r="AID102" s="0"/>
      <c r="AIE102" s="0"/>
      <c r="AIF102" s="0"/>
      <c r="AIG102" s="0"/>
      <c r="AIH102" s="0"/>
      <c r="AII102" s="0"/>
      <c r="AIJ102" s="0"/>
      <c r="AIK102" s="0"/>
      <c r="AIL102" s="0"/>
      <c r="AIM102" s="0"/>
      <c r="AIN102" s="0"/>
      <c r="AIO102" s="0"/>
      <c r="AIP102" s="0"/>
      <c r="AIQ102" s="0"/>
      <c r="AIR102" s="0"/>
      <c r="AIS102" s="0"/>
      <c r="AIT102" s="0"/>
      <c r="AIU102" s="0"/>
      <c r="AIV102" s="0"/>
      <c r="AIW102" s="0"/>
      <c r="AIX102" s="0"/>
      <c r="AIY102" s="0"/>
      <c r="AIZ102" s="0"/>
      <c r="AJA102" s="0"/>
      <c r="AJB102" s="0"/>
      <c r="AJC102" s="0"/>
      <c r="AJD102" s="0"/>
      <c r="AJE102" s="0"/>
      <c r="AJF102" s="0"/>
      <c r="AJG102" s="0"/>
      <c r="AJH102" s="0"/>
      <c r="AJI102" s="0"/>
      <c r="AJJ102" s="0"/>
      <c r="AJK102" s="0"/>
      <c r="AJL102" s="0"/>
      <c r="AJM102" s="0"/>
      <c r="AJN102" s="0"/>
      <c r="AJO102" s="0"/>
      <c r="AJP102" s="0"/>
      <c r="AJQ102" s="0"/>
      <c r="AJR102" s="0"/>
      <c r="AJS102" s="0"/>
      <c r="AJT102" s="0"/>
      <c r="AJU102" s="0"/>
      <c r="AJV102" s="0"/>
      <c r="AJW102" s="0"/>
      <c r="AJX102" s="0"/>
      <c r="AJY102" s="0"/>
      <c r="AJZ102" s="0"/>
      <c r="AKA102" s="0"/>
      <c r="AKB102" s="0"/>
      <c r="AKC102" s="0"/>
      <c r="AKD102" s="0"/>
      <c r="AKE102" s="0"/>
      <c r="AKF102" s="0"/>
      <c r="AKG102" s="0"/>
      <c r="AKH102" s="0"/>
      <c r="AKI102" s="0"/>
      <c r="AKJ102" s="0"/>
      <c r="AKK102" s="0"/>
      <c r="AKL102" s="0"/>
      <c r="AKM102" s="0"/>
      <c r="AKN102" s="0"/>
      <c r="AKO102" s="0"/>
      <c r="AKP102" s="0"/>
      <c r="AKQ102" s="0"/>
      <c r="AKR102" s="0"/>
      <c r="AKS102" s="0"/>
      <c r="AKT102" s="0"/>
      <c r="AKU102" s="0"/>
      <c r="AKV102" s="0"/>
      <c r="AKW102" s="0"/>
      <c r="AKX102" s="0"/>
      <c r="AKY102" s="0"/>
      <c r="AKZ102" s="0"/>
      <c r="ALA102" s="0"/>
      <c r="ALB102" s="0"/>
      <c r="ALC102" s="0"/>
      <c r="ALD102" s="0"/>
      <c r="ALE102" s="0"/>
      <c r="ALF102" s="0"/>
      <c r="ALG102" s="0"/>
      <c r="ALH102" s="0"/>
      <c r="ALI102" s="0"/>
      <c r="ALJ102" s="0"/>
      <c r="ALK102" s="0"/>
      <c r="ALL102" s="0"/>
      <c r="ALM102" s="0"/>
      <c r="ALN102" s="0"/>
      <c r="ALO102" s="0"/>
      <c r="ALP102" s="0"/>
      <c r="ALQ102" s="0"/>
      <c r="ALR102" s="0"/>
      <c r="ALS102" s="0"/>
      <c r="ALT102" s="0"/>
      <c r="ALU102" s="0"/>
      <c r="ALV102" s="0"/>
      <c r="ALW102" s="0"/>
    </row>
    <row r="103" customFormat="false" ht="12.75" hidden="false" customHeight="false" outlineLevel="0" collapsed="false">
      <c r="A103" s="164" t="s">
        <v>642</v>
      </c>
      <c r="B103" s="166"/>
      <c r="C103" s="166"/>
      <c r="D103" s="166"/>
      <c r="E103" s="0"/>
      <c r="F103" s="0"/>
      <c r="G103" s="0"/>
      <c r="H103" s="0"/>
      <c r="I103" s="0"/>
      <c r="J103" s="0"/>
      <c r="K103" s="0"/>
      <c r="L103" s="0"/>
      <c r="M103" s="0"/>
      <c r="N103" s="0"/>
      <c r="O103" s="0"/>
      <c r="P103" s="0"/>
      <c r="Q103" s="0"/>
      <c r="R103" s="0"/>
      <c r="S103" s="0"/>
      <c r="T103" s="0"/>
      <c r="U103" s="0"/>
      <c r="V103" s="0"/>
      <c r="W103" s="0"/>
      <c r="X103" s="0"/>
      <c r="Y103" s="0"/>
      <c r="Z103" s="0"/>
      <c r="AA103" s="0"/>
      <c r="AB103" s="0"/>
      <c r="AC103" s="0"/>
      <c r="AD103" s="0"/>
      <c r="AE103" s="0"/>
      <c r="AF103" s="0"/>
      <c r="AG103" s="0"/>
      <c r="AH103" s="0"/>
      <c r="AI103" s="0"/>
      <c r="AJ103" s="0"/>
      <c r="AK103" s="0"/>
      <c r="AL103" s="0"/>
      <c r="AM103" s="0"/>
      <c r="AN103" s="0"/>
      <c r="AO103" s="0"/>
      <c r="AP103" s="0"/>
      <c r="AQ103" s="0"/>
      <c r="AR103" s="0"/>
      <c r="AS103" s="0"/>
      <c r="AT103" s="0"/>
      <c r="AU103" s="0"/>
      <c r="AV103" s="0"/>
      <c r="AW103" s="0"/>
      <c r="AX103" s="0"/>
      <c r="AY103" s="0"/>
      <c r="AZ103" s="0"/>
      <c r="BA103" s="0"/>
      <c r="BB103" s="0"/>
      <c r="BC103" s="0"/>
      <c r="BD103" s="0"/>
      <c r="BE103" s="0"/>
      <c r="BF103" s="0"/>
      <c r="BG103" s="0"/>
      <c r="BH103" s="0"/>
      <c r="BI103" s="0"/>
      <c r="BJ103" s="0"/>
      <c r="BK103" s="0"/>
      <c r="BL103" s="0"/>
      <c r="BM103" s="0"/>
      <c r="BN103" s="0"/>
      <c r="BO103" s="0"/>
      <c r="BP103" s="0"/>
      <c r="BQ103" s="0"/>
      <c r="BR103" s="0"/>
      <c r="BS103" s="0"/>
      <c r="BT103" s="0"/>
      <c r="BU103" s="0"/>
      <c r="BV103" s="0"/>
      <c r="BW103" s="0"/>
      <c r="BX103" s="0"/>
      <c r="BY103" s="0"/>
      <c r="BZ103" s="0"/>
      <c r="CA103" s="0"/>
      <c r="CB103" s="0"/>
      <c r="CC103" s="0"/>
      <c r="CD103" s="0"/>
      <c r="CE103" s="0"/>
      <c r="CF103" s="0"/>
      <c r="CG103" s="0"/>
      <c r="CH103" s="0"/>
      <c r="CI103" s="0"/>
      <c r="CJ103" s="0"/>
      <c r="CK103" s="0"/>
      <c r="CL103" s="0"/>
      <c r="CM103" s="0"/>
      <c r="CN103" s="0"/>
      <c r="CO103" s="0"/>
      <c r="CP103" s="0"/>
      <c r="CQ103" s="0"/>
      <c r="CR103" s="0"/>
      <c r="CS103" s="0"/>
      <c r="CT103" s="0"/>
      <c r="CU103" s="0"/>
      <c r="CV103" s="0"/>
      <c r="CW103" s="0"/>
      <c r="CX103" s="0"/>
      <c r="CY103" s="0"/>
      <c r="CZ103" s="0"/>
      <c r="DA103" s="0"/>
      <c r="DB103" s="0"/>
      <c r="DC103" s="0"/>
      <c r="DD103" s="0"/>
      <c r="DE103" s="0"/>
      <c r="DF103" s="0"/>
      <c r="DG103" s="0"/>
      <c r="DH103" s="0"/>
      <c r="DI103" s="0"/>
      <c r="DJ103" s="0"/>
      <c r="DK103" s="0"/>
      <c r="DL103" s="0"/>
      <c r="DM103" s="0"/>
      <c r="DN103" s="0"/>
      <c r="DO103" s="0"/>
      <c r="DP103" s="0"/>
      <c r="DQ103" s="0"/>
      <c r="DR103" s="0"/>
      <c r="DS103" s="0"/>
      <c r="DT103" s="0"/>
      <c r="DU103" s="0"/>
      <c r="DV103" s="0"/>
      <c r="DW103" s="0"/>
      <c r="DX103" s="0"/>
      <c r="DY103" s="0"/>
      <c r="DZ103" s="0"/>
      <c r="EA103" s="0"/>
      <c r="EB103" s="0"/>
      <c r="EC103" s="0"/>
      <c r="ED103" s="0"/>
      <c r="EE103" s="0"/>
      <c r="EF103" s="0"/>
      <c r="EG103" s="0"/>
      <c r="EH103" s="0"/>
      <c r="EI103" s="0"/>
      <c r="EJ103" s="0"/>
      <c r="EK103" s="0"/>
      <c r="EL103" s="0"/>
      <c r="EM103" s="0"/>
      <c r="EN103" s="0"/>
      <c r="EO103" s="0"/>
      <c r="EP103" s="0"/>
      <c r="EQ103" s="0"/>
      <c r="ER103" s="0"/>
      <c r="ES103" s="0"/>
      <c r="ET103" s="0"/>
      <c r="EU103" s="0"/>
      <c r="EV103" s="0"/>
      <c r="EW103" s="0"/>
      <c r="EX103" s="0"/>
      <c r="EY103" s="0"/>
      <c r="EZ103" s="0"/>
      <c r="FA103" s="0"/>
      <c r="FB103" s="0"/>
      <c r="FC103" s="0"/>
      <c r="FD103" s="0"/>
      <c r="FE103" s="0"/>
      <c r="FF103" s="0"/>
      <c r="FG103" s="0"/>
      <c r="FH103" s="0"/>
      <c r="FI103" s="0"/>
      <c r="FJ103" s="0"/>
      <c r="FK103" s="0"/>
      <c r="FL103" s="0"/>
      <c r="FM103" s="0"/>
      <c r="FN103" s="0"/>
      <c r="FO103" s="0"/>
      <c r="FP103" s="0"/>
      <c r="FQ103" s="0"/>
      <c r="FR103" s="0"/>
      <c r="FS103" s="0"/>
      <c r="FT103" s="0"/>
      <c r="FU103" s="0"/>
      <c r="FV103" s="0"/>
      <c r="FW103" s="0"/>
      <c r="FX103" s="0"/>
      <c r="FY103" s="0"/>
      <c r="FZ103" s="0"/>
      <c r="GA103" s="0"/>
      <c r="GB103" s="0"/>
      <c r="GC103" s="0"/>
      <c r="GD103" s="0"/>
      <c r="GE103" s="0"/>
      <c r="GF103" s="0"/>
      <c r="GG103" s="0"/>
      <c r="GH103" s="0"/>
      <c r="GI103" s="0"/>
      <c r="GJ103" s="0"/>
      <c r="GK103" s="0"/>
      <c r="GL103" s="0"/>
      <c r="GM103" s="0"/>
      <c r="GN103" s="0"/>
      <c r="GO103" s="0"/>
      <c r="GP103" s="0"/>
      <c r="GQ103" s="0"/>
      <c r="GR103" s="0"/>
      <c r="GS103" s="0"/>
      <c r="GT103" s="0"/>
      <c r="GU103" s="0"/>
      <c r="GV103" s="0"/>
      <c r="GW103" s="0"/>
      <c r="GX103" s="0"/>
      <c r="GY103" s="0"/>
      <c r="GZ103" s="0"/>
      <c r="HA103" s="0"/>
      <c r="HB103" s="0"/>
      <c r="HC103" s="0"/>
      <c r="HD103" s="0"/>
      <c r="HE103" s="0"/>
      <c r="HF103" s="0"/>
      <c r="HG103" s="0"/>
      <c r="HH103" s="0"/>
      <c r="HI103" s="0"/>
      <c r="HJ103" s="0"/>
      <c r="HK103" s="0"/>
      <c r="HL103" s="0"/>
      <c r="HM103" s="0"/>
      <c r="HN103" s="0"/>
      <c r="HO103" s="0"/>
      <c r="HP103" s="0"/>
      <c r="HQ103" s="0"/>
      <c r="HR103" s="0"/>
      <c r="HS103" s="0"/>
      <c r="HT103" s="0"/>
      <c r="HU103" s="0"/>
      <c r="HV103" s="0"/>
      <c r="HW103" s="0"/>
      <c r="HX103" s="0"/>
      <c r="HY103" s="0"/>
      <c r="HZ103" s="0"/>
      <c r="IA103" s="0"/>
      <c r="IB103" s="0"/>
      <c r="IC103" s="0"/>
      <c r="ID103" s="0"/>
      <c r="IE103" s="0"/>
      <c r="IF103" s="0"/>
      <c r="IG103" s="0"/>
      <c r="IH103" s="0"/>
      <c r="II103" s="0"/>
      <c r="IJ103" s="0"/>
      <c r="IK103" s="0"/>
      <c r="IL103" s="0"/>
      <c r="IM103" s="0"/>
      <c r="IN103" s="0"/>
      <c r="IO103" s="0"/>
      <c r="IP103" s="0"/>
      <c r="IQ103" s="0"/>
      <c r="IR103" s="0"/>
      <c r="IS103" s="0"/>
      <c r="IT103" s="0"/>
      <c r="IU103" s="0"/>
      <c r="IV103" s="0"/>
      <c r="IW103" s="0"/>
      <c r="IX103" s="0"/>
      <c r="IY103" s="0"/>
      <c r="IZ103" s="0"/>
      <c r="JA103" s="0"/>
      <c r="JB103" s="0"/>
      <c r="JC103" s="0"/>
      <c r="JD103" s="0"/>
      <c r="JE103" s="0"/>
      <c r="JF103" s="0"/>
      <c r="JG103" s="0"/>
      <c r="JH103" s="0"/>
      <c r="JI103" s="0"/>
      <c r="JJ103" s="0"/>
      <c r="JK103" s="0"/>
      <c r="JL103" s="0"/>
      <c r="JM103" s="0"/>
      <c r="JN103" s="0"/>
      <c r="JO103" s="0"/>
      <c r="JP103" s="0"/>
      <c r="JQ103" s="0"/>
      <c r="JR103" s="0"/>
      <c r="JS103" s="0"/>
      <c r="JT103" s="0"/>
      <c r="JU103" s="0"/>
      <c r="JV103" s="0"/>
      <c r="JW103" s="0"/>
      <c r="JX103" s="0"/>
      <c r="JY103" s="0"/>
      <c r="JZ103" s="0"/>
      <c r="KA103" s="0"/>
      <c r="KB103" s="0"/>
      <c r="KC103" s="0"/>
      <c r="KD103" s="0"/>
      <c r="KE103" s="0"/>
      <c r="KF103" s="0"/>
      <c r="KG103" s="0"/>
      <c r="KH103" s="0"/>
      <c r="KI103" s="0"/>
      <c r="KJ103" s="0"/>
      <c r="KK103" s="0"/>
      <c r="KL103" s="0"/>
      <c r="KM103" s="0"/>
      <c r="KN103" s="0"/>
      <c r="KO103" s="0"/>
      <c r="KP103" s="0"/>
      <c r="KQ103" s="0"/>
      <c r="KR103" s="0"/>
      <c r="KS103" s="0"/>
      <c r="KT103" s="0"/>
      <c r="KU103" s="0"/>
      <c r="KV103" s="0"/>
      <c r="KW103" s="0"/>
      <c r="KX103" s="0"/>
      <c r="KY103" s="0"/>
      <c r="KZ103" s="0"/>
      <c r="LA103" s="0"/>
      <c r="LB103" s="0"/>
      <c r="LC103" s="0"/>
      <c r="LD103" s="0"/>
      <c r="LE103" s="0"/>
      <c r="LF103" s="0"/>
      <c r="LG103" s="0"/>
      <c r="LH103" s="0"/>
      <c r="LI103" s="0"/>
      <c r="LJ103" s="0"/>
      <c r="LK103" s="0"/>
      <c r="LL103" s="0"/>
      <c r="LM103" s="0"/>
      <c r="LN103" s="0"/>
      <c r="LO103" s="0"/>
      <c r="LP103" s="0"/>
      <c r="LQ103" s="0"/>
      <c r="LR103" s="0"/>
      <c r="LS103" s="0"/>
      <c r="LT103" s="0"/>
      <c r="LU103" s="0"/>
      <c r="LV103" s="0"/>
      <c r="LW103" s="0"/>
      <c r="LX103" s="0"/>
      <c r="LY103" s="0"/>
      <c r="LZ103" s="0"/>
      <c r="MA103" s="0"/>
      <c r="MB103" s="0"/>
      <c r="MC103" s="0"/>
      <c r="MD103" s="0"/>
      <c r="ME103" s="0"/>
      <c r="MF103" s="0"/>
      <c r="MG103" s="0"/>
      <c r="MH103" s="0"/>
      <c r="MI103" s="0"/>
      <c r="MJ103" s="0"/>
      <c r="MK103" s="0"/>
      <c r="ML103" s="0"/>
      <c r="MM103" s="0"/>
      <c r="MN103" s="0"/>
      <c r="MO103" s="0"/>
      <c r="MP103" s="0"/>
      <c r="MQ103" s="0"/>
      <c r="MR103" s="0"/>
      <c r="MS103" s="0"/>
      <c r="MT103" s="0"/>
      <c r="MU103" s="0"/>
      <c r="MV103" s="0"/>
      <c r="MW103" s="0"/>
      <c r="MX103" s="0"/>
      <c r="MY103" s="0"/>
      <c r="MZ103" s="0"/>
      <c r="NA103" s="0"/>
      <c r="NB103" s="0"/>
      <c r="NC103" s="0"/>
      <c r="ND103" s="0"/>
      <c r="NE103" s="0"/>
      <c r="NF103" s="0"/>
      <c r="NG103" s="0"/>
      <c r="NH103" s="0"/>
      <c r="NI103" s="0"/>
      <c r="NJ103" s="0"/>
      <c r="NK103" s="0"/>
      <c r="NL103" s="0"/>
      <c r="NM103" s="0"/>
      <c r="NN103" s="0"/>
      <c r="NO103" s="0"/>
      <c r="NP103" s="0"/>
      <c r="NQ103" s="0"/>
      <c r="NR103" s="0"/>
      <c r="NS103" s="0"/>
      <c r="NT103" s="0"/>
      <c r="NU103" s="0"/>
      <c r="NV103" s="0"/>
      <c r="NW103" s="0"/>
      <c r="NX103" s="0"/>
      <c r="NY103" s="0"/>
      <c r="NZ103" s="0"/>
      <c r="OA103" s="0"/>
      <c r="OB103" s="0"/>
      <c r="OC103" s="0"/>
      <c r="OD103" s="0"/>
      <c r="OE103" s="0"/>
      <c r="OF103" s="0"/>
      <c r="OG103" s="0"/>
      <c r="OH103" s="0"/>
      <c r="OI103" s="0"/>
      <c r="OJ103" s="0"/>
      <c r="OK103" s="0"/>
      <c r="OL103" s="0"/>
      <c r="OM103" s="0"/>
      <c r="ON103" s="0"/>
      <c r="OO103" s="0"/>
      <c r="OP103" s="0"/>
      <c r="OQ103" s="0"/>
      <c r="OR103" s="0"/>
      <c r="OS103" s="0"/>
      <c r="OT103" s="0"/>
      <c r="OU103" s="0"/>
      <c r="OV103" s="0"/>
      <c r="OW103" s="0"/>
      <c r="OX103" s="0"/>
      <c r="OY103" s="0"/>
      <c r="OZ103" s="0"/>
      <c r="PA103" s="0"/>
      <c r="PB103" s="0"/>
      <c r="PC103" s="0"/>
      <c r="PD103" s="0"/>
      <c r="PE103" s="0"/>
      <c r="PF103" s="0"/>
      <c r="PG103" s="0"/>
      <c r="PH103" s="0"/>
      <c r="PI103" s="0"/>
      <c r="PJ103" s="0"/>
      <c r="PK103" s="0"/>
      <c r="PL103" s="0"/>
      <c r="PM103" s="0"/>
      <c r="PN103" s="0"/>
      <c r="PO103" s="0"/>
      <c r="PP103" s="0"/>
      <c r="PQ103" s="0"/>
      <c r="PR103" s="0"/>
      <c r="PS103" s="0"/>
      <c r="PT103" s="0"/>
      <c r="PU103" s="0"/>
      <c r="PV103" s="0"/>
      <c r="PW103" s="0"/>
      <c r="PX103" s="0"/>
      <c r="PY103" s="0"/>
      <c r="PZ103" s="0"/>
      <c r="QA103" s="0"/>
      <c r="QB103" s="0"/>
      <c r="QC103" s="0"/>
      <c r="QD103" s="0"/>
      <c r="QE103" s="0"/>
      <c r="QF103" s="0"/>
      <c r="QG103" s="0"/>
      <c r="QH103" s="0"/>
      <c r="QI103" s="0"/>
      <c r="QJ103" s="0"/>
      <c r="QK103" s="0"/>
      <c r="QL103" s="0"/>
      <c r="QM103" s="0"/>
      <c r="QN103" s="0"/>
      <c r="QO103" s="0"/>
      <c r="QP103" s="0"/>
      <c r="QQ103" s="0"/>
      <c r="QR103" s="0"/>
      <c r="QS103" s="0"/>
      <c r="QT103" s="0"/>
      <c r="QU103" s="0"/>
      <c r="QV103" s="0"/>
      <c r="QW103" s="0"/>
      <c r="QX103" s="0"/>
      <c r="QY103" s="0"/>
      <c r="QZ103" s="0"/>
      <c r="RA103" s="0"/>
      <c r="RB103" s="0"/>
      <c r="RC103" s="0"/>
      <c r="RD103" s="0"/>
      <c r="RE103" s="0"/>
      <c r="RF103" s="0"/>
      <c r="RG103" s="0"/>
      <c r="RH103" s="0"/>
      <c r="RI103" s="0"/>
      <c r="RJ103" s="0"/>
      <c r="RK103" s="0"/>
      <c r="RL103" s="0"/>
      <c r="RM103" s="0"/>
      <c r="RN103" s="0"/>
      <c r="RO103" s="0"/>
      <c r="RP103" s="0"/>
      <c r="RQ103" s="0"/>
      <c r="RR103" s="0"/>
      <c r="RS103" s="0"/>
      <c r="RT103" s="0"/>
      <c r="RU103" s="0"/>
      <c r="RV103" s="0"/>
      <c r="RW103" s="0"/>
      <c r="RX103" s="0"/>
      <c r="RY103" s="0"/>
      <c r="RZ103" s="0"/>
      <c r="SA103" s="0"/>
      <c r="SB103" s="0"/>
      <c r="SC103" s="0"/>
      <c r="SD103" s="0"/>
      <c r="SE103" s="0"/>
      <c r="SF103" s="0"/>
      <c r="SG103" s="0"/>
      <c r="SH103" s="0"/>
      <c r="SI103" s="0"/>
      <c r="SJ103" s="0"/>
      <c r="SK103" s="0"/>
      <c r="SL103" s="0"/>
      <c r="SM103" s="0"/>
      <c r="SN103" s="0"/>
      <c r="SO103" s="0"/>
      <c r="SP103" s="0"/>
      <c r="SQ103" s="0"/>
      <c r="SR103" s="0"/>
      <c r="SS103" s="0"/>
      <c r="ST103" s="0"/>
      <c r="SU103" s="0"/>
      <c r="SV103" s="0"/>
      <c r="SW103" s="0"/>
      <c r="SX103" s="0"/>
      <c r="SY103" s="0"/>
      <c r="SZ103" s="0"/>
      <c r="TA103" s="0"/>
      <c r="TB103" s="0"/>
      <c r="TC103" s="0"/>
      <c r="TD103" s="0"/>
      <c r="TE103" s="0"/>
      <c r="TF103" s="0"/>
      <c r="TG103" s="0"/>
      <c r="TH103" s="0"/>
      <c r="TI103" s="0"/>
      <c r="TJ103" s="0"/>
      <c r="TK103" s="0"/>
      <c r="TL103" s="0"/>
      <c r="TM103" s="0"/>
      <c r="TN103" s="0"/>
      <c r="TO103" s="0"/>
      <c r="TP103" s="0"/>
      <c r="TQ103" s="0"/>
      <c r="TR103" s="0"/>
      <c r="TS103" s="0"/>
      <c r="TT103" s="0"/>
      <c r="TU103" s="0"/>
      <c r="TV103" s="0"/>
      <c r="TW103" s="0"/>
      <c r="TX103" s="0"/>
      <c r="TY103" s="0"/>
      <c r="TZ103" s="0"/>
      <c r="UA103" s="0"/>
      <c r="UB103" s="0"/>
      <c r="UC103" s="0"/>
      <c r="UD103" s="0"/>
      <c r="UE103" s="0"/>
      <c r="UF103" s="0"/>
      <c r="UG103" s="0"/>
      <c r="UH103" s="0"/>
      <c r="UI103" s="0"/>
      <c r="UJ103" s="0"/>
      <c r="UK103" s="0"/>
      <c r="UL103" s="0"/>
      <c r="UM103" s="0"/>
      <c r="UN103" s="0"/>
      <c r="UO103" s="0"/>
      <c r="UP103" s="0"/>
      <c r="UQ103" s="0"/>
      <c r="UR103" s="0"/>
      <c r="US103" s="0"/>
      <c r="UT103" s="0"/>
      <c r="UU103" s="0"/>
      <c r="UV103" s="0"/>
      <c r="UW103" s="0"/>
      <c r="UX103" s="0"/>
      <c r="UY103" s="0"/>
      <c r="UZ103" s="0"/>
      <c r="VA103" s="0"/>
      <c r="VB103" s="0"/>
      <c r="VC103" s="0"/>
      <c r="VD103" s="0"/>
      <c r="VE103" s="0"/>
      <c r="VF103" s="0"/>
      <c r="VG103" s="0"/>
      <c r="VH103" s="0"/>
      <c r="VI103" s="0"/>
      <c r="VJ103" s="0"/>
      <c r="VK103" s="0"/>
      <c r="VL103" s="0"/>
      <c r="VM103" s="0"/>
      <c r="VN103" s="0"/>
      <c r="VO103" s="0"/>
      <c r="VP103" s="0"/>
      <c r="VQ103" s="0"/>
      <c r="VR103" s="0"/>
      <c r="VS103" s="0"/>
      <c r="VT103" s="0"/>
      <c r="VU103" s="0"/>
      <c r="VV103" s="0"/>
      <c r="VW103" s="0"/>
      <c r="VX103" s="0"/>
      <c r="VY103" s="0"/>
      <c r="VZ103" s="0"/>
      <c r="WA103" s="0"/>
      <c r="WB103" s="0"/>
      <c r="WC103" s="0"/>
      <c r="WD103" s="0"/>
      <c r="WE103" s="0"/>
      <c r="WF103" s="0"/>
      <c r="WG103" s="0"/>
      <c r="WH103" s="0"/>
      <c r="WI103" s="0"/>
      <c r="WJ103" s="0"/>
      <c r="WK103" s="0"/>
      <c r="WL103" s="0"/>
      <c r="WM103" s="0"/>
      <c r="WN103" s="0"/>
      <c r="WO103" s="0"/>
      <c r="WP103" s="0"/>
      <c r="WQ103" s="0"/>
      <c r="WR103" s="0"/>
      <c r="WS103" s="0"/>
      <c r="WT103" s="0"/>
      <c r="WU103" s="0"/>
      <c r="WV103" s="0"/>
      <c r="WW103" s="0"/>
      <c r="WX103" s="0"/>
      <c r="WY103" s="0"/>
      <c r="WZ103" s="0"/>
      <c r="XA103" s="0"/>
      <c r="XB103" s="0"/>
      <c r="XC103" s="0"/>
      <c r="XD103" s="0"/>
      <c r="XE103" s="0"/>
      <c r="XF103" s="0"/>
      <c r="XG103" s="0"/>
      <c r="XH103" s="0"/>
      <c r="XI103" s="0"/>
      <c r="XJ103" s="0"/>
      <c r="XK103" s="0"/>
      <c r="XL103" s="0"/>
      <c r="XM103" s="0"/>
      <c r="XN103" s="0"/>
      <c r="XO103" s="0"/>
      <c r="XP103" s="0"/>
      <c r="XQ103" s="0"/>
      <c r="XR103" s="0"/>
      <c r="XS103" s="0"/>
      <c r="XT103" s="0"/>
      <c r="XU103" s="0"/>
      <c r="XV103" s="0"/>
      <c r="XW103" s="0"/>
      <c r="XX103" s="0"/>
      <c r="XY103" s="0"/>
      <c r="XZ103" s="0"/>
      <c r="YA103" s="0"/>
      <c r="YB103" s="0"/>
      <c r="YC103" s="0"/>
      <c r="YD103" s="0"/>
      <c r="YE103" s="0"/>
      <c r="YF103" s="0"/>
      <c r="YG103" s="0"/>
      <c r="YH103" s="0"/>
      <c r="YI103" s="0"/>
      <c r="YJ103" s="0"/>
      <c r="YK103" s="0"/>
      <c r="YL103" s="0"/>
      <c r="YM103" s="0"/>
      <c r="YN103" s="0"/>
      <c r="YO103" s="0"/>
      <c r="YP103" s="0"/>
      <c r="YQ103" s="0"/>
      <c r="YR103" s="0"/>
      <c r="YS103" s="0"/>
      <c r="YT103" s="0"/>
      <c r="YU103" s="0"/>
      <c r="YV103" s="0"/>
      <c r="YW103" s="0"/>
      <c r="YX103" s="0"/>
      <c r="YY103" s="0"/>
      <c r="YZ103" s="0"/>
      <c r="ZA103" s="0"/>
      <c r="ZB103" s="0"/>
      <c r="ZC103" s="0"/>
      <c r="ZD103" s="0"/>
      <c r="ZE103" s="0"/>
      <c r="ZF103" s="0"/>
      <c r="ZG103" s="0"/>
      <c r="ZH103" s="0"/>
      <c r="ZI103" s="0"/>
      <c r="ZJ103" s="0"/>
      <c r="ZK103" s="0"/>
      <c r="ZL103" s="0"/>
      <c r="ZM103" s="0"/>
      <c r="ZN103" s="0"/>
      <c r="ZO103" s="0"/>
      <c r="ZP103" s="0"/>
      <c r="ZQ103" s="0"/>
      <c r="ZR103" s="0"/>
      <c r="ZS103" s="0"/>
      <c r="ZT103" s="0"/>
      <c r="ZU103" s="0"/>
      <c r="ZV103" s="0"/>
      <c r="ZW103" s="0"/>
      <c r="ZX103" s="0"/>
      <c r="ZY103" s="0"/>
      <c r="ZZ103" s="0"/>
      <c r="AAA103" s="0"/>
      <c r="AAB103" s="0"/>
      <c r="AAC103" s="0"/>
      <c r="AAD103" s="0"/>
      <c r="AAE103" s="0"/>
      <c r="AAF103" s="0"/>
      <c r="AAG103" s="0"/>
      <c r="AAH103" s="0"/>
      <c r="AAI103" s="0"/>
      <c r="AAJ103" s="0"/>
      <c r="AAK103" s="0"/>
      <c r="AAL103" s="0"/>
      <c r="AAM103" s="0"/>
      <c r="AAN103" s="0"/>
      <c r="AAO103" s="0"/>
      <c r="AAP103" s="0"/>
      <c r="AAQ103" s="0"/>
      <c r="AAR103" s="0"/>
      <c r="AAS103" s="0"/>
      <c r="AAT103" s="0"/>
      <c r="AAU103" s="0"/>
      <c r="AAV103" s="0"/>
      <c r="AAW103" s="0"/>
      <c r="AAX103" s="0"/>
      <c r="AAY103" s="0"/>
      <c r="AAZ103" s="0"/>
      <c r="ABA103" s="0"/>
      <c r="ABB103" s="0"/>
      <c r="ABC103" s="0"/>
      <c r="ABD103" s="0"/>
      <c r="ABE103" s="0"/>
      <c r="ABF103" s="0"/>
      <c r="ABG103" s="0"/>
      <c r="ABH103" s="0"/>
      <c r="ABI103" s="0"/>
      <c r="ABJ103" s="0"/>
      <c r="ABK103" s="0"/>
      <c r="ABL103" s="0"/>
      <c r="ABM103" s="0"/>
      <c r="ABN103" s="0"/>
      <c r="ABO103" s="0"/>
      <c r="ABP103" s="0"/>
      <c r="ABQ103" s="0"/>
      <c r="ABR103" s="0"/>
      <c r="ABS103" s="0"/>
      <c r="ABT103" s="0"/>
      <c r="ABU103" s="0"/>
      <c r="ABV103" s="0"/>
      <c r="ABW103" s="0"/>
      <c r="ABX103" s="0"/>
      <c r="ABY103" s="0"/>
      <c r="ABZ103" s="0"/>
      <c r="ACA103" s="0"/>
      <c r="ACB103" s="0"/>
      <c r="ACC103" s="0"/>
      <c r="ACD103" s="0"/>
      <c r="ACE103" s="0"/>
      <c r="ACF103" s="0"/>
      <c r="ACG103" s="0"/>
      <c r="ACH103" s="0"/>
      <c r="ACI103" s="0"/>
      <c r="ACJ103" s="0"/>
      <c r="ACK103" s="0"/>
      <c r="ACL103" s="0"/>
      <c r="ACM103" s="0"/>
      <c r="ACN103" s="0"/>
      <c r="ACO103" s="0"/>
      <c r="ACP103" s="0"/>
      <c r="ACQ103" s="0"/>
      <c r="ACR103" s="0"/>
      <c r="ACS103" s="0"/>
      <c r="ACT103" s="0"/>
      <c r="ACU103" s="0"/>
      <c r="ACV103" s="0"/>
      <c r="ACW103" s="0"/>
      <c r="ACX103" s="0"/>
      <c r="ACY103" s="0"/>
      <c r="ACZ103" s="0"/>
      <c r="ADA103" s="0"/>
      <c r="ADB103" s="0"/>
      <c r="ADC103" s="0"/>
      <c r="ADD103" s="0"/>
      <c r="ADE103" s="0"/>
      <c r="ADF103" s="0"/>
      <c r="ADG103" s="0"/>
      <c r="ADH103" s="0"/>
      <c r="ADI103" s="0"/>
      <c r="ADJ103" s="0"/>
      <c r="ADK103" s="0"/>
      <c r="ADL103" s="0"/>
      <c r="ADM103" s="0"/>
      <c r="ADN103" s="0"/>
      <c r="ADO103" s="0"/>
      <c r="ADP103" s="0"/>
      <c r="ADQ103" s="0"/>
      <c r="ADR103" s="0"/>
      <c r="ADS103" s="0"/>
      <c r="ADT103" s="0"/>
      <c r="ADU103" s="0"/>
      <c r="ADV103" s="0"/>
      <c r="ADW103" s="0"/>
      <c r="ADX103" s="0"/>
      <c r="ADY103" s="0"/>
      <c r="ADZ103" s="0"/>
      <c r="AEA103" s="0"/>
      <c r="AEB103" s="0"/>
      <c r="AEC103" s="0"/>
      <c r="AED103" s="0"/>
      <c r="AEE103" s="0"/>
      <c r="AEF103" s="0"/>
      <c r="AEG103" s="0"/>
      <c r="AEH103" s="0"/>
      <c r="AEI103" s="0"/>
      <c r="AEJ103" s="0"/>
      <c r="AEK103" s="0"/>
      <c r="AEL103" s="0"/>
      <c r="AEM103" s="0"/>
      <c r="AEN103" s="0"/>
      <c r="AEO103" s="0"/>
      <c r="AEP103" s="0"/>
      <c r="AEQ103" s="0"/>
      <c r="AER103" s="0"/>
      <c r="AES103" s="0"/>
      <c r="AET103" s="0"/>
      <c r="AEU103" s="0"/>
      <c r="AEV103" s="0"/>
      <c r="AEW103" s="0"/>
      <c r="AEX103" s="0"/>
      <c r="AEY103" s="0"/>
      <c r="AEZ103" s="0"/>
      <c r="AFA103" s="0"/>
      <c r="AFB103" s="0"/>
      <c r="AFC103" s="0"/>
      <c r="AFD103" s="0"/>
      <c r="AFE103" s="0"/>
      <c r="AFF103" s="0"/>
      <c r="AFG103" s="0"/>
      <c r="AFH103" s="0"/>
      <c r="AFI103" s="0"/>
      <c r="AFJ103" s="0"/>
      <c r="AFK103" s="0"/>
      <c r="AFL103" s="0"/>
      <c r="AFM103" s="0"/>
      <c r="AFN103" s="0"/>
      <c r="AFO103" s="0"/>
      <c r="AFP103" s="0"/>
      <c r="AFQ103" s="0"/>
      <c r="AFR103" s="0"/>
      <c r="AFS103" s="0"/>
      <c r="AFT103" s="0"/>
      <c r="AFU103" s="0"/>
      <c r="AFV103" s="0"/>
      <c r="AFW103" s="0"/>
      <c r="AFX103" s="0"/>
      <c r="AFY103" s="0"/>
      <c r="AFZ103" s="0"/>
      <c r="AGA103" s="0"/>
      <c r="AGB103" s="0"/>
      <c r="AGC103" s="0"/>
      <c r="AGD103" s="0"/>
      <c r="AGE103" s="0"/>
      <c r="AGF103" s="0"/>
      <c r="AGG103" s="0"/>
      <c r="AGH103" s="0"/>
      <c r="AGI103" s="0"/>
      <c r="AGJ103" s="0"/>
      <c r="AGK103" s="0"/>
      <c r="AGL103" s="0"/>
      <c r="AGM103" s="0"/>
      <c r="AGN103" s="0"/>
      <c r="AGO103" s="0"/>
      <c r="AGP103" s="0"/>
      <c r="AGQ103" s="0"/>
      <c r="AGR103" s="0"/>
      <c r="AGS103" s="0"/>
      <c r="AGT103" s="0"/>
      <c r="AGU103" s="0"/>
      <c r="AGV103" s="0"/>
      <c r="AGW103" s="0"/>
      <c r="AGX103" s="0"/>
      <c r="AGY103" s="0"/>
      <c r="AGZ103" s="0"/>
      <c r="AHA103" s="0"/>
      <c r="AHB103" s="0"/>
      <c r="AHC103" s="0"/>
      <c r="AHD103" s="0"/>
      <c r="AHE103" s="0"/>
      <c r="AHF103" s="0"/>
      <c r="AHG103" s="0"/>
      <c r="AHH103" s="0"/>
      <c r="AHI103" s="0"/>
      <c r="AHJ103" s="0"/>
      <c r="AHK103" s="0"/>
      <c r="AHL103" s="0"/>
      <c r="AHM103" s="0"/>
      <c r="AHN103" s="0"/>
      <c r="AHO103" s="0"/>
      <c r="AHP103" s="0"/>
      <c r="AHQ103" s="0"/>
      <c r="AHR103" s="0"/>
      <c r="AHS103" s="0"/>
      <c r="AHT103" s="0"/>
      <c r="AHU103" s="0"/>
      <c r="AHV103" s="0"/>
      <c r="AHW103" s="0"/>
      <c r="AHX103" s="0"/>
      <c r="AHY103" s="0"/>
      <c r="AHZ103" s="0"/>
      <c r="AIA103" s="0"/>
      <c r="AIB103" s="0"/>
      <c r="AIC103" s="0"/>
      <c r="AID103" s="0"/>
      <c r="AIE103" s="0"/>
      <c r="AIF103" s="0"/>
      <c r="AIG103" s="0"/>
      <c r="AIH103" s="0"/>
      <c r="AII103" s="0"/>
      <c r="AIJ103" s="0"/>
      <c r="AIK103" s="0"/>
      <c r="AIL103" s="0"/>
      <c r="AIM103" s="0"/>
      <c r="AIN103" s="0"/>
      <c r="AIO103" s="0"/>
      <c r="AIP103" s="0"/>
      <c r="AIQ103" s="0"/>
      <c r="AIR103" s="0"/>
      <c r="AIS103" s="0"/>
      <c r="AIT103" s="0"/>
      <c r="AIU103" s="0"/>
      <c r="AIV103" s="0"/>
      <c r="AIW103" s="0"/>
      <c r="AIX103" s="0"/>
      <c r="AIY103" s="0"/>
      <c r="AIZ103" s="0"/>
      <c r="AJA103" s="0"/>
      <c r="AJB103" s="0"/>
      <c r="AJC103" s="0"/>
      <c r="AJD103" s="0"/>
      <c r="AJE103" s="0"/>
      <c r="AJF103" s="0"/>
      <c r="AJG103" s="0"/>
      <c r="AJH103" s="0"/>
      <c r="AJI103" s="0"/>
      <c r="AJJ103" s="0"/>
      <c r="AJK103" s="0"/>
      <c r="AJL103" s="0"/>
      <c r="AJM103" s="0"/>
      <c r="AJN103" s="0"/>
      <c r="AJO103" s="0"/>
      <c r="AJP103" s="0"/>
      <c r="AJQ103" s="0"/>
      <c r="AJR103" s="0"/>
      <c r="AJS103" s="0"/>
      <c r="AJT103" s="0"/>
      <c r="AJU103" s="0"/>
      <c r="AJV103" s="0"/>
      <c r="AJW103" s="0"/>
      <c r="AJX103" s="0"/>
      <c r="AJY103" s="0"/>
      <c r="AJZ103" s="0"/>
      <c r="AKA103" s="0"/>
      <c r="AKB103" s="0"/>
      <c r="AKC103" s="0"/>
      <c r="AKD103" s="0"/>
      <c r="AKE103" s="0"/>
      <c r="AKF103" s="0"/>
      <c r="AKG103" s="0"/>
      <c r="AKH103" s="0"/>
      <c r="AKI103" s="0"/>
      <c r="AKJ103" s="0"/>
      <c r="AKK103" s="0"/>
      <c r="AKL103" s="0"/>
      <c r="AKM103" s="0"/>
      <c r="AKN103" s="0"/>
      <c r="AKO103" s="0"/>
      <c r="AKP103" s="0"/>
      <c r="AKQ103" s="0"/>
      <c r="AKR103" s="0"/>
      <c r="AKS103" s="0"/>
      <c r="AKT103" s="0"/>
      <c r="AKU103" s="0"/>
      <c r="AKV103" s="0"/>
      <c r="AKW103" s="0"/>
      <c r="AKX103" s="0"/>
      <c r="AKY103" s="0"/>
      <c r="AKZ103" s="0"/>
      <c r="ALA103" s="0"/>
      <c r="ALB103" s="0"/>
      <c r="ALC103" s="0"/>
      <c r="ALD103" s="0"/>
      <c r="ALE103" s="0"/>
      <c r="ALF103" s="0"/>
      <c r="ALG103" s="0"/>
      <c r="ALH103" s="0"/>
      <c r="ALI103" s="0"/>
      <c r="ALJ103" s="0"/>
      <c r="ALK103" s="0"/>
      <c r="ALL103" s="0"/>
      <c r="ALM103" s="0"/>
      <c r="ALN103" s="0"/>
      <c r="ALO103" s="0"/>
      <c r="ALP103" s="0"/>
      <c r="ALQ103" s="0"/>
      <c r="ALR103" s="0"/>
      <c r="ALS103" s="0"/>
      <c r="ALT103" s="0"/>
      <c r="ALU103" s="0"/>
      <c r="ALV103" s="0"/>
      <c r="ALW103" s="0"/>
    </row>
    <row r="104" customFormat="false" ht="24" hidden="false" customHeight="false" outlineLevel="0" collapsed="false">
      <c r="A104" s="164" t="s">
        <v>643</v>
      </c>
      <c r="B104" s="166"/>
      <c r="C104" s="166"/>
      <c r="D104" s="166"/>
      <c r="E104" s="0"/>
      <c r="F104" s="0"/>
      <c r="G104" s="0"/>
      <c r="H104" s="0"/>
      <c r="I104" s="0"/>
      <c r="J104" s="0"/>
      <c r="K104" s="0"/>
      <c r="L104" s="0"/>
      <c r="M104" s="0"/>
      <c r="N104" s="0"/>
      <c r="O104" s="0"/>
      <c r="P104" s="0"/>
      <c r="Q104" s="0"/>
      <c r="R104" s="0"/>
      <c r="S104" s="0"/>
      <c r="T104" s="0"/>
      <c r="U104" s="0"/>
      <c r="V104" s="0"/>
      <c r="W104" s="0"/>
      <c r="X104" s="0"/>
      <c r="Y104" s="0"/>
      <c r="Z104" s="0"/>
      <c r="AA104" s="0"/>
      <c r="AB104" s="0"/>
      <c r="AC104" s="0"/>
      <c r="AD104" s="0"/>
      <c r="AE104" s="0"/>
      <c r="AF104" s="0"/>
      <c r="AG104" s="0"/>
      <c r="AH104" s="0"/>
      <c r="AI104" s="0"/>
      <c r="AJ104" s="0"/>
      <c r="AK104" s="0"/>
      <c r="AL104" s="0"/>
      <c r="AM104" s="0"/>
      <c r="AN104" s="0"/>
      <c r="AO104" s="0"/>
      <c r="AP104" s="0"/>
      <c r="AQ104" s="0"/>
      <c r="AR104" s="0"/>
      <c r="AS104" s="0"/>
      <c r="AT104" s="0"/>
      <c r="AU104" s="0"/>
      <c r="AV104" s="0"/>
      <c r="AW104" s="0"/>
      <c r="AX104" s="0"/>
      <c r="AY104" s="0"/>
      <c r="AZ104" s="0"/>
      <c r="BA104" s="0"/>
      <c r="BB104" s="0"/>
      <c r="BC104" s="0"/>
      <c r="BD104" s="0"/>
      <c r="BE104" s="0"/>
      <c r="BF104" s="0"/>
      <c r="BG104" s="0"/>
      <c r="BH104" s="0"/>
      <c r="BI104" s="0"/>
      <c r="BJ104" s="0"/>
      <c r="BK104" s="0"/>
      <c r="BL104" s="0"/>
      <c r="BM104" s="0"/>
      <c r="BN104" s="0"/>
      <c r="BO104" s="0"/>
      <c r="BP104" s="0"/>
      <c r="BQ104" s="0"/>
      <c r="BR104" s="0"/>
      <c r="BS104" s="0"/>
      <c r="BT104" s="0"/>
      <c r="BU104" s="0"/>
      <c r="BV104" s="0"/>
      <c r="BW104" s="0"/>
      <c r="BX104" s="0"/>
      <c r="BY104" s="0"/>
      <c r="BZ104" s="0"/>
      <c r="CA104" s="0"/>
      <c r="CB104" s="0"/>
      <c r="CC104" s="0"/>
      <c r="CD104" s="0"/>
      <c r="CE104" s="0"/>
      <c r="CF104" s="0"/>
      <c r="CG104" s="0"/>
      <c r="CH104" s="0"/>
      <c r="CI104" s="0"/>
      <c r="CJ104" s="0"/>
      <c r="CK104" s="0"/>
      <c r="CL104" s="0"/>
      <c r="CM104" s="0"/>
      <c r="CN104" s="0"/>
      <c r="CO104" s="0"/>
      <c r="CP104" s="0"/>
      <c r="CQ104" s="0"/>
      <c r="CR104" s="0"/>
      <c r="CS104" s="0"/>
      <c r="CT104" s="0"/>
      <c r="CU104" s="0"/>
      <c r="CV104" s="0"/>
      <c r="CW104" s="0"/>
      <c r="CX104" s="0"/>
      <c r="CY104" s="0"/>
      <c r="CZ104" s="0"/>
      <c r="DA104" s="0"/>
      <c r="DB104" s="0"/>
      <c r="DC104" s="0"/>
      <c r="DD104" s="0"/>
      <c r="DE104" s="0"/>
      <c r="DF104" s="0"/>
      <c r="DG104" s="0"/>
      <c r="DH104" s="0"/>
      <c r="DI104" s="0"/>
      <c r="DJ104" s="0"/>
      <c r="DK104" s="0"/>
      <c r="DL104" s="0"/>
      <c r="DM104" s="0"/>
      <c r="DN104" s="0"/>
      <c r="DO104" s="0"/>
      <c r="DP104" s="0"/>
      <c r="DQ104" s="0"/>
      <c r="DR104" s="0"/>
      <c r="DS104" s="0"/>
      <c r="DT104" s="0"/>
      <c r="DU104" s="0"/>
      <c r="DV104" s="0"/>
      <c r="DW104" s="0"/>
      <c r="DX104" s="0"/>
      <c r="DY104" s="0"/>
      <c r="DZ104" s="0"/>
      <c r="EA104" s="0"/>
      <c r="EB104" s="0"/>
      <c r="EC104" s="0"/>
      <c r="ED104" s="0"/>
      <c r="EE104" s="0"/>
      <c r="EF104" s="0"/>
      <c r="EG104" s="0"/>
      <c r="EH104" s="0"/>
      <c r="EI104" s="0"/>
      <c r="EJ104" s="0"/>
      <c r="EK104" s="0"/>
      <c r="EL104" s="0"/>
      <c r="EM104" s="0"/>
      <c r="EN104" s="0"/>
      <c r="EO104" s="0"/>
      <c r="EP104" s="0"/>
      <c r="EQ104" s="0"/>
      <c r="ER104" s="0"/>
      <c r="ES104" s="0"/>
      <c r="ET104" s="0"/>
      <c r="EU104" s="0"/>
      <c r="EV104" s="0"/>
      <c r="EW104" s="0"/>
      <c r="EX104" s="0"/>
      <c r="EY104" s="0"/>
      <c r="EZ104" s="0"/>
      <c r="FA104" s="0"/>
      <c r="FB104" s="0"/>
      <c r="FC104" s="0"/>
      <c r="FD104" s="0"/>
      <c r="FE104" s="0"/>
      <c r="FF104" s="0"/>
      <c r="FG104" s="0"/>
      <c r="FH104" s="0"/>
      <c r="FI104" s="0"/>
      <c r="FJ104" s="0"/>
      <c r="FK104" s="0"/>
      <c r="FL104" s="0"/>
      <c r="FM104" s="0"/>
      <c r="FN104" s="0"/>
      <c r="FO104" s="0"/>
      <c r="FP104" s="0"/>
      <c r="FQ104" s="0"/>
      <c r="FR104" s="0"/>
      <c r="FS104" s="0"/>
      <c r="FT104" s="0"/>
      <c r="FU104" s="0"/>
      <c r="FV104" s="0"/>
      <c r="FW104" s="0"/>
      <c r="FX104" s="0"/>
      <c r="FY104" s="0"/>
      <c r="FZ104" s="0"/>
      <c r="GA104" s="0"/>
      <c r="GB104" s="0"/>
      <c r="GC104" s="0"/>
      <c r="GD104" s="0"/>
      <c r="GE104" s="0"/>
      <c r="GF104" s="0"/>
      <c r="GG104" s="0"/>
      <c r="GH104" s="0"/>
      <c r="GI104" s="0"/>
      <c r="GJ104" s="0"/>
      <c r="GK104" s="0"/>
      <c r="GL104" s="0"/>
      <c r="GM104" s="0"/>
      <c r="GN104" s="0"/>
      <c r="GO104" s="0"/>
      <c r="GP104" s="0"/>
      <c r="GQ104" s="0"/>
      <c r="GR104" s="0"/>
      <c r="GS104" s="0"/>
      <c r="GT104" s="0"/>
      <c r="GU104" s="0"/>
      <c r="GV104" s="0"/>
      <c r="GW104" s="0"/>
      <c r="GX104" s="0"/>
      <c r="GY104" s="0"/>
      <c r="GZ104" s="0"/>
      <c r="HA104" s="0"/>
      <c r="HB104" s="0"/>
      <c r="HC104" s="0"/>
      <c r="HD104" s="0"/>
      <c r="HE104" s="0"/>
      <c r="HF104" s="0"/>
      <c r="HG104" s="0"/>
      <c r="HH104" s="0"/>
      <c r="HI104" s="0"/>
      <c r="HJ104" s="0"/>
      <c r="HK104" s="0"/>
      <c r="HL104" s="0"/>
      <c r="HM104" s="0"/>
      <c r="HN104" s="0"/>
      <c r="HO104" s="0"/>
      <c r="HP104" s="0"/>
      <c r="HQ104" s="0"/>
      <c r="HR104" s="0"/>
      <c r="HS104" s="0"/>
      <c r="HT104" s="0"/>
      <c r="HU104" s="0"/>
      <c r="HV104" s="0"/>
      <c r="HW104" s="0"/>
      <c r="HX104" s="0"/>
      <c r="HY104" s="0"/>
      <c r="HZ104" s="0"/>
      <c r="IA104" s="0"/>
      <c r="IB104" s="0"/>
      <c r="IC104" s="0"/>
      <c r="ID104" s="0"/>
      <c r="IE104" s="0"/>
      <c r="IF104" s="0"/>
      <c r="IG104" s="0"/>
      <c r="IH104" s="0"/>
      <c r="II104" s="0"/>
      <c r="IJ104" s="0"/>
      <c r="IK104" s="0"/>
      <c r="IL104" s="0"/>
      <c r="IM104" s="0"/>
      <c r="IN104" s="0"/>
      <c r="IO104" s="0"/>
      <c r="IP104" s="0"/>
      <c r="IQ104" s="0"/>
      <c r="IR104" s="0"/>
      <c r="IS104" s="0"/>
      <c r="IT104" s="0"/>
      <c r="IU104" s="0"/>
      <c r="IV104" s="0"/>
      <c r="IW104" s="0"/>
      <c r="IX104" s="0"/>
      <c r="IY104" s="0"/>
      <c r="IZ104" s="0"/>
      <c r="JA104" s="0"/>
      <c r="JB104" s="0"/>
      <c r="JC104" s="0"/>
      <c r="JD104" s="0"/>
      <c r="JE104" s="0"/>
      <c r="JF104" s="0"/>
      <c r="JG104" s="0"/>
      <c r="JH104" s="0"/>
      <c r="JI104" s="0"/>
      <c r="JJ104" s="0"/>
      <c r="JK104" s="0"/>
      <c r="JL104" s="0"/>
      <c r="JM104" s="0"/>
      <c r="JN104" s="0"/>
      <c r="JO104" s="0"/>
      <c r="JP104" s="0"/>
      <c r="JQ104" s="0"/>
      <c r="JR104" s="0"/>
      <c r="JS104" s="0"/>
      <c r="JT104" s="0"/>
      <c r="JU104" s="0"/>
      <c r="JV104" s="0"/>
      <c r="JW104" s="0"/>
      <c r="JX104" s="0"/>
      <c r="JY104" s="0"/>
      <c r="JZ104" s="0"/>
      <c r="KA104" s="0"/>
      <c r="KB104" s="0"/>
      <c r="KC104" s="0"/>
      <c r="KD104" s="0"/>
      <c r="KE104" s="0"/>
      <c r="KF104" s="0"/>
      <c r="KG104" s="0"/>
      <c r="KH104" s="0"/>
      <c r="KI104" s="0"/>
      <c r="KJ104" s="0"/>
      <c r="KK104" s="0"/>
      <c r="KL104" s="0"/>
      <c r="KM104" s="0"/>
      <c r="KN104" s="0"/>
      <c r="KO104" s="0"/>
      <c r="KP104" s="0"/>
      <c r="KQ104" s="0"/>
      <c r="KR104" s="0"/>
      <c r="KS104" s="0"/>
      <c r="KT104" s="0"/>
      <c r="KU104" s="0"/>
      <c r="KV104" s="0"/>
      <c r="KW104" s="0"/>
      <c r="KX104" s="0"/>
      <c r="KY104" s="0"/>
      <c r="KZ104" s="0"/>
      <c r="LA104" s="0"/>
      <c r="LB104" s="0"/>
      <c r="LC104" s="0"/>
      <c r="LD104" s="0"/>
      <c r="LE104" s="0"/>
      <c r="LF104" s="0"/>
      <c r="LG104" s="0"/>
      <c r="LH104" s="0"/>
      <c r="LI104" s="0"/>
      <c r="LJ104" s="0"/>
      <c r="LK104" s="0"/>
      <c r="LL104" s="0"/>
      <c r="LM104" s="0"/>
      <c r="LN104" s="0"/>
      <c r="LO104" s="0"/>
      <c r="LP104" s="0"/>
      <c r="LQ104" s="0"/>
      <c r="LR104" s="0"/>
      <c r="LS104" s="0"/>
      <c r="LT104" s="0"/>
      <c r="LU104" s="0"/>
      <c r="LV104" s="0"/>
      <c r="LW104" s="0"/>
      <c r="LX104" s="0"/>
      <c r="LY104" s="0"/>
      <c r="LZ104" s="0"/>
      <c r="MA104" s="0"/>
      <c r="MB104" s="0"/>
      <c r="MC104" s="0"/>
      <c r="MD104" s="0"/>
      <c r="ME104" s="0"/>
      <c r="MF104" s="0"/>
      <c r="MG104" s="0"/>
      <c r="MH104" s="0"/>
      <c r="MI104" s="0"/>
      <c r="MJ104" s="0"/>
      <c r="MK104" s="0"/>
      <c r="ML104" s="0"/>
      <c r="MM104" s="0"/>
      <c r="MN104" s="0"/>
      <c r="MO104" s="0"/>
      <c r="MP104" s="0"/>
      <c r="MQ104" s="0"/>
      <c r="MR104" s="0"/>
      <c r="MS104" s="0"/>
      <c r="MT104" s="0"/>
      <c r="MU104" s="0"/>
      <c r="MV104" s="0"/>
      <c r="MW104" s="0"/>
      <c r="MX104" s="0"/>
      <c r="MY104" s="0"/>
      <c r="MZ104" s="0"/>
      <c r="NA104" s="0"/>
      <c r="NB104" s="0"/>
      <c r="NC104" s="0"/>
      <c r="ND104" s="0"/>
      <c r="NE104" s="0"/>
      <c r="NF104" s="0"/>
      <c r="NG104" s="0"/>
      <c r="NH104" s="0"/>
      <c r="NI104" s="0"/>
      <c r="NJ104" s="0"/>
      <c r="NK104" s="0"/>
      <c r="NL104" s="0"/>
      <c r="NM104" s="0"/>
      <c r="NN104" s="0"/>
      <c r="NO104" s="0"/>
      <c r="NP104" s="0"/>
      <c r="NQ104" s="0"/>
      <c r="NR104" s="0"/>
      <c r="NS104" s="0"/>
      <c r="NT104" s="0"/>
      <c r="NU104" s="0"/>
      <c r="NV104" s="0"/>
      <c r="NW104" s="0"/>
      <c r="NX104" s="0"/>
      <c r="NY104" s="0"/>
      <c r="NZ104" s="0"/>
      <c r="OA104" s="0"/>
      <c r="OB104" s="0"/>
      <c r="OC104" s="0"/>
      <c r="OD104" s="0"/>
      <c r="OE104" s="0"/>
      <c r="OF104" s="0"/>
      <c r="OG104" s="0"/>
      <c r="OH104" s="0"/>
      <c r="OI104" s="0"/>
      <c r="OJ104" s="0"/>
      <c r="OK104" s="0"/>
      <c r="OL104" s="0"/>
      <c r="OM104" s="0"/>
      <c r="ON104" s="0"/>
      <c r="OO104" s="0"/>
      <c r="OP104" s="0"/>
      <c r="OQ104" s="0"/>
      <c r="OR104" s="0"/>
      <c r="OS104" s="0"/>
      <c r="OT104" s="0"/>
      <c r="OU104" s="0"/>
      <c r="OV104" s="0"/>
      <c r="OW104" s="0"/>
      <c r="OX104" s="0"/>
      <c r="OY104" s="0"/>
      <c r="OZ104" s="0"/>
      <c r="PA104" s="0"/>
      <c r="PB104" s="0"/>
      <c r="PC104" s="0"/>
      <c r="PD104" s="0"/>
      <c r="PE104" s="0"/>
      <c r="PF104" s="0"/>
      <c r="PG104" s="0"/>
      <c r="PH104" s="0"/>
      <c r="PI104" s="0"/>
      <c r="PJ104" s="0"/>
      <c r="PK104" s="0"/>
      <c r="PL104" s="0"/>
      <c r="PM104" s="0"/>
      <c r="PN104" s="0"/>
      <c r="PO104" s="0"/>
      <c r="PP104" s="0"/>
      <c r="PQ104" s="0"/>
      <c r="PR104" s="0"/>
      <c r="PS104" s="0"/>
      <c r="PT104" s="0"/>
      <c r="PU104" s="0"/>
      <c r="PV104" s="0"/>
      <c r="PW104" s="0"/>
      <c r="PX104" s="0"/>
      <c r="PY104" s="0"/>
      <c r="PZ104" s="0"/>
      <c r="QA104" s="0"/>
      <c r="QB104" s="0"/>
      <c r="QC104" s="0"/>
      <c r="QD104" s="0"/>
      <c r="QE104" s="0"/>
      <c r="QF104" s="0"/>
      <c r="QG104" s="0"/>
      <c r="QH104" s="0"/>
      <c r="QI104" s="0"/>
      <c r="QJ104" s="0"/>
      <c r="QK104" s="0"/>
      <c r="QL104" s="0"/>
      <c r="QM104" s="0"/>
      <c r="QN104" s="0"/>
      <c r="QO104" s="0"/>
      <c r="QP104" s="0"/>
      <c r="QQ104" s="0"/>
      <c r="QR104" s="0"/>
      <c r="QS104" s="0"/>
      <c r="QT104" s="0"/>
      <c r="QU104" s="0"/>
      <c r="QV104" s="0"/>
      <c r="QW104" s="0"/>
      <c r="QX104" s="0"/>
      <c r="QY104" s="0"/>
      <c r="QZ104" s="0"/>
      <c r="RA104" s="0"/>
      <c r="RB104" s="0"/>
      <c r="RC104" s="0"/>
      <c r="RD104" s="0"/>
      <c r="RE104" s="0"/>
      <c r="RF104" s="0"/>
      <c r="RG104" s="0"/>
      <c r="RH104" s="0"/>
      <c r="RI104" s="0"/>
      <c r="RJ104" s="0"/>
      <c r="RK104" s="0"/>
      <c r="RL104" s="0"/>
      <c r="RM104" s="0"/>
      <c r="RN104" s="0"/>
      <c r="RO104" s="0"/>
      <c r="RP104" s="0"/>
      <c r="RQ104" s="0"/>
      <c r="RR104" s="0"/>
      <c r="RS104" s="0"/>
      <c r="RT104" s="0"/>
      <c r="RU104" s="0"/>
      <c r="RV104" s="0"/>
      <c r="RW104" s="0"/>
      <c r="RX104" s="0"/>
      <c r="RY104" s="0"/>
      <c r="RZ104" s="0"/>
      <c r="SA104" s="0"/>
      <c r="SB104" s="0"/>
      <c r="SC104" s="0"/>
      <c r="SD104" s="0"/>
      <c r="SE104" s="0"/>
      <c r="SF104" s="0"/>
      <c r="SG104" s="0"/>
      <c r="SH104" s="0"/>
      <c r="SI104" s="0"/>
      <c r="SJ104" s="0"/>
      <c r="SK104" s="0"/>
      <c r="SL104" s="0"/>
      <c r="SM104" s="0"/>
      <c r="SN104" s="0"/>
      <c r="SO104" s="0"/>
      <c r="SP104" s="0"/>
      <c r="SQ104" s="0"/>
      <c r="SR104" s="0"/>
      <c r="SS104" s="0"/>
      <c r="ST104" s="0"/>
      <c r="SU104" s="0"/>
      <c r="SV104" s="0"/>
      <c r="SW104" s="0"/>
      <c r="SX104" s="0"/>
      <c r="SY104" s="0"/>
      <c r="SZ104" s="0"/>
      <c r="TA104" s="0"/>
      <c r="TB104" s="0"/>
      <c r="TC104" s="0"/>
      <c r="TD104" s="0"/>
      <c r="TE104" s="0"/>
      <c r="TF104" s="0"/>
      <c r="TG104" s="0"/>
      <c r="TH104" s="0"/>
      <c r="TI104" s="0"/>
      <c r="TJ104" s="0"/>
      <c r="TK104" s="0"/>
      <c r="TL104" s="0"/>
      <c r="TM104" s="0"/>
      <c r="TN104" s="0"/>
      <c r="TO104" s="0"/>
      <c r="TP104" s="0"/>
      <c r="TQ104" s="0"/>
      <c r="TR104" s="0"/>
      <c r="TS104" s="0"/>
      <c r="TT104" s="0"/>
      <c r="TU104" s="0"/>
      <c r="TV104" s="0"/>
      <c r="TW104" s="0"/>
      <c r="TX104" s="0"/>
      <c r="TY104" s="0"/>
      <c r="TZ104" s="0"/>
      <c r="UA104" s="0"/>
      <c r="UB104" s="0"/>
      <c r="UC104" s="0"/>
      <c r="UD104" s="0"/>
      <c r="UE104" s="0"/>
      <c r="UF104" s="0"/>
      <c r="UG104" s="0"/>
      <c r="UH104" s="0"/>
      <c r="UI104" s="0"/>
      <c r="UJ104" s="0"/>
      <c r="UK104" s="0"/>
      <c r="UL104" s="0"/>
      <c r="UM104" s="0"/>
      <c r="UN104" s="0"/>
      <c r="UO104" s="0"/>
      <c r="UP104" s="0"/>
      <c r="UQ104" s="0"/>
      <c r="UR104" s="0"/>
      <c r="US104" s="0"/>
      <c r="UT104" s="0"/>
      <c r="UU104" s="0"/>
      <c r="UV104" s="0"/>
      <c r="UW104" s="0"/>
      <c r="UX104" s="0"/>
      <c r="UY104" s="0"/>
      <c r="UZ104" s="0"/>
      <c r="VA104" s="0"/>
      <c r="VB104" s="0"/>
      <c r="VC104" s="0"/>
      <c r="VD104" s="0"/>
      <c r="VE104" s="0"/>
      <c r="VF104" s="0"/>
      <c r="VG104" s="0"/>
      <c r="VH104" s="0"/>
      <c r="VI104" s="0"/>
      <c r="VJ104" s="0"/>
      <c r="VK104" s="0"/>
      <c r="VL104" s="0"/>
      <c r="VM104" s="0"/>
      <c r="VN104" s="0"/>
      <c r="VO104" s="0"/>
      <c r="VP104" s="0"/>
      <c r="VQ104" s="0"/>
      <c r="VR104" s="0"/>
      <c r="VS104" s="0"/>
      <c r="VT104" s="0"/>
      <c r="VU104" s="0"/>
      <c r="VV104" s="0"/>
      <c r="VW104" s="0"/>
      <c r="VX104" s="0"/>
      <c r="VY104" s="0"/>
      <c r="VZ104" s="0"/>
      <c r="WA104" s="0"/>
      <c r="WB104" s="0"/>
      <c r="WC104" s="0"/>
      <c r="WD104" s="0"/>
      <c r="WE104" s="0"/>
      <c r="WF104" s="0"/>
      <c r="WG104" s="0"/>
      <c r="WH104" s="0"/>
      <c r="WI104" s="0"/>
      <c r="WJ104" s="0"/>
      <c r="WK104" s="0"/>
      <c r="WL104" s="0"/>
      <c r="WM104" s="0"/>
      <c r="WN104" s="0"/>
      <c r="WO104" s="0"/>
      <c r="WP104" s="0"/>
      <c r="WQ104" s="0"/>
      <c r="WR104" s="0"/>
      <c r="WS104" s="0"/>
      <c r="WT104" s="0"/>
      <c r="WU104" s="0"/>
      <c r="WV104" s="0"/>
      <c r="WW104" s="0"/>
      <c r="WX104" s="0"/>
      <c r="WY104" s="0"/>
      <c r="WZ104" s="0"/>
      <c r="XA104" s="0"/>
      <c r="XB104" s="0"/>
      <c r="XC104" s="0"/>
      <c r="XD104" s="0"/>
      <c r="XE104" s="0"/>
      <c r="XF104" s="0"/>
      <c r="XG104" s="0"/>
      <c r="XH104" s="0"/>
      <c r="XI104" s="0"/>
      <c r="XJ104" s="0"/>
      <c r="XK104" s="0"/>
      <c r="XL104" s="0"/>
      <c r="XM104" s="0"/>
      <c r="XN104" s="0"/>
      <c r="XO104" s="0"/>
      <c r="XP104" s="0"/>
      <c r="XQ104" s="0"/>
      <c r="XR104" s="0"/>
      <c r="XS104" s="0"/>
      <c r="XT104" s="0"/>
      <c r="XU104" s="0"/>
      <c r="XV104" s="0"/>
      <c r="XW104" s="0"/>
      <c r="XX104" s="0"/>
      <c r="XY104" s="0"/>
      <c r="XZ104" s="0"/>
      <c r="YA104" s="0"/>
      <c r="YB104" s="0"/>
      <c r="YC104" s="0"/>
      <c r="YD104" s="0"/>
      <c r="YE104" s="0"/>
      <c r="YF104" s="0"/>
      <c r="YG104" s="0"/>
      <c r="YH104" s="0"/>
      <c r="YI104" s="0"/>
      <c r="YJ104" s="0"/>
      <c r="YK104" s="0"/>
      <c r="YL104" s="0"/>
      <c r="YM104" s="0"/>
      <c r="YN104" s="0"/>
      <c r="YO104" s="0"/>
      <c r="YP104" s="0"/>
      <c r="YQ104" s="0"/>
      <c r="YR104" s="0"/>
      <c r="YS104" s="0"/>
      <c r="YT104" s="0"/>
      <c r="YU104" s="0"/>
      <c r="YV104" s="0"/>
      <c r="YW104" s="0"/>
      <c r="YX104" s="0"/>
      <c r="YY104" s="0"/>
      <c r="YZ104" s="0"/>
      <c r="ZA104" s="0"/>
      <c r="ZB104" s="0"/>
      <c r="ZC104" s="0"/>
      <c r="ZD104" s="0"/>
      <c r="ZE104" s="0"/>
      <c r="ZF104" s="0"/>
      <c r="ZG104" s="0"/>
      <c r="ZH104" s="0"/>
      <c r="ZI104" s="0"/>
      <c r="ZJ104" s="0"/>
      <c r="ZK104" s="0"/>
      <c r="ZL104" s="0"/>
      <c r="ZM104" s="0"/>
      <c r="ZN104" s="0"/>
      <c r="ZO104" s="0"/>
      <c r="ZP104" s="0"/>
      <c r="ZQ104" s="0"/>
      <c r="ZR104" s="0"/>
      <c r="ZS104" s="0"/>
      <c r="ZT104" s="0"/>
      <c r="ZU104" s="0"/>
      <c r="ZV104" s="0"/>
      <c r="ZW104" s="0"/>
      <c r="ZX104" s="0"/>
      <c r="ZY104" s="0"/>
      <c r="ZZ104" s="0"/>
      <c r="AAA104" s="0"/>
      <c r="AAB104" s="0"/>
      <c r="AAC104" s="0"/>
      <c r="AAD104" s="0"/>
      <c r="AAE104" s="0"/>
      <c r="AAF104" s="0"/>
      <c r="AAG104" s="0"/>
      <c r="AAH104" s="0"/>
      <c r="AAI104" s="0"/>
      <c r="AAJ104" s="0"/>
      <c r="AAK104" s="0"/>
      <c r="AAL104" s="0"/>
      <c r="AAM104" s="0"/>
      <c r="AAN104" s="0"/>
      <c r="AAO104" s="0"/>
      <c r="AAP104" s="0"/>
      <c r="AAQ104" s="0"/>
      <c r="AAR104" s="0"/>
      <c r="AAS104" s="0"/>
      <c r="AAT104" s="0"/>
      <c r="AAU104" s="0"/>
      <c r="AAV104" s="0"/>
      <c r="AAW104" s="0"/>
      <c r="AAX104" s="0"/>
      <c r="AAY104" s="0"/>
      <c r="AAZ104" s="0"/>
      <c r="ABA104" s="0"/>
      <c r="ABB104" s="0"/>
      <c r="ABC104" s="0"/>
      <c r="ABD104" s="0"/>
      <c r="ABE104" s="0"/>
      <c r="ABF104" s="0"/>
      <c r="ABG104" s="0"/>
      <c r="ABH104" s="0"/>
      <c r="ABI104" s="0"/>
      <c r="ABJ104" s="0"/>
      <c r="ABK104" s="0"/>
      <c r="ABL104" s="0"/>
      <c r="ABM104" s="0"/>
      <c r="ABN104" s="0"/>
      <c r="ABO104" s="0"/>
      <c r="ABP104" s="0"/>
      <c r="ABQ104" s="0"/>
      <c r="ABR104" s="0"/>
      <c r="ABS104" s="0"/>
      <c r="ABT104" s="0"/>
      <c r="ABU104" s="0"/>
      <c r="ABV104" s="0"/>
      <c r="ABW104" s="0"/>
      <c r="ABX104" s="0"/>
      <c r="ABY104" s="0"/>
      <c r="ABZ104" s="0"/>
      <c r="ACA104" s="0"/>
      <c r="ACB104" s="0"/>
      <c r="ACC104" s="0"/>
      <c r="ACD104" s="0"/>
      <c r="ACE104" s="0"/>
      <c r="ACF104" s="0"/>
      <c r="ACG104" s="0"/>
      <c r="ACH104" s="0"/>
      <c r="ACI104" s="0"/>
      <c r="ACJ104" s="0"/>
      <c r="ACK104" s="0"/>
      <c r="ACL104" s="0"/>
      <c r="ACM104" s="0"/>
      <c r="ACN104" s="0"/>
      <c r="ACO104" s="0"/>
      <c r="ACP104" s="0"/>
      <c r="ACQ104" s="0"/>
      <c r="ACR104" s="0"/>
      <c r="ACS104" s="0"/>
      <c r="ACT104" s="0"/>
      <c r="ACU104" s="0"/>
      <c r="ACV104" s="0"/>
      <c r="ACW104" s="0"/>
      <c r="ACX104" s="0"/>
      <c r="ACY104" s="0"/>
      <c r="ACZ104" s="0"/>
      <c r="ADA104" s="0"/>
      <c r="ADB104" s="0"/>
      <c r="ADC104" s="0"/>
      <c r="ADD104" s="0"/>
      <c r="ADE104" s="0"/>
      <c r="ADF104" s="0"/>
      <c r="ADG104" s="0"/>
      <c r="ADH104" s="0"/>
      <c r="ADI104" s="0"/>
      <c r="ADJ104" s="0"/>
      <c r="ADK104" s="0"/>
      <c r="ADL104" s="0"/>
      <c r="ADM104" s="0"/>
      <c r="ADN104" s="0"/>
      <c r="ADO104" s="0"/>
      <c r="ADP104" s="0"/>
      <c r="ADQ104" s="0"/>
      <c r="ADR104" s="0"/>
      <c r="ADS104" s="0"/>
      <c r="ADT104" s="0"/>
      <c r="ADU104" s="0"/>
      <c r="ADV104" s="0"/>
      <c r="ADW104" s="0"/>
      <c r="ADX104" s="0"/>
      <c r="ADY104" s="0"/>
      <c r="ADZ104" s="0"/>
      <c r="AEA104" s="0"/>
      <c r="AEB104" s="0"/>
      <c r="AEC104" s="0"/>
      <c r="AED104" s="0"/>
      <c r="AEE104" s="0"/>
      <c r="AEF104" s="0"/>
      <c r="AEG104" s="0"/>
      <c r="AEH104" s="0"/>
      <c r="AEI104" s="0"/>
      <c r="AEJ104" s="0"/>
      <c r="AEK104" s="0"/>
      <c r="AEL104" s="0"/>
      <c r="AEM104" s="0"/>
      <c r="AEN104" s="0"/>
      <c r="AEO104" s="0"/>
      <c r="AEP104" s="0"/>
      <c r="AEQ104" s="0"/>
      <c r="AER104" s="0"/>
      <c r="AES104" s="0"/>
      <c r="AET104" s="0"/>
      <c r="AEU104" s="0"/>
      <c r="AEV104" s="0"/>
      <c r="AEW104" s="0"/>
      <c r="AEX104" s="0"/>
      <c r="AEY104" s="0"/>
      <c r="AEZ104" s="0"/>
      <c r="AFA104" s="0"/>
      <c r="AFB104" s="0"/>
      <c r="AFC104" s="0"/>
      <c r="AFD104" s="0"/>
      <c r="AFE104" s="0"/>
      <c r="AFF104" s="0"/>
      <c r="AFG104" s="0"/>
      <c r="AFH104" s="0"/>
      <c r="AFI104" s="0"/>
      <c r="AFJ104" s="0"/>
      <c r="AFK104" s="0"/>
      <c r="AFL104" s="0"/>
      <c r="AFM104" s="0"/>
      <c r="AFN104" s="0"/>
      <c r="AFO104" s="0"/>
      <c r="AFP104" s="0"/>
      <c r="AFQ104" s="0"/>
      <c r="AFR104" s="0"/>
      <c r="AFS104" s="0"/>
      <c r="AFT104" s="0"/>
      <c r="AFU104" s="0"/>
      <c r="AFV104" s="0"/>
      <c r="AFW104" s="0"/>
      <c r="AFX104" s="0"/>
      <c r="AFY104" s="0"/>
      <c r="AFZ104" s="0"/>
      <c r="AGA104" s="0"/>
      <c r="AGB104" s="0"/>
      <c r="AGC104" s="0"/>
      <c r="AGD104" s="0"/>
      <c r="AGE104" s="0"/>
      <c r="AGF104" s="0"/>
      <c r="AGG104" s="0"/>
      <c r="AGH104" s="0"/>
      <c r="AGI104" s="0"/>
      <c r="AGJ104" s="0"/>
      <c r="AGK104" s="0"/>
      <c r="AGL104" s="0"/>
      <c r="AGM104" s="0"/>
      <c r="AGN104" s="0"/>
      <c r="AGO104" s="0"/>
      <c r="AGP104" s="0"/>
      <c r="AGQ104" s="0"/>
      <c r="AGR104" s="0"/>
      <c r="AGS104" s="0"/>
      <c r="AGT104" s="0"/>
      <c r="AGU104" s="0"/>
      <c r="AGV104" s="0"/>
      <c r="AGW104" s="0"/>
      <c r="AGX104" s="0"/>
      <c r="AGY104" s="0"/>
      <c r="AGZ104" s="0"/>
      <c r="AHA104" s="0"/>
      <c r="AHB104" s="0"/>
      <c r="AHC104" s="0"/>
      <c r="AHD104" s="0"/>
      <c r="AHE104" s="0"/>
      <c r="AHF104" s="0"/>
      <c r="AHG104" s="0"/>
      <c r="AHH104" s="0"/>
      <c r="AHI104" s="0"/>
      <c r="AHJ104" s="0"/>
      <c r="AHK104" s="0"/>
      <c r="AHL104" s="0"/>
      <c r="AHM104" s="0"/>
      <c r="AHN104" s="0"/>
      <c r="AHO104" s="0"/>
      <c r="AHP104" s="0"/>
      <c r="AHQ104" s="0"/>
      <c r="AHR104" s="0"/>
      <c r="AHS104" s="0"/>
      <c r="AHT104" s="0"/>
      <c r="AHU104" s="0"/>
      <c r="AHV104" s="0"/>
      <c r="AHW104" s="0"/>
      <c r="AHX104" s="0"/>
      <c r="AHY104" s="0"/>
      <c r="AHZ104" s="0"/>
      <c r="AIA104" s="0"/>
      <c r="AIB104" s="0"/>
      <c r="AIC104" s="0"/>
      <c r="AID104" s="0"/>
      <c r="AIE104" s="0"/>
      <c r="AIF104" s="0"/>
      <c r="AIG104" s="0"/>
      <c r="AIH104" s="0"/>
      <c r="AII104" s="0"/>
      <c r="AIJ104" s="0"/>
      <c r="AIK104" s="0"/>
      <c r="AIL104" s="0"/>
      <c r="AIM104" s="0"/>
      <c r="AIN104" s="0"/>
      <c r="AIO104" s="0"/>
      <c r="AIP104" s="0"/>
      <c r="AIQ104" s="0"/>
      <c r="AIR104" s="0"/>
      <c r="AIS104" s="0"/>
      <c r="AIT104" s="0"/>
      <c r="AIU104" s="0"/>
      <c r="AIV104" s="0"/>
      <c r="AIW104" s="0"/>
      <c r="AIX104" s="0"/>
      <c r="AIY104" s="0"/>
      <c r="AIZ104" s="0"/>
      <c r="AJA104" s="0"/>
      <c r="AJB104" s="0"/>
      <c r="AJC104" s="0"/>
      <c r="AJD104" s="0"/>
      <c r="AJE104" s="0"/>
      <c r="AJF104" s="0"/>
      <c r="AJG104" s="0"/>
      <c r="AJH104" s="0"/>
      <c r="AJI104" s="0"/>
      <c r="AJJ104" s="0"/>
      <c r="AJK104" s="0"/>
      <c r="AJL104" s="0"/>
      <c r="AJM104" s="0"/>
      <c r="AJN104" s="0"/>
      <c r="AJO104" s="0"/>
      <c r="AJP104" s="0"/>
      <c r="AJQ104" s="0"/>
      <c r="AJR104" s="0"/>
      <c r="AJS104" s="0"/>
      <c r="AJT104" s="0"/>
      <c r="AJU104" s="0"/>
      <c r="AJV104" s="0"/>
      <c r="AJW104" s="0"/>
      <c r="AJX104" s="0"/>
      <c r="AJY104" s="0"/>
      <c r="AJZ104" s="0"/>
      <c r="AKA104" s="0"/>
      <c r="AKB104" s="0"/>
      <c r="AKC104" s="0"/>
      <c r="AKD104" s="0"/>
      <c r="AKE104" s="0"/>
      <c r="AKF104" s="0"/>
      <c r="AKG104" s="0"/>
      <c r="AKH104" s="0"/>
      <c r="AKI104" s="0"/>
      <c r="AKJ104" s="0"/>
      <c r="AKK104" s="0"/>
      <c r="AKL104" s="0"/>
      <c r="AKM104" s="0"/>
      <c r="AKN104" s="0"/>
      <c r="AKO104" s="0"/>
      <c r="AKP104" s="0"/>
      <c r="AKQ104" s="0"/>
      <c r="AKR104" s="0"/>
      <c r="AKS104" s="0"/>
      <c r="AKT104" s="0"/>
      <c r="AKU104" s="0"/>
      <c r="AKV104" s="0"/>
      <c r="AKW104" s="0"/>
      <c r="AKX104" s="0"/>
      <c r="AKY104" s="0"/>
      <c r="AKZ104" s="0"/>
      <c r="ALA104" s="0"/>
      <c r="ALB104" s="0"/>
      <c r="ALC104" s="0"/>
      <c r="ALD104" s="0"/>
      <c r="ALE104" s="0"/>
      <c r="ALF104" s="0"/>
      <c r="ALG104" s="0"/>
      <c r="ALH104" s="0"/>
      <c r="ALI104" s="0"/>
      <c r="ALJ104" s="0"/>
      <c r="ALK104" s="0"/>
      <c r="ALL104" s="0"/>
      <c r="ALM104" s="0"/>
      <c r="ALN104" s="0"/>
      <c r="ALO104" s="0"/>
      <c r="ALP104" s="0"/>
      <c r="ALQ104" s="0"/>
      <c r="ALR104" s="0"/>
      <c r="ALS104" s="0"/>
      <c r="ALT104" s="0"/>
      <c r="ALU104" s="0"/>
      <c r="ALV104" s="0"/>
      <c r="ALW104" s="0"/>
    </row>
    <row r="105" s="126" customFormat="true" ht="24" hidden="false" customHeight="false" outlineLevel="0" collapsed="false">
      <c r="A105" s="164" t="s">
        <v>266</v>
      </c>
      <c r="B105" s="166"/>
      <c r="C105" s="166"/>
      <c r="D105" s="166"/>
    </row>
    <row r="106" customFormat="false" ht="12.75" hidden="false" customHeight="false" outlineLevel="0" collapsed="false">
      <c r="A106" s="163" t="s">
        <v>361</v>
      </c>
      <c r="B106" s="163"/>
      <c r="C106" s="163"/>
      <c r="D106" s="163"/>
      <c r="E106" s="126"/>
      <c r="F106" s="126"/>
      <c r="G106" s="126"/>
      <c r="H106" s="126"/>
      <c r="I106" s="126"/>
      <c r="J106" s="126"/>
      <c r="K106" s="126"/>
      <c r="L106" s="126"/>
      <c r="M106" s="126"/>
      <c r="N106" s="126"/>
      <c r="O106" s="126"/>
      <c r="P106" s="126"/>
      <c r="Q106" s="126"/>
      <c r="R106" s="126"/>
      <c r="S106" s="126"/>
      <c r="T106" s="126"/>
      <c r="U106" s="126"/>
      <c r="V106" s="126"/>
      <c r="W106" s="126"/>
      <c r="X106" s="126"/>
      <c r="Y106" s="126"/>
      <c r="Z106" s="126"/>
      <c r="AA106" s="126"/>
      <c r="AB106" s="126"/>
      <c r="AC106" s="126"/>
      <c r="AD106" s="126"/>
      <c r="AE106" s="126"/>
      <c r="AF106" s="126"/>
      <c r="AG106" s="126"/>
      <c r="AH106" s="126"/>
      <c r="AI106" s="126"/>
      <c r="AJ106" s="126"/>
      <c r="AK106" s="126"/>
      <c r="AL106" s="126"/>
      <c r="AM106" s="126"/>
      <c r="AN106" s="126"/>
      <c r="AO106" s="126"/>
      <c r="AP106" s="126"/>
      <c r="AQ106" s="126"/>
      <c r="AR106" s="126"/>
      <c r="AS106" s="126"/>
      <c r="AT106" s="126"/>
      <c r="AU106" s="126"/>
      <c r="AV106" s="126"/>
      <c r="AW106" s="126"/>
      <c r="AX106" s="126"/>
      <c r="AY106" s="126"/>
      <c r="AZ106" s="126"/>
      <c r="BA106" s="126"/>
      <c r="BB106" s="126"/>
      <c r="BC106" s="126"/>
      <c r="BD106" s="126"/>
      <c r="BE106" s="126"/>
      <c r="BF106" s="126"/>
    </row>
    <row r="107" customFormat="false" ht="12.75" hidden="false" customHeight="false" outlineLevel="0" collapsed="false">
      <c r="A107" s="164" t="s">
        <v>240</v>
      </c>
      <c r="B107" s="165"/>
      <c r="C107" s="165"/>
      <c r="D107" s="165"/>
    </row>
    <row r="108" customFormat="false" ht="12.75" hidden="false" customHeight="false" outlineLevel="0" collapsed="false">
      <c r="A108" s="164" t="s">
        <v>626</v>
      </c>
      <c r="B108" s="165"/>
      <c r="C108" s="165"/>
      <c r="D108" s="165"/>
    </row>
    <row r="109" customFormat="false" ht="12.75" hidden="false" customHeight="false" outlineLevel="0" collapsed="false">
      <c r="A109" s="164" t="s">
        <v>274</v>
      </c>
      <c r="B109" s="165"/>
      <c r="C109" s="165"/>
      <c r="D109" s="165"/>
    </row>
    <row r="110" customFormat="false" ht="12.75" hidden="false" customHeight="false" outlineLevel="0" collapsed="false">
      <c r="A110" s="164" t="s">
        <v>630</v>
      </c>
      <c r="B110" s="165"/>
      <c r="C110" s="165"/>
      <c r="D110" s="165"/>
    </row>
    <row r="111" customFormat="false" ht="12.75" hidden="false" customHeight="false" outlineLevel="0" collapsed="false">
      <c r="A111" s="164" t="s">
        <v>290</v>
      </c>
      <c r="B111" s="165"/>
      <c r="C111" s="165"/>
      <c r="D111" s="165"/>
    </row>
    <row r="112" customFormat="false" ht="12.75" hidden="false" customHeight="false" outlineLevel="0" collapsed="false">
      <c r="A112" s="164" t="s">
        <v>634</v>
      </c>
      <c r="B112" s="165"/>
      <c r="C112" s="165"/>
      <c r="D112" s="165"/>
    </row>
    <row r="113" customFormat="false" ht="12.75" hidden="false" customHeight="false" outlineLevel="0" collapsed="false">
      <c r="A113" s="164" t="s">
        <v>635</v>
      </c>
      <c r="B113" s="165"/>
      <c r="C113" s="165"/>
      <c r="D113" s="165"/>
    </row>
    <row r="114" customFormat="false" ht="24" hidden="false" customHeight="false" outlineLevel="0" collapsed="false">
      <c r="A114" s="164" t="s">
        <v>636</v>
      </c>
      <c r="B114" s="165"/>
      <c r="C114" s="165"/>
      <c r="D114" s="165"/>
    </row>
    <row r="115" customFormat="false" ht="12.75" hidden="false" customHeight="false" outlineLevel="0" collapsed="false">
      <c r="A115" s="164" t="s">
        <v>637</v>
      </c>
      <c r="B115" s="165"/>
      <c r="C115" s="165"/>
      <c r="D115" s="165"/>
    </row>
    <row r="116" customFormat="false" ht="12.75" hidden="false" customHeight="false" outlineLevel="0" collapsed="false">
      <c r="A116" s="164" t="s">
        <v>638</v>
      </c>
      <c r="B116" s="165"/>
      <c r="C116" s="165"/>
      <c r="D116" s="165"/>
    </row>
    <row r="117" customFormat="false" ht="12.75" hidden="false" customHeight="false" outlineLevel="0" collapsed="false">
      <c r="A117" s="164" t="s">
        <v>640</v>
      </c>
      <c r="B117" s="165"/>
      <c r="C117" s="165"/>
      <c r="D117" s="165"/>
    </row>
    <row r="118" customFormat="false" ht="12.75" hidden="false" customHeight="false" outlineLevel="0" collapsed="false">
      <c r="A118" s="164" t="s">
        <v>641</v>
      </c>
      <c r="B118" s="165"/>
      <c r="C118" s="165"/>
      <c r="D118" s="165"/>
    </row>
    <row r="119" customFormat="false" ht="12.75" hidden="false" customHeight="false" outlineLevel="0" collapsed="false">
      <c r="A119" s="164" t="s">
        <v>642</v>
      </c>
      <c r="B119" s="165"/>
      <c r="C119" s="165"/>
      <c r="D119" s="165"/>
    </row>
    <row r="120" customFormat="false" ht="24" hidden="false" customHeight="false" outlineLevel="0" collapsed="false">
      <c r="A120" s="164" t="s">
        <v>643</v>
      </c>
      <c r="B120" s="165"/>
      <c r="C120" s="165"/>
      <c r="D120" s="165"/>
    </row>
    <row r="121" customFormat="false" ht="24" hidden="false" customHeight="false" outlineLevel="0" collapsed="false">
      <c r="A121" s="164" t="s">
        <v>266</v>
      </c>
      <c r="B121" s="165"/>
      <c r="C121" s="165"/>
      <c r="D121" s="16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33" activeCellId="0" sqref="B33"/>
    </sheetView>
  </sheetViews>
  <sheetFormatPr defaultRowHeight="12.75"/>
  <cols>
    <col collapsed="false" hidden="false" max="1" min="1" style="124" width="24.7040816326531"/>
    <col collapsed="false" hidden="false" max="2" min="2" style="124" width="89.7704081632653"/>
    <col collapsed="false" hidden="false" max="3" min="3" style="124" width="32.3979591836735"/>
    <col collapsed="false" hidden="false" max="4" min="4" style="124" width="9.85204081632653"/>
    <col collapsed="false" hidden="false" max="5" min="5" style="125" width="9.98979591836735"/>
    <col collapsed="false" hidden="false" max="1025" min="6" style="124" width="6.0765306122449"/>
  </cols>
  <sheetData>
    <row r="1" s="160" customFormat="true" ht="12.75" hidden="false" customHeight="false" outlineLevel="0" collapsed="false">
      <c r="A1" s="124"/>
      <c r="B1" s="124"/>
      <c r="E1" s="125"/>
    </row>
    <row r="2" s="126" customFormat="true" ht="12.75" hidden="false" customHeight="false" outlineLevel="0" collapsed="false">
      <c r="A2" s="163" t="s">
        <v>235</v>
      </c>
      <c r="B2" s="163"/>
      <c r="E2" s="186"/>
    </row>
    <row r="3" s="160" customFormat="true" ht="12.75" hidden="false" customHeight="false" outlineLevel="0" collapsed="false">
      <c r="A3" s="164" t="s">
        <v>236</v>
      </c>
      <c r="B3" s="165" t="s">
        <v>237</v>
      </c>
      <c r="C3" s="124"/>
      <c r="D3" s="124"/>
      <c r="E3" s="125"/>
    </row>
    <row r="4" s="160" customFormat="true" ht="12.75" hidden="false" customHeight="false" outlineLevel="0" collapsed="false">
      <c r="A4" s="164" t="s">
        <v>238</v>
      </c>
      <c r="B4" s="165" t="s">
        <v>644</v>
      </c>
      <c r="C4" s="124"/>
      <c r="D4" s="124"/>
      <c r="E4" s="125"/>
    </row>
    <row r="5" s="160" customFormat="true" ht="12.75" hidden="false" customHeight="false" outlineLevel="0" collapsed="false">
      <c r="A5" s="164" t="s">
        <v>588</v>
      </c>
      <c r="B5" s="165" t="n">
        <v>4444</v>
      </c>
      <c r="C5" s="124"/>
      <c r="D5" s="124"/>
      <c r="E5" s="125"/>
    </row>
    <row r="6" s="160" customFormat="true" ht="12.75" hidden="false" customHeight="false" outlineLevel="0" collapsed="false">
      <c r="A6" s="164" t="s">
        <v>240</v>
      </c>
      <c r="B6" s="165" t="str">
        <f aca="false">B4</f>
        <v>ms-ims</v>
      </c>
      <c r="C6" s="124"/>
      <c r="D6" s="124"/>
      <c r="E6" s="125"/>
    </row>
    <row r="7" s="160" customFormat="true" ht="24" hidden="false" customHeight="false" outlineLevel="0" collapsed="false">
      <c r="A7" s="164" t="s">
        <v>243</v>
      </c>
      <c r="B7" s="165" t="str">
        <f aca="false">'OpenStack-input'!B94</f>
        <v>ms</v>
      </c>
      <c r="C7" s="124"/>
      <c r="D7" s="124"/>
      <c r="E7" s="125"/>
    </row>
    <row r="8" s="125" customFormat="true" ht="12.75" hidden="false" customHeight="false" outlineLevel="0" collapsed="false">
      <c r="A8" s="164" t="s">
        <v>245</v>
      </c>
      <c r="B8" s="165" t="str">
        <f aca="false">'OpenStack-input'!A105</f>
        <v>wrl-7-fs-cloudimg_8G-4.2.0.qcow2</v>
      </c>
      <c r="C8" s="124"/>
      <c r="D8" s="124"/>
    </row>
    <row r="9" s="160" customFormat="true" ht="12.75" hidden="false" customHeight="false" outlineLevel="0" collapsed="false">
      <c r="A9" s="164" t="s">
        <v>591</v>
      </c>
      <c r="B9" s="165" t="s">
        <v>645</v>
      </c>
      <c r="C9" s="124"/>
      <c r="D9" s="124"/>
      <c r="E9" s="125"/>
    </row>
    <row r="10" s="126" customFormat="true" ht="12.75" hidden="false" customHeight="false" outlineLevel="0" collapsed="false">
      <c r="A10" s="163" t="s">
        <v>596</v>
      </c>
      <c r="B10" s="163"/>
      <c r="E10" s="186"/>
    </row>
    <row r="11" s="160" customFormat="true" ht="12.75" hidden="false" customHeight="false" outlineLevel="0" collapsed="false">
      <c r="A11" s="164" t="s">
        <v>597</v>
      </c>
      <c r="B11" s="165" t="str">
        <f aca="false">'MNS-VNF'!B5</f>
        <v>mns</v>
      </c>
      <c r="C11" s="124"/>
      <c r="D11" s="124"/>
      <c r="E11" s="125"/>
    </row>
    <row r="12" s="160" customFormat="true" ht="12.75" hidden="false" customHeight="false" outlineLevel="0" collapsed="false">
      <c r="A12" s="164" t="s">
        <v>598</v>
      </c>
      <c r="B12" s="165" t="s">
        <v>646</v>
      </c>
      <c r="C12" s="124"/>
      <c r="D12" s="124"/>
      <c r="E12" s="125"/>
    </row>
    <row r="13" s="160" customFormat="true" ht="12.75" hidden="false" customHeight="false" outlineLevel="0" collapsed="false">
      <c r="A13" s="164" t="s">
        <v>601</v>
      </c>
      <c r="B13" s="165" t="s">
        <v>647</v>
      </c>
      <c r="C13" s="124"/>
      <c r="D13" s="124"/>
      <c r="E13" s="125"/>
    </row>
    <row r="14" s="160" customFormat="true" ht="12.75" hidden="false" customHeight="false" outlineLevel="0" collapsed="false">
      <c r="A14" s="164" t="s">
        <v>604</v>
      </c>
      <c r="B14" s="165" t="s">
        <v>648</v>
      </c>
      <c r="C14" s="124"/>
      <c r="D14" s="124"/>
      <c r="E14" s="125"/>
    </row>
    <row r="15" s="160" customFormat="true" ht="12.75" hidden="false" customHeight="false" outlineLevel="0" collapsed="false">
      <c r="A15" s="164" t="s">
        <v>607</v>
      </c>
      <c r="B15" s="165" t="str">
        <f aca="false">CONCATENATE(B11,".",'Customer-Data'!B25)</f>
        <v>mns.oam.comp-ims.t-com.de</v>
      </c>
      <c r="C15" s="124"/>
      <c r="D15" s="124"/>
      <c r="E15" s="125"/>
    </row>
    <row r="16" s="160" customFormat="true" ht="12.75" hidden="false" customHeight="false" outlineLevel="0" collapsed="false">
      <c r="A16" s="164" t="s">
        <v>608</v>
      </c>
      <c r="B16" s="165"/>
      <c r="C16" s="124"/>
      <c r="D16" s="124"/>
      <c r="E16" s="125"/>
    </row>
    <row r="17" s="126" customFormat="true" ht="12.75" hidden="false" customHeight="false" outlineLevel="0" collapsed="false">
      <c r="A17" s="163" t="s">
        <v>260</v>
      </c>
      <c r="B17" s="163"/>
      <c r="E17" s="186"/>
    </row>
    <row r="18" s="160" customFormat="true" ht="12.75" hidden="false" customHeight="false" outlineLevel="0" collapsed="false">
      <c r="A18" s="164" t="s">
        <v>261</v>
      </c>
      <c r="B18" s="165" t="str">
        <f aca="false">'OpenStack-input'!B3</f>
        <v>formula</v>
      </c>
      <c r="C18" s="124"/>
      <c r="D18" s="124"/>
      <c r="E18" s="125"/>
    </row>
    <row r="19" s="160" customFormat="true" ht="24" hidden="false" customHeight="false" outlineLevel="0" collapsed="false">
      <c r="A19" s="164" t="s">
        <v>262</v>
      </c>
      <c r="B19" s="165" t="str">
        <f aca="false">'OpenStack-input'!B15</f>
        <v>orchestration_net</v>
      </c>
      <c r="C19" s="124"/>
      <c r="D19" s="124"/>
      <c r="E19" s="125"/>
    </row>
    <row r="20" s="160" customFormat="true" ht="24" hidden="false" customHeight="false" outlineLevel="0" collapsed="false">
      <c r="A20" s="164" t="s">
        <v>263</v>
      </c>
      <c r="B20" s="165" t="str">
        <f aca="false">'OpenStack-input'!B16</f>
        <v>mgmt_net</v>
      </c>
      <c r="C20" s="124"/>
      <c r="D20" s="124"/>
      <c r="E20" s="125"/>
    </row>
    <row r="21" s="160" customFormat="true" ht="24" hidden="false" customHeight="false" outlineLevel="0" collapsed="false">
      <c r="A21" s="164" t="s">
        <v>288</v>
      </c>
      <c r="B21" s="165" t="str">
        <f aca="false">'OpenStack-input'!B17</f>
        <v>voip_sig_net</v>
      </c>
      <c r="C21" s="124"/>
      <c r="D21" s="124"/>
      <c r="E21" s="125"/>
    </row>
    <row r="22" s="126" customFormat="true" ht="12.75" hidden="false" customHeight="false" outlineLevel="0" collapsed="false">
      <c r="A22" s="163" t="s">
        <v>273</v>
      </c>
      <c r="B22" s="163"/>
      <c r="E22" s="186"/>
    </row>
    <row r="23" s="125" customFormat="true" ht="12.75" hidden="false" customHeight="false" outlineLevel="0" collapsed="false">
      <c r="A23" s="164" t="s">
        <v>240</v>
      </c>
      <c r="B23" s="165" t="str">
        <f aca="false">B4</f>
        <v>ms-ims</v>
      </c>
      <c r="C23" s="160"/>
      <c r="D23" s="160"/>
    </row>
    <row r="24" s="125" customFormat="true" ht="12.75" hidden="false" customHeight="false" outlineLevel="0" collapsed="false">
      <c r="A24" s="164" t="s">
        <v>626</v>
      </c>
      <c r="B24" s="165"/>
      <c r="C24" s="160"/>
      <c r="D24" s="160"/>
    </row>
    <row r="25" s="125" customFormat="true" ht="12.75" hidden="false" customHeight="false" outlineLevel="0" collapsed="false">
      <c r="A25" s="164" t="s">
        <v>649</v>
      </c>
      <c r="B25" s="165" t="str">
        <f aca="false">CONCATENATE("http://",B15,"/../msconfig")</f>
        <v>http://mns.oam.comp-ims.t-com.de/../msconfig</v>
      </c>
      <c r="C25" s="160"/>
      <c r="D25" s="160"/>
    </row>
    <row r="26" s="125" customFormat="true" ht="24" hidden="false" customHeight="false" outlineLevel="0" collapsed="false">
      <c r="A26" s="164" t="s">
        <v>650</v>
      </c>
      <c r="B26" s="165" t="s">
        <v>651</v>
      </c>
      <c r="C26" s="160"/>
      <c r="D26" s="160"/>
    </row>
    <row r="27" customFormat="false" ht="24" hidden="false" customHeight="false" outlineLevel="0" collapsed="false">
      <c r="A27" s="164" t="s">
        <v>652</v>
      </c>
      <c r="B27" s="172" t="s">
        <v>566</v>
      </c>
      <c r="C27" s="0"/>
      <c r="D27" s="0"/>
    </row>
    <row r="28" customFormat="false" ht="12.75" hidden="false" customHeight="false" outlineLevel="0" collapsed="false">
      <c r="A28" s="164" t="s">
        <v>274</v>
      </c>
      <c r="B28" s="165" t="s">
        <v>653</v>
      </c>
      <c r="C28" s="0"/>
      <c r="D28" s="0"/>
    </row>
    <row r="29" customFormat="false" ht="12.75" hidden="false" customHeight="false" outlineLevel="0" collapsed="false">
      <c r="A29" s="164" t="s">
        <v>290</v>
      </c>
      <c r="B29" s="165" t="s">
        <v>654</v>
      </c>
      <c r="C29" s="0"/>
      <c r="D29" s="0"/>
    </row>
    <row r="30" customFormat="false" ht="12.75" hidden="false" customHeight="false" outlineLevel="0" collapsed="false">
      <c r="A30" s="164" t="s">
        <v>635</v>
      </c>
      <c r="B30" s="165" t="str">
        <f aca="false">DNS2!B4</f>
        <v>oam1</v>
      </c>
      <c r="C30" s="160"/>
      <c r="D30" s="160"/>
    </row>
    <row r="31" customFormat="false" ht="12.75" hidden="false" customHeight="false" outlineLevel="0" collapsed="false">
      <c r="A31" s="164" t="s">
        <v>636</v>
      </c>
      <c r="B31" s="165"/>
      <c r="C31" s="160"/>
      <c r="D31" s="160"/>
    </row>
    <row r="32" customFormat="false" ht="12.75" hidden="false" customHeight="false" outlineLevel="0" collapsed="false">
      <c r="A32" s="164" t="s">
        <v>637</v>
      </c>
      <c r="B32" s="165"/>
      <c r="C32" s="0"/>
      <c r="D32" s="0"/>
    </row>
    <row r="33" customFormat="false" ht="12.75" hidden="false" customHeight="false" outlineLevel="0" collapsed="false">
      <c r="A33" s="164" t="s">
        <v>638</v>
      </c>
      <c r="B33" s="172" t="s">
        <v>655</v>
      </c>
      <c r="C33" s="160"/>
      <c r="D33" s="160"/>
    </row>
    <row r="34" customFormat="false" ht="12.75" hidden="false" customHeight="false" outlineLevel="0" collapsed="false">
      <c r="A34" s="164" t="s">
        <v>640</v>
      </c>
      <c r="B34" s="165"/>
      <c r="C34" s="160"/>
      <c r="D34" s="160"/>
    </row>
    <row r="35" customFormat="false" ht="12.75" hidden="false" customHeight="false" outlineLevel="0" collapsed="false">
      <c r="A35" s="164" t="s">
        <v>641</v>
      </c>
      <c r="B35" s="165"/>
    </row>
    <row r="36" customFormat="false" ht="12.75" hidden="false" customHeight="false" outlineLevel="0" collapsed="false">
      <c r="A36" s="164" t="s">
        <v>642</v>
      </c>
      <c r="B36" s="184" t="str">
        <f aca="false">'VNF-IP-ADDR'!E7</f>
        <v>192.168.20.4</v>
      </c>
    </row>
    <row r="37" customFormat="false" ht="12.75" hidden="false" customHeight="false" outlineLevel="0" collapsed="false">
      <c r="A37" s="164" t="s">
        <v>643</v>
      </c>
      <c r="B37" s="165"/>
    </row>
    <row r="38" customFormat="false" ht="12.75" hidden="false" customHeight="false" outlineLevel="0" collapsed="false">
      <c r="A38" s="164" t="s">
        <v>266</v>
      </c>
      <c r="B38" s="165"/>
    </row>
  </sheetData>
  <dataValidations count="1">
    <dataValidation allowBlank="false" operator="equal" showDropDown="false" showErrorMessage="true" showInputMessage="false" sqref="C3" type="none">
      <formula1>#name?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1: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23" activeCellId="0" sqref="A23"/>
    </sheetView>
  </sheetViews>
  <sheetFormatPr defaultRowHeight="12.75"/>
  <cols>
    <col collapsed="false" hidden="false" max="1" min="1" style="124" width="20.7908163265306"/>
    <col collapsed="false" hidden="false" max="5" min="2" style="124" width="38.3367346938776"/>
    <col collapsed="false" hidden="false" max="1021" min="6" style="124" width="22.8112244897959"/>
    <col collapsed="false" hidden="false" max="1025" min="1022" style="187" width="22.8112244897959"/>
  </cols>
  <sheetData>
    <row r="1" s="187" customFormat="true" ht="12.75" hidden="false" customHeight="false" outlineLevel="0" collapsed="false">
      <c r="A1" s="91"/>
      <c r="B1" s="91"/>
      <c r="C1" s="91"/>
      <c r="D1" s="91"/>
      <c r="E1" s="91"/>
    </row>
    <row r="2" customFormat="false" ht="12.75" hidden="false" customHeight="false" outlineLevel="0" collapsed="false">
      <c r="A2" s="139" t="s">
        <v>235</v>
      </c>
      <c r="B2" s="139"/>
      <c r="C2" s="139"/>
      <c r="D2" s="139"/>
      <c r="E2" s="139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87" customFormat="true" ht="12.75" hidden="false" customHeight="false" outlineLevel="0" collapsed="false">
      <c r="A3" s="140" t="s">
        <v>236</v>
      </c>
      <c r="B3" s="141" t="s">
        <v>237</v>
      </c>
      <c r="C3" s="141" t="s">
        <v>514</v>
      </c>
      <c r="D3" s="141" t="s">
        <v>515</v>
      </c>
      <c r="E3" s="141" t="s">
        <v>656</v>
      </c>
    </row>
    <row r="4" customFormat="false" ht="12.75" hidden="false" customHeight="false" outlineLevel="0" collapsed="false">
      <c r="A4" s="140" t="s">
        <v>238</v>
      </c>
      <c r="B4" s="142" t="s">
        <v>657</v>
      </c>
      <c r="C4" s="142" t="s">
        <v>658</v>
      </c>
      <c r="D4" s="142" t="s">
        <v>659</v>
      </c>
      <c r="E4" s="142" t="s">
        <v>660</v>
      </c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false" outlineLevel="0" collapsed="false">
      <c r="A5" s="140" t="s">
        <v>240</v>
      </c>
      <c r="B5" s="142" t="s">
        <v>661</v>
      </c>
      <c r="C5" s="142" t="s">
        <v>661</v>
      </c>
      <c r="D5" s="142" t="s">
        <v>659</v>
      </c>
      <c r="E5" s="142" t="s">
        <v>661</v>
      </c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2.75" hidden="false" customHeight="false" outlineLevel="0" collapsed="false">
      <c r="A6" s="140" t="s">
        <v>243</v>
      </c>
      <c r="B6" s="144" t="s">
        <v>244</v>
      </c>
      <c r="C6" s="144" t="s">
        <v>244</v>
      </c>
      <c r="D6" s="124" t="s">
        <v>244</v>
      </c>
      <c r="E6" s="144" t="s">
        <v>244</v>
      </c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false" outlineLevel="0" collapsed="false">
      <c r="A7" s="140" t="s">
        <v>245</v>
      </c>
      <c r="B7" s="142" t="s">
        <v>662</v>
      </c>
      <c r="C7" s="142" t="s">
        <v>662</v>
      </c>
      <c r="D7" s="124" t="s">
        <v>137</v>
      </c>
      <c r="E7" s="142" t="s">
        <v>662</v>
      </c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22" customFormat="true" ht="15" hidden="false" customHeight="false" outlineLevel="0" collapsed="false">
      <c r="A8" s="140" t="s">
        <v>246</v>
      </c>
      <c r="B8" s="145" t="s">
        <v>364</v>
      </c>
      <c r="C8" s="145" t="s">
        <v>364</v>
      </c>
      <c r="D8" s="146" t="s">
        <v>422</v>
      </c>
      <c r="E8" s="145" t="s">
        <v>364</v>
      </c>
    </row>
    <row r="9" customFormat="false" ht="12.75" hidden="false" customHeight="false" outlineLevel="0" collapsed="false">
      <c r="A9" s="140" t="s">
        <v>316</v>
      </c>
      <c r="B9" s="154"/>
      <c r="C9" s="144" t="n">
        <v>40</v>
      </c>
      <c r="D9" s="124" t="n">
        <v>40</v>
      </c>
      <c r="E9" s="144" t="n">
        <v>40</v>
      </c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187" customFormat="true" ht="12.75" hidden="false" customHeight="false" outlineLevel="0" collapsed="false">
      <c r="A10" s="148" t="s">
        <v>247</v>
      </c>
      <c r="B10" s="139"/>
      <c r="C10" s="139"/>
      <c r="D10" s="126"/>
      <c r="E10" s="139"/>
    </row>
    <row r="11" customFormat="false" ht="15" hidden="false" customHeight="false" outlineLevel="0" collapsed="false">
      <c r="A11" s="140" t="s">
        <v>248</v>
      </c>
      <c r="B11" s="145" t="s">
        <v>663</v>
      </c>
      <c r="C11" s="145" t="s">
        <v>663</v>
      </c>
      <c r="D11" s="149" t="s">
        <v>425</v>
      </c>
      <c r="E11" s="145" t="s">
        <v>663</v>
      </c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140" t="s">
        <v>317</v>
      </c>
      <c r="B12" s="142" t="s">
        <v>664</v>
      </c>
      <c r="C12" s="142" t="s">
        <v>664</v>
      </c>
      <c r="D12" s="146" t="s">
        <v>427</v>
      </c>
      <c r="E12" s="142" t="s">
        <v>664</v>
      </c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140" t="s">
        <v>249</v>
      </c>
      <c r="B13" s="142" t="s">
        <v>665</v>
      </c>
      <c r="C13" s="142" t="s">
        <v>665</v>
      </c>
      <c r="D13" s="146" t="s">
        <v>429</v>
      </c>
      <c r="E13" s="142" t="s">
        <v>665</v>
      </c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5" hidden="false" customHeight="false" outlineLevel="0" collapsed="false">
      <c r="A14" s="140" t="s">
        <v>319</v>
      </c>
      <c r="B14" s="142" t="s">
        <v>430</v>
      </c>
      <c r="C14" s="142" t="s">
        <v>430</v>
      </c>
      <c r="D14" s="146" t="s">
        <v>431</v>
      </c>
      <c r="E14" s="142" t="s">
        <v>430</v>
      </c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2.75" hidden="false" customHeight="false" outlineLevel="0" collapsed="false">
      <c r="A15" s="140" t="s">
        <v>321</v>
      </c>
      <c r="B15" s="144" t="s">
        <v>322</v>
      </c>
      <c r="C15" s="144" t="s">
        <v>322</v>
      </c>
      <c r="D15" s="161" t="s">
        <v>432</v>
      </c>
      <c r="E15" s="144" t="s">
        <v>322</v>
      </c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118" customFormat="true" ht="12.75" hidden="false" customHeight="false" outlineLevel="0" collapsed="false">
      <c r="A16" s="140" t="s">
        <v>252</v>
      </c>
      <c r="B16" s="142" t="s">
        <v>435</v>
      </c>
      <c r="C16" s="142" t="s">
        <v>435</v>
      </c>
      <c r="D16" s="124" t="s">
        <v>666</v>
      </c>
      <c r="E16" s="142" t="s">
        <v>435</v>
      </c>
    </row>
    <row r="17" s="130" customFormat="true" ht="12.75" hidden="false" customHeight="true" outlineLevel="0" collapsed="false">
      <c r="A17" s="129" t="s">
        <v>286</v>
      </c>
      <c r="B17" s="124" t="s">
        <v>323</v>
      </c>
      <c r="C17" s="124" t="s">
        <v>323</v>
      </c>
      <c r="D17" s="124" t="s">
        <v>323</v>
      </c>
      <c r="E17" s="113" t="s">
        <v>222</v>
      </c>
      <c r="F17" s="124"/>
      <c r="G17" s="124"/>
      <c r="H17" s="124"/>
      <c r="I17" s="113"/>
      <c r="J17" s="124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3"/>
      <c r="BC17" s="113"/>
      <c r="BD17" s="113"/>
      <c r="BE17" s="113"/>
      <c r="BF17" s="113"/>
      <c r="BG17" s="113"/>
      <c r="BH17" s="113"/>
      <c r="BI17" s="113"/>
      <c r="BJ17" s="113"/>
      <c r="BK17" s="113"/>
      <c r="BL17" s="113"/>
      <c r="BM17" s="113"/>
      <c r="BN17" s="113"/>
      <c r="BO17" s="113"/>
      <c r="BP17" s="113"/>
      <c r="BQ17" s="113"/>
      <c r="BR17" s="113"/>
      <c r="BS17" s="113"/>
      <c r="BT17" s="113"/>
      <c r="BU17" s="113"/>
      <c r="BV17" s="113"/>
      <c r="BW17" s="113"/>
      <c r="BX17" s="113"/>
      <c r="BY17" s="113"/>
      <c r="BZ17" s="113"/>
      <c r="CA17" s="113"/>
      <c r="CB17" s="113"/>
      <c r="CC17" s="113"/>
      <c r="CD17" s="113"/>
      <c r="CE17" s="113"/>
      <c r="CF17" s="113"/>
      <c r="CG17" s="113"/>
      <c r="CH17" s="113"/>
      <c r="CI17" s="113"/>
      <c r="CJ17" s="113"/>
      <c r="CK17" s="113"/>
      <c r="CL17" s="113"/>
      <c r="CM17" s="113"/>
      <c r="CN17" s="113"/>
      <c r="CO17" s="113"/>
      <c r="CP17" s="113"/>
      <c r="CQ17" s="113"/>
      <c r="CR17" s="113"/>
      <c r="CS17" s="113"/>
      <c r="CT17" s="113"/>
      <c r="CU17" s="113"/>
      <c r="CV17" s="113"/>
      <c r="CW17" s="113"/>
      <c r="CX17" s="113"/>
      <c r="CY17" s="113"/>
      <c r="CZ17" s="113"/>
      <c r="DA17" s="113"/>
      <c r="DB17" s="113"/>
      <c r="DC17" s="113"/>
      <c r="DD17" s="113"/>
      <c r="DE17" s="113"/>
      <c r="DF17" s="113"/>
      <c r="DG17" s="113"/>
      <c r="DH17" s="113"/>
      <c r="DI17" s="113"/>
      <c r="DJ17" s="113"/>
      <c r="DK17" s="113"/>
      <c r="DL17" s="113"/>
      <c r="DM17" s="113"/>
      <c r="DN17" s="113"/>
      <c r="DO17" s="113"/>
      <c r="DP17" s="113"/>
      <c r="DQ17" s="113"/>
      <c r="DR17" s="113"/>
      <c r="DS17" s="113"/>
      <c r="DT17" s="113"/>
      <c r="DU17" s="113"/>
      <c r="DV17" s="113"/>
      <c r="DW17" s="113"/>
      <c r="DX17" s="113"/>
      <c r="DY17" s="113"/>
      <c r="DZ17" s="113"/>
      <c r="EA17" s="113"/>
      <c r="EB17" s="113"/>
      <c r="EC17" s="113"/>
      <c r="ED17" s="113"/>
      <c r="EE17" s="113"/>
      <c r="EF17" s="113"/>
      <c r="EG17" s="113"/>
      <c r="EH17" s="113"/>
      <c r="EI17" s="113"/>
      <c r="EJ17" s="113"/>
      <c r="EK17" s="113"/>
      <c r="EL17" s="113"/>
      <c r="EM17" s="113"/>
      <c r="EN17" s="113"/>
      <c r="EO17" s="113"/>
      <c r="EP17" s="113"/>
      <c r="EQ17" s="113"/>
      <c r="ER17" s="113"/>
      <c r="ES17" s="113"/>
      <c r="ET17" s="113"/>
      <c r="EU17" s="113"/>
      <c r="EV17" s="113"/>
      <c r="EW17" s="113"/>
      <c r="EX17" s="113"/>
      <c r="EY17" s="113"/>
      <c r="EZ17" s="113"/>
      <c r="FA17" s="113"/>
      <c r="FB17" s="113"/>
      <c r="FC17" s="113"/>
      <c r="FD17" s="113"/>
      <c r="FE17" s="113"/>
      <c r="FF17" s="113"/>
      <c r="FG17" s="113"/>
      <c r="FH17" s="113"/>
      <c r="FI17" s="113"/>
      <c r="FJ17" s="113"/>
      <c r="FK17" s="113"/>
      <c r="FL17" s="113"/>
      <c r="FM17" s="113"/>
      <c r="FN17" s="113"/>
      <c r="FO17" s="113"/>
      <c r="FP17" s="113"/>
      <c r="FQ17" s="113"/>
      <c r="FR17" s="113"/>
      <c r="FS17" s="113"/>
      <c r="FT17" s="113"/>
      <c r="FU17" s="113"/>
      <c r="FV17" s="113"/>
      <c r="FW17" s="113"/>
      <c r="FX17" s="113"/>
      <c r="FY17" s="113"/>
      <c r="FZ17" s="113"/>
      <c r="GA17" s="113"/>
      <c r="GB17" s="113"/>
      <c r="GC17" s="113"/>
      <c r="GD17" s="113"/>
      <c r="GE17" s="113"/>
      <c r="GF17" s="113"/>
      <c r="GG17" s="113"/>
      <c r="GH17" s="113"/>
      <c r="GI17" s="113"/>
      <c r="GJ17" s="113"/>
      <c r="GK17" s="113"/>
      <c r="GL17" s="113"/>
      <c r="GM17" s="113"/>
      <c r="GN17" s="113"/>
      <c r="GO17" s="113"/>
      <c r="GP17" s="113"/>
      <c r="GQ17" s="113"/>
      <c r="GR17" s="113"/>
      <c r="GS17" s="113"/>
      <c r="GT17" s="113"/>
      <c r="GU17" s="113"/>
      <c r="GV17" s="113"/>
      <c r="GW17" s="113"/>
      <c r="GX17" s="113"/>
      <c r="GY17" s="113"/>
      <c r="GZ17" s="113"/>
      <c r="HA17" s="113"/>
      <c r="HB17" s="113"/>
      <c r="HC17" s="113"/>
      <c r="HD17" s="113"/>
      <c r="HE17" s="113"/>
      <c r="HF17" s="113"/>
      <c r="HG17" s="113"/>
      <c r="HH17" s="113"/>
      <c r="HI17" s="113"/>
      <c r="HJ17" s="113"/>
      <c r="HK17" s="113"/>
      <c r="HL17" s="113"/>
      <c r="HM17" s="113"/>
      <c r="HN17" s="113"/>
      <c r="HO17" s="113"/>
      <c r="HP17" s="113"/>
      <c r="HQ17" s="113"/>
      <c r="HR17" s="113"/>
      <c r="HS17" s="113"/>
      <c r="HT17" s="113"/>
      <c r="HU17" s="113"/>
      <c r="HV17" s="113"/>
      <c r="HW17" s="113"/>
      <c r="HX17" s="113"/>
      <c r="HY17" s="113"/>
      <c r="HZ17" s="113"/>
      <c r="IA17" s="113"/>
      <c r="IB17" s="113"/>
      <c r="IC17" s="113"/>
      <c r="ID17" s="113"/>
      <c r="IE17" s="113"/>
      <c r="IF17" s="113"/>
      <c r="IG17" s="113"/>
      <c r="IH17" s="113"/>
      <c r="II17" s="113"/>
      <c r="IJ17" s="113"/>
      <c r="IK17" s="113"/>
      <c r="IL17" s="113"/>
      <c r="IM17" s="113"/>
      <c r="IN17" s="113"/>
      <c r="IO17" s="113"/>
      <c r="IP17" s="113"/>
      <c r="IQ17" s="113"/>
      <c r="IR17" s="113"/>
      <c r="IS17" s="113"/>
      <c r="IT17" s="113"/>
      <c r="IU17" s="113"/>
      <c r="IV17" s="113"/>
      <c r="IW17" s="113"/>
      <c r="IX17" s="113"/>
      <c r="IY17" s="113"/>
      <c r="IZ17" s="113"/>
      <c r="JA17" s="113"/>
      <c r="JB17" s="113"/>
      <c r="JC17" s="113"/>
      <c r="JD17" s="113"/>
      <c r="JE17" s="113"/>
      <c r="JF17" s="113"/>
    </row>
    <row r="18" customFormat="false" ht="12.75" hidden="false" customHeight="false" outlineLevel="0" collapsed="false">
      <c r="A18" s="128" t="s">
        <v>324</v>
      </c>
      <c r="B18" s="126"/>
      <c r="C18" s="126"/>
      <c r="D18" s="126"/>
      <c r="E18" s="126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26" customFormat="true" ht="11.25" hidden="false" customHeight="false" outlineLevel="0" collapsed="false">
      <c r="A19" s="127" t="s">
        <v>325</v>
      </c>
      <c r="B19" s="124"/>
      <c r="C19" s="124"/>
      <c r="D19" s="124"/>
      <c r="E19" s="124"/>
    </row>
    <row r="20" s="125" customFormat="true" ht="12.75" hidden="false" customHeight="false" outlineLevel="0" collapsed="false">
      <c r="A20" s="188" t="s">
        <v>667</v>
      </c>
      <c r="B20" s="139"/>
      <c r="C20" s="139"/>
      <c r="D20" s="126"/>
      <c r="E20" s="139"/>
    </row>
    <row r="21" s="187" customFormat="true" ht="15" hidden="false" customHeight="false" outlineLevel="0" collapsed="false">
      <c r="A21" s="129" t="s">
        <v>255</v>
      </c>
      <c r="B21" s="145" t="s">
        <v>256</v>
      </c>
      <c r="C21" s="145" t="s">
        <v>256</v>
      </c>
      <c r="D21" s="146" t="s">
        <v>437</v>
      </c>
      <c r="E21" s="145" t="s">
        <v>256</v>
      </c>
    </row>
    <row r="22" s="118" customFormat="true" ht="15" hidden="false" customHeight="false" outlineLevel="0" collapsed="false">
      <c r="A22" s="140" t="s">
        <v>326</v>
      </c>
      <c r="B22" s="142" t="s">
        <v>668</v>
      </c>
      <c r="C22" s="142" t="s">
        <v>668</v>
      </c>
      <c r="D22" s="146" t="s">
        <v>669</v>
      </c>
      <c r="E22" s="142" t="s">
        <v>668</v>
      </c>
    </row>
    <row r="23" s="187" customFormat="true" ht="15" hidden="false" customHeight="false" outlineLevel="0" collapsed="false">
      <c r="A23" s="129" t="s">
        <v>670</v>
      </c>
      <c r="B23" s="142" t="s">
        <v>671</v>
      </c>
      <c r="C23" s="142" t="s">
        <v>671</v>
      </c>
      <c r="D23" s="146" t="s">
        <v>672</v>
      </c>
      <c r="E23" s="142" t="s">
        <v>671</v>
      </c>
    </row>
    <row r="24" customFormat="false" ht="12.75" hidden="false" customHeight="false" outlineLevel="0" collapsed="false">
      <c r="A24" s="140" t="s">
        <v>342</v>
      </c>
      <c r="B24" s="144" t="s">
        <v>673</v>
      </c>
      <c r="C24" s="144" t="s">
        <v>673</v>
      </c>
      <c r="D24" s="144" t="s">
        <v>674</v>
      </c>
      <c r="E24" s="144" t="s">
        <v>673</v>
      </c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2.75" hidden="false" customHeight="false" outlineLevel="0" collapsed="false">
      <c r="A25" s="140" t="s">
        <v>344</v>
      </c>
      <c r="B25" s="144" t="s">
        <v>566</v>
      </c>
      <c r="C25" s="144" t="s">
        <v>566</v>
      </c>
      <c r="D25" s="144" t="s">
        <v>454</v>
      </c>
      <c r="E25" s="144" t="s">
        <v>566</v>
      </c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2.75" hidden="false" customHeight="false" outlineLevel="0" collapsed="false">
      <c r="A26" s="140" t="s">
        <v>346</v>
      </c>
      <c r="B26" s="144" t="s">
        <v>455</v>
      </c>
      <c r="C26" s="144" t="s">
        <v>455</v>
      </c>
      <c r="D26" s="144" t="s">
        <v>455</v>
      </c>
      <c r="E26" s="144" t="s">
        <v>455</v>
      </c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151" customFormat="true" ht="12.75" hidden="false" customHeight="false" outlineLevel="0" collapsed="false">
      <c r="A27" s="140" t="s">
        <v>348</v>
      </c>
      <c r="B27" s="144" t="s">
        <v>456</v>
      </c>
      <c r="C27" s="144" t="s">
        <v>456</v>
      </c>
      <c r="D27" s="144" t="s">
        <v>456</v>
      </c>
      <c r="E27" s="144" t="s">
        <v>456</v>
      </c>
      <c r="AMH27" s="187"/>
      <c r="AMI27" s="187"/>
      <c r="AMJ27" s="187"/>
    </row>
    <row r="28" s="187" customFormat="true" ht="12.75" hidden="false" customHeight="false" outlineLevel="0" collapsed="false">
      <c r="A28" s="148" t="s">
        <v>350</v>
      </c>
      <c r="B28" s="148"/>
      <c r="C28" s="148"/>
      <c r="D28" s="148"/>
      <c r="E28" s="148"/>
    </row>
    <row r="29" customFormat="false" ht="12.75" hidden="false" customHeight="false" outlineLevel="0" collapsed="false">
      <c r="A29" s="140" t="s">
        <v>351</v>
      </c>
      <c r="B29" s="154"/>
      <c r="C29" s="152"/>
      <c r="D29" s="142"/>
      <c r="E29" s="142" t="s">
        <v>463</v>
      </c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87" customFormat="true" ht="12.75" hidden="false" customHeight="false" outlineLevel="0" collapsed="false">
      <c r="A30" s="148" t="s">
        <v>352</v>
      </c>
      <c r="B30" s="148"/>
      <c r="C30" s="148"/>
      <c r="D30" s="148"/>
      <c r="E30" s="148"/>
    </row>
    <row r="31" customFormat="false" ht="12.75" hidden="false" customHeight="false" outlineLevel="0" collapsed="false">
      <c r="A31" s="140" t="s">
        <v>353</v>
      </c>
      <c r="B31" s="150"/>
      <c r="C31" s="152"/>
      <c r="D31" s="150"/>
      <c r="E31" s="142" t="s">
        <v>675</v>
      </c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customFormat="false" ht="12.75" hidden="false" customHeight="false" outlineLevel="0" collapsed="false">
      <c r="A32" s="140" t="s">
        <v>354</v>
      </c>
      <c r="B32" s="150"/>
      <c r="C32" s="142" t="s">
        <v>463</v>
      </c>
      <c r="D32" s="147"/>
      <c r="E32" s="142" t="s">
        <v>676</v>
      </c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2.75" hidden="false" customHeight="false" outlineLevel="0" collapsed="false">
      <c r="A33" s="148" t="s">
        <v>260</v>
      </c>
      <c r="B33" s="139"/>
      <c r="C33" s="139"/>
      <c r="D33" s="126"/>
      <c r="E33" s="139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75" hidden="false" customHeight="false" outlineLevel="0" collapsed="false">
      <c r="A34" s="140" t="s">
        <v>261</v>
      </c>
      <c r="B34" s="142" t="s">
        <v>383</v>
      </c>
      <c r="C34" s="142" t="s">
        <v>383</v>
      </c>
      <c r="D34" s="142" t="s">
        <v>225</v>
      </c>
      <c r="E34" s="142" t="s">
        <v>383</v>
      </c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2.75" hidden="false" customHeight="false" outlineLevel="0" collapsed="false">
      <c r="A35" s="140" t="s">
        <v>262</v>
      </c>
      <c r="B35" s="142" t="s">
        <v>384</v>
      </c>
      <c r="C35" s="142" t="s">
        <v>384</v>
      </c>
      <c r="D35" s="0" t="s">
        <v>469</v>
      </c>
      <c r="E35" s="142" t="s">
        <v>384</v>
      </c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2.75" hidden="false" customHeight="false" outlineLevel="0" collapsed="false">
      <c r="A36" s="140" t="s">
        <v>263</v>
      </c>
      <c r="B36" s="142" t="s">
        <v>74</v>
      </c>
      <c r="C36" s="142" t="s">
        <v>74</v>
      </c>
      <c r="D36" s="0" t="s">
        <v>470</v>
      </c>
      <c r="E36" s="142" t="s">
        <v>74</v>
      </c>
      <c r="F36" s="0"/>
      <c r="G36" s="0"/>
      <c r="H36" s="0"/>
      <c r="I36" s="0"/>
      <c r="J36" s="0"/>
      <c r="K36" s="0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2.75" hidden="false" customHeight="false" outlineLevel="0" collapsed="false">
      <c r="A37" s="140" t="s">
        <v>264</v>
      </c>
      <c r="B37" s="144" t="s">
        <v>265</v>
      </c>
      <c r="C37" s="144" t="s">
        <v>265</v>
      </c>
      <c r="D37" s="144" t="s">
        <v>265</v>
      </c>
      <c r="E37" s="144" t="s">
        <v>265</v>
      </c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151" customFormat="true" ht="12.75" hidden="false" customHeight="false" outlineLevel="0" collapsed="false">
      <c r="A38" s="140" t="s">
        <v>266</v>
      </c>
      <c r="B38" s="142" t="s">
        <v>385</v>
      </c>
      <c r="C38" s="142" t="s">
        <v>385</v>
      </c>
      <c r="D38" s="151" t="s">
        <v>472</v>
      </c>
      <c r="E38" s="142" t="s">
        <v>385</v>
      </c>
      <c r="AMH38" s="187"/>
      <c r="AMI38" s="187"/>
      <c r="AMJ38" s="187"/>
    </row>
    <row r="39" s="187" customFormat="true" ht="12.75" hidden="false" customHeight="false" outlineLevel="0" collapsed="false">
      <c r="A39" s="140" t="s">
        <v>268</v>
      </c>
      <c r="B39" s="144" t="s">
        <v>677</v>
      </c>
      <c r="C39" s="144" t="s">
        <v>677</v>
      </c>
      <c r="D39" s="144" t="s">
        <v>475</v>
      </c>
      <c r="E39" s="144" t="s">
        <v>677</v>
      </c>
    </row>
    <row r="40" customFormat="false" ht="12.75" hidden="false" customHeight="false" outlineLevel="0" collapsed="false">
      <c r="A40" s="140" t="s">
        <v>270</v>
      </c>
      <c r="B40" s="142" t="s">
        <v>222</v>
      </c>
      <c r="C40" s="142" t="s">
        <v>222</v>
      </c>
      <c r="D40" s="142" t="s">
        <v>57</v>
      </c>
      <c r="E40" s="142" t="s">
        <v>222</v>
      </c>
      <c r="F40" s="0"/>
      <c r="G40" s="0"/>
      <c r="H40" s="0"/>
      <c r="I40" s="0"/>
      <c r="J40" s="0"/>
      <c r="K40" s="0"/>
      <c r="L40" s="0"/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2.75" hidden="false" customHeight="false" outlineLevel="0" collapsed="false">
      <c r="A41" s="140" t="s">
        <v>271</v>
      </c>
      <c r="B41" s="142" t="s">
        <v>222</v>
      </c>
      <c r="C41" s="142" t="s">
        <v>222</v>
      </c>
      <c r="D41" s="142" t="s">
        <v>476</v>
      </c>
      <c r="E41" s="142" t="s">
        <v>222</v>
      </c>
      <c r="F41" s="0"/>
      <c r="G41" s="0"/>
      <c r="H41" s="0"/>
      <c r="I41" s="0"/>
      <c r="J41" s="0"/>
      <c r="K41" s="0"/>
      <c r="L41" s="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187" customFormat="true" ht="12.75" hidden="false" customHeight="false" outlineLevel="0" collapsed="false">
      <c r="A42" s="148" t="s">
        <v>273</v>
      </c>
      <c r="B42" s="148"/>
      <c r="C42" s="148"/>
      <c r="D42" s="128"/>
      <c r="E42" s="148"/>
    </row>
    <row r="43" customFormat="false" ht="12.75" hidden="false" customHeight="false" outlineLevel="0" collapsed="false">
      <c r="A43" s="140" t="s">
        <v>240</v>
      </c>
      <c r="B43" s="152"/>
      <c r="C43" s="142" t="s">
        <v>678</v>
      </c>
      <c r="D43" s="142" t="s">
        <v>679</v>
      </c>
      <c r="E43" s="142" t="s">
        <v>678</v>
      </c>
      <c r="F43" s="0"/>
      <c r="G43" s="0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2.75" hidden="false" customHeight="false" outlineLevel="0" collapsed="false">
      <c r="A44" s="140" t="s">
        <v>274</v>
      </c>
      <c r="B44" s="142" t="s">
        <v>463</v>
      </c>
      <c r="C44" s="142" t="s">
        <v>490</v>
      </c>
      <c r="D44" s="0" t="s">
        <v>680</v>
      </c>
      <c r="E44" s="142" t="s">
        <v>490</v>
      </c>
      <c r="F44" s="0"/>
      <c r="G44" s="0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2.75" hidden="false" customHeight="false" outlineLevel="0" collapsed="false">
      <c r="A45" s="127" t="s">
        <v>276</v>
      </c>
      <c r="B45" s="124" t="s">
        <v>356</v>
      </c>
      <c r="C45" s="124" t="s">
        <v>681</v>
      </c>
      <c r="D45" s="153" t="s">
        <v>491</v>
      </c>
      <c r="E45" s="153" t="s">
        <v>491</v>
      </c>
      <c r="F45" s="0"/>
      <c r="G45" s="0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160" customFormat="true" ht="11.25" hidden="false" customHeight="false" outlineLevel="0" collapsed="false">
      <c r="A46" s="148" t="s">
        <v>357</v>
      </c>
      <c r="B46" s="148"/>
      <c r="C46" s="148"/>
      <c r="D46" s="128"/>
      <c r="E46" s="148"/>
    </row>
    <row r="47" s="122" customFormat="true" ht="12.75" hidden="false" customHeight="false" outlineLevel="0" collapsed="false">
      <c r="A47" s="140" t="s">
        <v>240</v>
      </c>
      <c r="B47" s="150"/>
      <c r="C47" s="142" t="s">
        <v>682</v>
      </c>
      <c r="D47" s="125"/>
      <c r="E47" s="142" t="s">
        <v>682</v>
      </c>
    </row>
    <row r="48" customFormat="false" ht="12.75" hidden="false" customHeight="false" outlineLevel="0" collapsed="false">
      <c r="A48" s="140" t="s">
        <v>274</v>
      </c>
      <c r="B48" s="150"/>
      <c r="C48" s="142" t="s">
        <v>495</v>
      </c>
      <c r="D48" s="0"/>
      <c r="E48" s="142" t="s">
        <v>495</v>
      </c>
      <c r="F48" s="0"/>
      <c r="G48" s="0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customFormat="false" ht="12.75" hidden="false" customHeight="false" outlineLevel="0" collapsed="false">
      <c r="A49" s="127" t="s">
        <v>276</v>
      </c>
      <c r="B49" s="124" t="s">
        <v>356</v>
      </c>
      <c r="C49" s="124" t="s">
        <v>681</v>
      </c>
      <c r="D49" s="153" t="s">
        <v>491</v>
      </c>
      <c r="E49" s="153" t="s">
        <v>491</v>
      </c>
      <c r="F49" s="0"/>
      <c r="G49" s="0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customFormat="false" ht="12.75" hidden="false" customHeight="false" outlineLevel="0" collapsed="false">
      <c r="A50" s="148" t="s">
        <v>358</v>
      </c>
      <c r="B50" s="148"/>
      <c r="C50" s="148"/>
      <c r="D50" s="128"/>
      <c r="E50" s="148"/>
      <c r="F50" s="0"/>
      <c r="G50" s="0"/>
      <c r="H50" s="0"/>
      <c r="I50" s="0"/>
      <c r="J50" s="0"/>
      <c r="K50" s="0"/>
      <c r="L50" s="0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2.75" hidden="false" customHeight="false" outlineLevel="0" collapsed="false">
      <c r="A51" s="140" t="s">
        <v>353</v>
      </c>
      <c r="B51" s="150"/>
      <c r="C51" s="150"/>
      <c r="D51" s="125"/>
      <c r="E51" s="142" t="s">
        <v>683</v>
      </c>
      <c r="F51" s="0"/>
      <c r="G51" s="0"/>
      <c r="H51" s="0"/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customFormat="false" ht="12.75" hidden="false" customHeight="false" outlineLevel="0" collapsed="false">
      <c r="A52" s="140" t="s">
        <v>354</v>
      </c>
      <c r="B52" s="150"/>
      <c r="C52" s="150"/>
      <c r="D52" s="125"/>
      <c r="E52" s="142" t="s">
        <v>499</v>
      </c>
      <c r="F52" s="0"/>
      <c r="G52" s="0"/>
      <c r="H52" s="0"/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151" customFormat="true" ht="12.75" hidden="false" customHeight="false" outlineLevel="0" collapsed="false">
      <c r="A53" s="148" t="s">
        <v>359</v>
      </c>
      <c r="B53" s="139"/>
      <c r="C53" s="139"/>
      <c r="D53" s="126"/>
      <c r="E53" s="139"/>
      <c r="AMH53" s="187"/>
      <c r="AMI53" s="187"/>
      <c r="AMJ53" s="187"/>
    </row>
    <row r="54" s="187" customFormat="true" ht="12.75" hidden="false" customHeight="false" outlineLevel="0" collapsed="false">
      <c r="A54" s="140" t="s">
        <v>261</v>
      </c>
      <c r="B54" s="152"/>
      <c r="C54" s="152"/>
      <c r="D54" s="142" t="s">
        <v>468</v>
      </c>
      <c r="E54" s="142" t="s">
        <v>383</v>
      </c>
    </row>
    <row r="55" customFormat="false" ht="12.75" hidden="false" customHeight="false" outlineLevel="0" collapsed="false">
      <c r="A55" s="140" t="s">
        <v>262</v>
      </c>
      <c r="B55" s="152"/>
      <c r="C55" s="152"/>
      <c r="D55" s="142" t="s">
        <v>384</v>
      </c>
      <c r="E55" s="142" t="s">
        <v>384</v>
      </c>
    </row>
    <row r="56" customFormat="false" ht="12.75" hidden="false" customHeight="false" outlineLevel="0" collapsed="false">
      <c r="A56" s="140" t="s">
        <v>263</v>
      </c>
      <c r="B56" s="152"/>
      <c r="C56" s="152"/>
      <c r="D56" s="142" t="s">
        <v>74</v>
      </c>
      <c r="E56" s="142" t="s">
        <v>74</v>
      </c>
    </row>
    <row r="57" customFormat="false" ht="12.75" hidden="false" customHeight="false" outlineLevel="0" collapsed="false">
      <c r="A57" s="140" t="s">
        <v>264</v>
      </c>
      <c r="B57" s="154"/>
      <c r="C57" s="154"/>
      <c r="D57" s="144" t="s">
        <v>265</v>
      </c>
      <c r="E57" s="144" t="s">
        <v>265</v>
      </c>
    </row>
    <row r="58" customFormat="false" ht="12.75" hidden="false" customHeight="false" outlineLevel="0" collapsed="false">
      <c r="A58" s="140" t="s">
        <v>266</v>
      </c>
      <c r="B58" s="154"/>
      <c r="C58" s="154"/>
      <c r="D58" s="142" t="s">
        <v>471</v>
      </c>
      <c r="E58" s="142" t="s">
        <v>385</v>
      </c>
    </row>
    <row r="59" customFormat="false" ht="12.75" hidden="false" customHeight="false" outlineLevel="0" collapsed="false">
      <c r="A59" s="140" t="s">
        <v>268</v>
      </c>
      <c r="B59" s="154"/>
      <c r="C59" s="154"/>
      <c r="D59" s="144" t="s">
        <v>475</v>
      </c>
      <c r="E59" s="144" t="s">
        <v>677</v>
      </c>
    </row>
    <row r="60" customFormat="false" ht="12.75" hidden="false" customHeight="false" outlineLevel="0" collapsed="false">
      <c r="A60" s="140" t="s">
        <v>270</v>
      </c>
      <c r="B60" s="154"/>
      <c r="C60" s="154"/>
      <c r="D60" s="142" t="s">
        <v>57</v>
      </c>
      <c r="E60" s="142" t="s">
        <v>222</v>
      </c>
    </row>
    <row r="61" customFormat="false" ht="12.75" hidden="false" customHeight="false" outlineLevel="0" collapsed="false">
      <c r="A61" s="140" t="s">
        <v>271</v>
      </c>
      <c r="B61" s="154"/>
      <c r="C61" s="154"/>
      <c r="D61" s="142" t="s">
        <v>476</v>
      </c>
      <c r="E61" s="142" t="s">
        <v>222</v>
      </c>
    </row>
    <row r="62" customFormat="false" ht="12.75" hidden="false" customHeight="false" outlineLevel="0" collapsed="false">
      <c r="A62" s="148" t="s">
        <v>360</v>
      </c>
      <c r="B62" s="148"/>
      <c r="C62" s="148"/>
      <c r="D62" s="128"/>
      <c r="E62" s="148"/>
    </row>
    <row r="63" customFormat="false" ht="12.75" hidden="false" customHeight="false" outlineLevel="0" collapsed="false">
      <c r="A63" s="140" t="s">
        <v>240</v>
      </c>
      <c r="B63" s="154"/>
      <c r="C63" s="154"/>
      <c r="D63" s="142" t="s">
        <v>684</v>
      </c>
      <c r="E63" s="142" t="s">
        <v>685</v>
      </c>
    </row>
    <row r="64" customFormat="false" ht="12.75" hidden="false" customHeight="false" outlineLevel="0" collapsed="false">
      <c r="A64" s="140" t="s">
        <v>274</v>
      </c>
      <c r="B64" s="154"/>
      <c r="C64" s="154"/>
      <c r="D64" s="124" t="s">
        <v>686</v>
      </c>
      <c r="E64" s="142" t="s">
        <v>509</v>
      </c>
    </row>
    <row r="65" customFormat="false" ht="12.75" hidden="false" customHeight="false" outlineLevel="0" collapsed="false">
      <c r="A65" s="127" t="s">
        <v>276</v>
      </c>
      <c r="B65" s="124" t="s">
        <v>356</v>
      </c>
      <c r="C65" s="124" t="s">
        <v>681</v>
      </c>
      <c r="D65" s="153" t="s">
        <v>491</v>
      </c>
      <c r="E65" s="153" t="s">
        <v>491</v>
      </c>
    </row>
    <row r="66" customFormat="false" ht="12.75" hidden="false" customHeight="false" outlineLevel="0" collapsed="false">
      <c r="A66" s="148" t="s">
        <v>361</v>
      </c>
      <c r="B66" s="148"/>
      <c r="C66" s="148"/>
      <c r="D66" s="128"/>
      <c r="E66" s="148"/>
    </row>
    <row r="67" customFormat="false" ht="12.75" hidden="false" customHeight="false" outlineLevel="0" collapsed="false">
      <c r="A67" s="140" t="s">
        <v>240</v>
      </c>
      <c r="B67" s="154"/>
      <c r="C67" s="154"/>
      <c r="D67" s="0"/>
      <c r="E67" s="142" t="s">
        <v>687</v>
      </c>
    </row>
    <row r="68" customFormat="false" ht="12.75" hidden="false" customHeight="false" outlineLevel="0" collapsed="false">
      <c r="A68" s="140" t="s">
        <v>274</v>
      </c>
      <c r="B68" s="154"/>
      <c r="C68" s="154"/>
      <c r="D68" s="0"/>
      <c r="E68" s="142" t="s">
        <v>513</v>
      </c>
    </row>
    <row r="69" customFormat="false" ht="12.75" hidden="false" customHeight="false" outlineLevel="0" collapsed="false">
      <c r="A69" s="127" t="s">
        <v>276</v>
      </c>
      <c r="B69" s="124" t="s">
        <v>356</v>
      </c>
      <c r="C69" s="124" t="s">
        <v>681</v>
      </c>
      <c r="D69" s="153" t="s">
        <v>491</v>
      </c>
      <c r="E69" s="153" t="s">
        <v>491</v>
      </c>
    </row>
  </sheetData>
  <hyperlinks>
    <hyperlink ref="D8" r:id="rId2" display="http://172.19.226.4/IT_CSP/AO6211AX/1.5.0.0.040/IT_CSP_TOOLS/"/>
    <hyperlink ref="D11" r:id="rId3" display="http://172.19.226.4/IT_CSP/AI6211AX/5.4.0.0.082/IT_VGP_CSP/"/>
    <hyperlink ref="D12" r:id="rId4" display="http://172.19.226.4/IT_CSP/AI6211AX/5.4.0.0.082/IT_CSI_CSP/"/>
    <hyperlink ref="D13" r:id="rId5" display="http://172.19.226.4/IT_CSP/AI6211AX/5.4.0.0.082/IT_NET_SENSORS/"/>
    <hyperlink ref="D14" r:id="rId6" display="http://172.19.226.4/IT_CSP/AP6211AX/AP6211AX_6.0.0.0.084/"/>
    <hyperlink ref="D21" r:id="rId7" display="http://172.19.226.4/IT_CSP/AC0003AX/AC0003AX005/1.0.9/"/>
    <hyperlink ref="D22" r:id="rId8" display="http://172.19.226.4/IT_CSP/MN6211AX/MN6211AX_10.6.0.0.655/"/>
    <hyperlink ref="D23" r:id="rId9" display="http://172.19.226.4/IT_CSP/MF6012AX/MF6012AX_7.0.0.0.649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0"/>
  <legacyDrawing r:id="rId1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AMI202"/>
  <sheetViews>
    <sheetView windowProtection="false" showFormulas="false" showGridLines="true" showRowColHeaders="true" showZeros="true" rightToLeft="false" tabSelected="false" showOutlineSymbols="true" defaultGridColor="true" view="normal" topLeftCell="A127" colorId="64" zoomScale="100" zoomScaleNormal="100" zoomScalePageLayoutView="100" workbookViewId="0">
      <selection pane="topLeft" activeCell="C172" activeCellId="0" sqref="C172"/>
    </sheetView>
  </sheetViews>
  <sheetFormatPr defaultRowHeight="12.75"/>
  <cols>
    <col collapsed="false" hidden="false" max="1" min="1" style="124" width="24.5663265306122"/>
    <col collapsed="false" hidden="false" max="2" min="2" style="161" width="37.5255102040816"/>
    <col collapsed="false" hidden="false" max="3" min="3" style="124" width="45.4897959183674"/>
    <col collapsed="false" hidden="false" max="4" min="4" style="124" width="42.5204081632653"/>
    <col collapsed="false" hidden="false" max="5" min="5" style="124" width="13.2295918367347"/>
    <col collapsed="false" hidden="false" max="7" min="6" style="124" width="13.7704081632653"/>
    <col collapsed="false" hidden="false" max="8" min="8" style="124" width="13.5"/>
    <col collapsed="false" hidden="false" max="9" min="9" style="124" width="14.0408163265306"/>
    <col collapsed="false" hidden="false" max="1023" min="10" style="124" width="6.0765306122449"/>
    <col collapsed="false" hidden="false" max="1025" min="1024" style="0" width="8.50510204081633"/>
  </cols>
  <sheetData>
    <row r="1" s="187" customFormat="true" ht="12.75" hidden="false" customHeight="false" outlineLevel="0" collapsed="false">
      <c r="B1" s="189"/>
    </row>
    <row r="2" s="126" customFormat="true" ht="11.25" hidden="false" customHeight="false" outlineLevel="0" collapsed="false">
      <c r="A2" s="126" t="s">
        <v>235</v>
      </c>
      <c r="B2" s="190"/>
    </row>
    <row r="3" s="187" customFormat="true" ht="12.75" hidden="false" customHeight="false" outlineLevel="0" collapsed="false">
      <c r="A3" s="127" t="s">
        <v>236</v>
      </c>
      <c r="B3" s="161" t="s">
        <v>291</v>
      </c>
      <c r="C3" s="161" t="s">
        <v>514</v>
      </c>
      <c r="D3" s="161" t="s">
        <v>515</v>
      </c>
      <c r="E3" s="124"/>
      <c r="F3" s="124"/>
      <c r="G3" s="124"/>
      <c r="H3" s="124"/>
      <c r="I3" s="124"/>
    </row>
    <row r="4" s="187" customFormat="true" ht="12.75" hidden="false" customHeight="false" outlineLevel="0" collapsed="false">
      <c r="A4" s="127" t="s">
        <v>238</v>
      </c>
      <c r="B4" s="161" t="s">
        <v>688</v>
      </c>
      <c r="C4" s="161" t="s">
        <v>689</v>
      </c>
      <c r="D4" s="161" t="s">
        <v>690</v>
      </c>
      <c r="E4" s="124"/>
      <c r="F4" s="124"/>
      <c r="G4" s="124"/>
      <c r="H4" s="124"/>
      <c r="I4" s="124"/>
    </row>
    <row r="5" s="187" customFormat="true" ht="12.75" hidden="false" customHeight="false" outlineLevel="0" collapsed="false">
      <c r="A5" s="127" t="s">
        <v>240</v>
      </c>
      <c r="B5" s="161" t="s">
        <v>691</v>
      </c>
      <c r="C5" s="161" t="s">
        <v>692</v>
      </c>
      <c r="D5" s="161" t="s">
        <v>693</v>
      </c>
      <c r="E5" s="124"/>
      <c r="F5" s="124"/>
      <c r="G5" s="124"/>
      <c r="H5" s="124"/>
      <c r="I5" s="124"/>
    </row>
    <row r="6" s="187" customFormat="true" ht="12.75" hidden="false" customHeight="false" outlineLevel="0" collapsed="false">
      <c r="A6" s="127" t="s">
        <v>243</v>
      </c>
      <c r="B6" s="161" t="s">
        <v>244</v>
      </c>
      <c r="C6" s="161" t="s">
        <v>244</v>
      </c>
      <c r="D6" s="161" t="s">
        <v>244</v>
      </c>
      <c r="E6" s="124"/>
      <c r="F6" s="124"/>
      <c r="G6" s="124"/>
      <c r="H6" s="124"/>
      <c r="I6" s="124"/>
    </row>
    <row r="7" s="187" customFormat="true" ht="12.75" hidden="false" customHeight="false" outlineLevel="0" collapsed="false">
      <c r="A7" s="127" t="s">
        <v>245</v>
      </c>
      <c r="B7" s="161" t="s">
        <v>293</v>
      </c>
      <c r="C7" s="161" t="s">
        <v>293</v>
      </c>
      <c r="D7" s="161" t="s">
        <v>293</v>
      </c>
      <c r="E7" s="124"/>
      <c r="F7" s="124"/>
      <c r="G7" s="124"/>
      <c r="H7" s="124"/>
      <c r="I7" s="124"/>
    </row>
    <row r="8" customFormat="false" ht="12.75" hidden="false" customHeight="false" outlineLevel="0" collapsed="false">
      <c r="A8" s="127" t="s">
        <v>246</v>
      </c>
      <c r="B8" s="161" t="s">
        <v>294</v>
      </c>
      <c r="C8" s="161" t="s">
        <v>294</v>
      </c>
      <c r="D8" s="161" t="s">
        <v>294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75" hidden="false" customHeight="false" outlineLevel="0" collapsed="false">
      <c r="A9" s="127" t="s">
        <v>316</v>
      </c>
      <c r="B9" s="124"/>
      <c r="C9" s="124" t="n">
        <v>20</v>
      </c>
      <c r="D9" s="124" t="n">
        <v>20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s="126" customFormat="true" ht="11.25" hidden="false" customHeight="false" outlineLevel="0" collapsed="false">
      <c r="A10" s="128" t="s">
        <v>247</v>
      </c>
      <c r="B10" s="190"/>
    </row>
    <row r="11" s="187" customFormat="true" ht="12.75" hidden="false" customHeight="false" outlineLevel="0" collapsed="false">
      <c r="A11" s="127" t="s">
        <v>248</v>
      </c>
      <c r="B11" s="161" t="s">
        <v>295</v>
      </c>
      <c r="C11" s="161" t="s">
        <v>295</v>
      </c>
      <c r="D11" s="161" t="s">
        <v>295</v>
      </c>
      <c r="E11" s="124"/>
      <c r="F11" s="124"/>
      <c r="G11" s="124"/>
      <c r="H11" s="124"/>
      <c r="I11" s="124"/>
    </row>
    <row r="12" s="187" customFormat="true" ht="12.75" hidden="false" customHeight="false" outlineLevel="0" collapsed="false">
      <c r="A12" s="127" t="s">
        <v>317</v>
      </c>
      <c r="B12" s="161" t="s">
        <v>318</v>
      </c>
      <c r="C12" s="161" t="s">
        <v>318</v>
      </c>
      <c r="D12" s="161" t="s">
        <v>318</v>
      </c>
      <c r="E12" s="124"/>
      <c r="F12" s="124"/>
      <c r="G12" s="124"/>
      <c r="H12" s="124"/>
      <c r="I12" s="124"/>
    </row>
    <row r="13" s="187" customFormat="true" ht="12.75" hidden="false" customHeight="false" outlineLevel="0" collapsed="false">
      <c r="A13" s="127" t="s">
        <v>249</v>
      </c>
      <c r="B13" s="161" t="s">
        <v>296</v>
      </c>
      <c r="C13" s="161" t="s">
        <v>296</v>
      </c>
      <c r="D13" s="161" t="s">
        <v>296</v>
      </c>
      <c r="E13" s="124"/>
      <c r="F13" s="124"/>
      <c r="G13" s="124"/>
      <c r="H13" s="124"/>
      <c r="I13" s="124"/>
    </row>
    <row r="14" s="187" customFormat="true" ht="12.75" hidden="false" customHeight="false" outlineLevel="0" collapsed="false">
      <c r="A14" s="127" t="s">
        <v>319</v>
      </c>
      <c r="B14" s="161" t="s">
        <v>320</v>
      </c>
      <c r="C14" s="161" t="s">
        <v>320</v>
      </c>
      <c r="D14" s="161" t="s">
        <v>320</v>
      </c>
      <c r="E14" s="124"/>
      <c r="F14" s="124"/>
      <c r="G14" s="124"/>
      <c r="H14" s="124"/>
      <c r="I14" s="124"/>
    </row>
    <row r="15" s="187" customFormat="true" ht="12.75" hidden="false" customHeight="false" outlineLevel="0" collapsed="false">
      <c r="A15" s="127" t="s">
        <v>321</v>
      </c>
      <c r="B15" s="161" t="s">
        <v>432</v>
      </c>
      <c r="C15" s="161" t="s">
        <v>432</v>
      </c>
      <c r="D15" s="161" t="s">
        <v>432</v>
      </c>
      <c r="E15" s="124"/>
      <c r="F15" s="124"/>
      <c r="G15" s="124"/>
      <c r="H15" s="124"/>
      <c r="I15" s="124"/>
    </row>
    <row r="16" customFormat="false" ht="12.75" hidden="false" customHeight="false" outlineLevel="0" collapsed="false">
      <c r="A16" s="127" t="s">
        <v>250</v>
      </c>
      <c r="B16" s="124" t="s">
        <v>297</v>
      </c>
      <c r="C16" s="124" t="s">
        <v>297</v>
      </c>
      <c r="D16" s="124" t="s">
        <v>297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customFormat="false" ht="12.75" hidden="false" customHeight="false" outlineLevel="0" collapsed="false">
      <c r="A17" s="127" t="s">
        <v>252</v>
      </c>
      <c r="B17" s="124" t="s">
        <v>298</v>
      </c>
      <c r="C17" s="124" t="s">
        <v>298</v>
      </c>
      <c r="D17" s="124" t="s">
        <v>298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</row>
    <row r="18" s="126" customFormat="true" ht="11.25" hidden="false" customHeight="false" outlineLevel="0" collapsed="false">
      <c r="A18" s="128" t="s">
        <v>324</v>
      </c>
    </row>
    <row r="19" s="125" customFormat="true" ht="12.75" hidden="false" customHeight="false" outlineLevel="0" collapsed="false">
      <c r="A19" s="127" t="s">
        <v>325</v>
      </c>
      <c r="B19" s="124"/>
      <c r="C19" s="124"/>
      <c r="D19" s="124"/>
      <c r="E19" s="124"/>
    </row>
    <row r="20" s="126" customFormat="true" ht="11.25" hidden="false" customHeight="false" outlineLevel="0" collapsed="false">
      <c r="A20" s="128" t="s">
        <v>694</v>
      </c>
      <c r="B20" s="190"/>
    </row>
    <row r="21" s="187" customFormat="true" ht="22.5" hidden="false" customHeight="false" outlineLevel="0" collapsed="false">
      <c r="A21" s="127" t="s">
        <v>695</v>
      </c>
      <c r="B21" s="161" t="s">
        <v>696</v>
      </c>
      <c r="C21" s="161" t="s">
        <v>696</v>
      </c>
      <c r="D21" s="161" t="s">
        <v>696</v>
      </c>
    </row>
    <row r="22" s="187" customFormat="true" ht="22.5" hidden="false" customHeight="false" outlineLevel="0" collapsed="false">
      <c r="A22" s="127" t="s">
        <v>697</v>
      </c>
      <c r="B22" s="161" t="s">
        <v>698</v>
      </c>
      <c r="C22" s="161" t="s">
        <v>698</v>
      </c>
      <c r="D22" s="161" t="s">
        <v>698</v>
      </c>
    </row>
    <row r="23" s="187" customFormat="true" ht="22.5" hidden="false" customHeight="false" outlineLevel="0" collapsed="false">
      <c r="A23" s="127" t="s">
        <v>699</v>
      </c>
      <c r="B23" s="161" t="s">
        <v>700</v>
      </c>
      <c r="C23" s="161" t="s">
        <v>700</v>
      </c>
      <c r="D23" s="161"/>
    </row>
    <row r="24" s="187" customFormat="true" ht="22.5" hidden="false" customHeight="false" outlineLevel="0" collapsed="false">
      <c r="A24" s="127" t="s">
        <v>701</v>
      </c>
      <c r="B24" s="161" t="s">
        <v>702</v>
      </c>
      <c r="C24" s="161" t="s">
        <v>702</v>
      </c>
      <c r="D24" s="161"/>
    </row>
    <row r="25" s="187" customFormat="true" ht="22.5" hidden="false" customHeight="false" outlineLevel="0" collapsed="false">
      <c r="A25" s="127" t="s">
        <v>703</v>
      </c>
      <c r="B25" s="161" t="s">
        <v>704</v>
      </c>
      <c r="C25" s="161" t="s">
        <v>704</v>
      </c>
      <c r="D25" s="161"/>
    </row>
    <row r="26" s="187" customFormat="true" ht="22.5" hidden="false" customHeight="false" outlineLevel="0" collapsed="false">
      <c r="A26" s="127" t="s">
        <v>705</v>
      </c>
      <c r="B26" s="161" t="s">
        <v>706</v>
      </c>
      <c r="C26" s="161" t="s">
        <v>706</v>
      </c>
      <c r="D26" s="161"/>
    </row>
    <row r="27" s="192" customFormat="true" ht="22.5" hidden="false" customHeight="false" outlineLevel="0" collapsed="false">
      <c r="A27" s="127" t="s">
        <v>707</v>
      </c>
      <c r="B27" s="161" t="s">
        <v>708</v>
      </c>
      <c r="C27" s="161"/>
      <c r="D27" s="191"/>
    </row>
    <row r="28" s="192" customFormat="true" ht="22.5" hidden="false" customHeight="false" outlineLevel="0" collapsed="false">
      <c r="A28" s="127" t="s">
        <v>709</v>
      </c>
      <c r="B28" s="161" t="s">
        <v>710</v>
      </c>
      <c r="C28" s="161"/>
      <c r="D28" s="191"/>
    </row>
    <row r="29" customFormat="false" ht="22.5" hidden="false" customHeight="false" outlineLevel="0" collapsed="false">
      <c r="A29" s="127" t="s">
        <v>711</v>
      </c>
      <c r="B29" s="161" t="s">
        <v>712</v>
      </c>
      <c r="C29" s="161" t="s">
        <v>712</v>
      </c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</row>
    <row r="30" customFormat="false" ht="22.5" hidden="false" customHeight="false" outlineLevel="0" collapsed="false">
      <c r="A30" s="127" t="s">
        <v>713</v>
      </c>
      <c r="B30" s="161" t="s">
        <v>714</v>
      </c>
      <c r="C30" s="161" t="s">
        <v>714</v>
      </c>
      <c r="D30" s="0"/>
      <c r="E30" s="0"/>
      <c r="F30" s="0"/>
      <c r="G30" s="0"/>
      <c r="H30" s="0"/>
      <c r="I30" s="0"/>
      <c r="J30" s="0"/>
      <c r="K30" s="0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</row>
    <row r="31" customFormat="false" ht="22.5" hidden="false" customHeight="false" outlineLevel="0" collapsed="false">
      <c r="A31" s="127" t="s">
        <v>715</v>
      </c>
      <c r="B31" s="161" t="s">
        <v>716</v>
      </c>
      <c r="C31" s="161" t="s">
        <v>716</v>
      </c>
      <c r="D31" s="0"/>
      <c r="E31" s="0"/>
      <c r="F31" s="0"/>
      <c r="G31" s="0"/>
      <c r="H31" s="0"/>
      <c r="I31" s="0"/>
      <c r="J31" s="0"/>
      <c r="K31" s="0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</row>
    <row r="32" customFormat="false" ht="22.5" hidden="false" customHeight="false" outlineLevel="0" collapsed="false">
      <c r="A32" s="127" t="s">
        <v>717</v>
      </c>
      <c r="B32" s="161" t="s">
        <v>718</v>
      </c>
      <c r="C32" s="161" t="s">
        <v>718</v>
      </c>
      <c r="D32" s="0"/>
      <c r="E32" s="0"/>
      <c r="F32" s="0"/>
      <c r="G32" s="0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</row>
    <row r="33" customFormat="false" ht="12.75" hidden="false" customHeight="false" outlineLevel="0" collapsed="false">
      <c r="A33" s="127" t="s">
        <v>588</v>
      </c>
      <c r="B33" s="161" t="n">
        <v>2000</v>
      </c>
      <c r="C33" s="161" t="n">
        <v>2000</v>
      </c>
      <c r="D33" s="161" t="n">
        <v>2000</v>
      </c>
      <c r="E33" s="0"/>
      <c r="F33" s="0"/>
      <c r="G33" s="0"/>
      <c r="H33" s="0"/>
      <c r="I33" s="0"/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</row>
    <row r="34" customFormat="false" ht="12.75" hidden="false" customHeight="false" outlineLevel="0" collapsed="false">
      <c r="A34" s="127" t="s">
        <v>719</v>
      </c>
      <c r="B34" s="161" t="s">
        <v>566</v>
      </c>
      <c r="C34" s="161" t="s">
        <v>566</v>
      </c>
      <c r="D34" s="161" t="s">
        <v>566</v>
      </c>
      <c r="E34" s="0"/>
      <c r="F34" s="0"/>
      <c r="G34" s="0"/>
      <c r="H34" s="0"/>
      <c r="I34" s="0"/>
      <c r="J34" s="0"/>
      <c r="K34" s="0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</row>
    <row r="35" customFormat="false" ht="12.75" hidden="false" customHeight="false" outlineLevel="0" collapsed="false">
      <c r="A35" s="127" t="s">
        <v>720</v>
      </c>
      <c r="B35" s="161" t="s">
        <v>721</v>
      </c>
      <c r="C35" s="161" t="s">
        <v>721</v>
      </c>
      <c r="D35" s="161" t="s">
        <v>721</v>
      </c>
      <c r="E35" s="0"/>
      <c r="F35" s="0"/>
      <c r="G35" s="0"/>
      <c r="H35" s="0"/>
      <c r="I35" s="0"/>
      <c r="J35" s="0"/>
      <c r="K35" s="0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</row>
    <row r="36" s="122" customFormat="true" ht="12.75" hidden="false" customHeight="false" outlineLevel="0" collapsed="false">
      <c r="A36" s="127" t="s">
        <v>534</v>
      </c>
      <c r="B36" s="161" t="s">
        <v>535</v>
      </c>
      <c r="C36" s="161" t="s">
        <v>535</v>
      </c>
      <c r="D36" s="161" t="s">
        <v>535</v>
      </c>
    </row>
    <row r="37" s="194" customFormat="true" ht="12.75" hidden="false" customHeight="false" outlineLevel="0" collapsed="false">
      <c r="A37" s="128" t="s">
        <v>457</v>
      </c>
      <c r="B37" s="193"/>
      <c r="C37" s="126"/>
    </row>
    <row r="38" s="187" customFormat="true" ht="12.75" hidden="false" customHeight="false" outlineLevel="0" collapsed="false">
      <c r="A38" s="127" t="s">
        <v>722</v>
      </c>
      <c r="B38" s="161" t="s">
        <v>723</v>
      </c>
      <c r="C38" s="161" t="s">
        <v>723</v>
      </c>
      <c r="D38" s="161" t="s">
        <v>723</v>
      </c>
    </row>
    <row r="39" s="151" customFormat="true" ht="11.25" hidden="false" customHeight="false" outlineLevel="0" collapsed="false">
      <c r="A39" s="127" t="s">
        <v>724</v>
      </c>
      <c r="B39" s="161" t="s">
        <v>570</v>
      </c>
      <c r="C39" s="161" t="s">
        <v>570</v>
      </c>
      <c r="D39" s="161" t="s">
        <v>570</v>
      </c>
    </row>
    <row r="40" s="187" customFormat="true" ht="12.75" hidden="false" customHeight="false" outlineLevel="0" collapsed="false">
      <c r="A40" s="127" t="s">
        <v>725</v>
      </c>
      <c r="B40" s="161" t="s">
        <v>726</v>
      </c>
      <c r="C40" s="161" t="s">
        <v>726</v>
      </c>
      <c r="D40" s="161" t="s">
        <v>726</v>
      </c>
      <c r="E40" s="124"/>
      <c r="F40" s="124"/>
    </row>
    <row r="41" s="187" customFormat="true" ht="12.75" hidden="false" customHeight="false" outlineLevel="0" collapsed="false">
      <c r="A41" s="127" t="s">
        <v>727</v>
      </c>
      <c r="B41" s="161" t="s">
        <v>726</v>
      </c>
      <c r="C41" s="161" t="s">
        <v>726</v>
      </c>
      <c r="D41" s="161" t="s">
        <v>726</v>
      </c>
      <c r="E41" s="124"/>
      <c r="F41" s="124"/>
    </row>
    <row r="42" s="194" customFormat="true" ht="12.75" hidden="false" customHeight="false" outlineLevel="0" collapsed="false">
      <c r="A42" s="128" t="s">
        <v>728</v>
      </c>
      <c r="B42" s="193"/>
      <c r="C42" s="126"/>
    </row>
    <row r="43" customFormat="false" ht="12.75" hidden="false" customHeight="true" outlineLevel="0" collapsed="false">
      <c r="A43" s="127" t="s">
        <v>729</v>
      </c>
      <c r="B43" s="124" t="s">
        <v>730</v>
      </c>
      <c r="C43" s="124" t="s">
        <v>730</v>
      </c>
      <c r="D43" s="187"/>
      <c r="E43" s="187"/>
      <c r="F43" s="187"/>
      <c r="G43" s="187"/>
      <c r="H43" s="0"/>
      <c r="I43" s="0"/>
      <c r="J43" s="0"/>
      <c r="K43" s="0"/>
      <c r="L43" s="0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</row>
    <row r="44" customFormat="false" ht="12.75" hidden="false" customHeight="true" outlineLevel="0" collapsed="false">
      <c r="A44" s="127" t="s">
        <v>460</v>
      </c>
      <c r="B44" s="124" t="n">
        <v>1326</v>
      </c>
      <c r="C44" s="124" t="n">
        <v>1326</v>
      </c>
      <c r="D44" s="151"/>
      <c r="E44" s="151"/>
      <c r="F44" s="151"/>
      <c r="G44" s="151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</row>
    <row r="45" s="194" customFormat="true" ht="12.75" hidden="false" customHeight="false" outlineLevel="0" collapsed="false">
      <c r="A45" s="128" t="s">
        <v>731</v>
      </c>
      <c r="B45" s="193"/>
      <c r="C45" s="126"/>
    </row>
    <row r="46" customFormat="false" ht="12.75" hidden="false" customHeight="true" outlineLevel="0" collapsed="false">
      <c r="A46" s="127" t="s">
        <v>732</v>
      </c>
      <c r="B46" s="124" t="s">
        <v>733</v>
      </c>
      <c r="C46" s="0"/>
      <c r="D46" s="187"/>
      <c r="E46" s="187"/>
      <c r="F46" s="187"/>
      <c r="G46" s="187"/>
      <c r="H46" s="0"/>
      <c r="I46" s="0"/>
      <c r="J46" s="0"/>
      <c r="K46" s="0"/>
      <c r="L46" s="0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</row>
    <row r="47" customFormat="false" ht="12.75" hidden="false" customHeight="true" outlineLevel="0" collapsed="false">
      <c r="A47" s="127" t="s">
        <v>734</v>
      </c>
      <c r="B47" s="124" t="s">
        <v>222</v>
      </c>
      <c r="C47" s="0"/>
      <c r="D47" s="151"/>
      <c r="E47" s="151"/>
      <c r="F47" s="151"/>
      <c r="G47" s="151"/>
      <c r="H47" s="0"/>
      <c r="I47" s="0"/>
      <c r="J47" s="0"/>
      <c r="K47" s="0"/>
      <c r="L47" s="0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</row>
    <row r="48" customFormat="false" ht="12.75" hidden="false" customHeight="true" outlineLevel="0" collapsed="false">
      <c r="A48" s="127" t="s">
        <v>735</v>
      </c>
      <c r="B48" s="124" t="s">
        <v>736</v>
      </c>
      <c r="C48" s="0"/>
      <c r="D48" s="187"/>
      <c r="E48" s="187"/>
      <c r="F48" s="187"/>
      <c r="G48" s="187"/>
      <c r="H48" s="0"/>
      <c r="I48" s="0"/>
      <c r="J48" s="0"/>
      <c r="K48" s="0"/>
      <c r="L48" s="0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</row>
    <row r="49" customFormat="false" ht="12.75" hidden="false" customHeight="true" outlineLevel="0" collapsed="false">
      <c r="A49" s="127" t="s">
        <v>737</v>
      </c>
      <c r="B49" s="124"/>
      <c r="C49" s="0"/>
      <c r="D49" s="151"/>
      <c r="E49" s="151"/>
      <c r="F49" s="151"/>
      <c r="G49" s="151"/>
      <c r="H49" s="0"/>
      <c r="I49" s="0"/>
      <c r="J49" s="0"/>
      <c r="K49" s="0"/>
      <c r="L49" s="0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</row>
    <row r="50" s="194" customFormat="true" ht="12.75" hidden="false" customHeight="false" outlineLevel="0" collapsed="false">
      <c r="A50" s="128" t="s">
        <v>738</v>
      </c>
      <c r="B50" s="193"/>
      <c r="C50" s="126"/>
      <c r="D50" s="126"/>
      <c r="E50" s="126"/>
      <c r="F50" s="126"/>
    </row>
    <row r="51" s="151" customFormat="true" ht="11.25" hidden="false" customHeight="false" outlineLevel="0" collapsed="false">
      <c r="A51" s="127" t="s">
        <v>739</v>
      </c>
      <c r="B51" s="161" t="s">
        <v>740</v>
      </c>
      <c r="C51" s="161" t="s">
        <v>740</v>
      </c>
      <c r="D51" s="161" t="s">
        <v>740</v>
      </c>
    </row>
    <row r="52" s="187" customFormat="true" ht="12.75" hidden="false" customHeight="false" outlineLevel="0" collapsed="false">
      <c r="A52" s="127" t="s">
        <v>741</v>
      </c>
      <c r="B52" s="161" t="s">
        <v>740</v>
      </c>
      <c r="C52" s="161" t="s">
        <v>740</v>
      </c>
      <c r="D52" s="161" t="s">
        <v>740</v>
      </c>
      <c r="G52" s="124"/>
      <c r="H52" s="124"/>
      <c r="I52" s="124"/>
    </row>
    <row r="53" s="151" customFormat="true" ht="11.25" hidden="false" customHeight="false" outlineLevel="0" collapsed="false">
      <c r="A53" s="127" t="s">
        <v>742</v>
      </c>
      <c r="B53" s="195" t="s">
        <v>743</v>
      </c>
      <c r="C53" s="195" t="s">
        <v>743</v>
      </c>
      <c r="D53" s="195" t="s">
        <v>743</v>
      </c>
    </row>
    <row r="54" customFormat="false" ht="12.75" hidden="false" customHeight="false" outlineLevel="0" collapsed="false">
      <c r="A54" s="127" t="s">
        <v>744</v>
      </c>
      <c r="B54" s="161" t="s">
        <v>740</v>
      </c>
      <c r="C54" s="161" t="s">
        <v>740</v>
      </c>
      <c r="D54" s="161" t="s">
        <v>740</v>
      </c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</row>
    <row r="55" s="187" customFormat="true" ht="12.75" hidden="false" customHeight="false" outlineLevel="0" collapsed="false">
      <c r="A55" s="127" t="s">
        <v>745</v>
      </c>
      <c r="B55" s="161" t="s">
        <v>746</v>
      </c>
      <c r="C55" s="161" t="s">
        <v>746</v>
      </c>
      <c r="D55" s="161" t="s">
        <v>746</v>
      </c>
      <c r="E55" s="124"/>
      <c r="F55" s="124"/>
      <c r="H55" s="124"/>
      <c r="I55" s="124"/>
    </row>
    <row r="56" s="151" customFormat="true" ht="11.25" hidden="false" customHeight="false" outlineLevel="0" collapsed="false">
      <c r="A56" s="127" t="s">
        <v>747</v>
      </c>
      <c r="B56" s="161" t="s">
        <v>748</v>
      </c>
      <c r="C56" s="161" t="s">
        <v>748</v>
      </c>
      <c r="D56" s="161" t="s">
        <v>748</v>
      </c>
    </row>
    <row r="57" s="187" customFormat="true" ht="12.75" hidden="false" customHeight="false" outlineLevel="0" collapsed="false">
      <c r="A57" s="127" t="s">
        <v>749</v>
      </c>
      <c r="B57" s="161" t="s">
        <v>750</v>
      </c>
      <c r="C57" s="161" t="s">
        <v>750</v>
      </c>
      <c r="D57" s="161" t="s">
        <v>750</v>
      </c>
      <c r="F57" s="124"/>
      <c r="G57" s="124"/>
      <c r="I57" s="124"/>
    </row>
    <row r="58" s="187" customFormat="true" ht="12.75" hidden="false" customHeight="false" outlineLevel="0" collapsed="false">
      <c r="A58" s="127" t="s">
        <v>751</v>
      </c>
      <c r="B58" s="161" t="s">
        <v>748</v>
      </c>
      <c r="C58" s="161" t="s">
        <v>748</v>
      </c>
      <c r="D58" s="161" t="s">
        <v>748</v>
      </c>
      <c r="F58" s="124"/>
      <c r="G58" s="124"/>
      <c r="I58" s="124"/>
    </row>
    <row r="59" s="122" customFormat="true" ht="12.75" hidden="false" customHeight="false" outlineLevel="0" collapsed="false">
      <c r="A59" s="127" t="s">
        <v>752</v>
      </c>
      <c r="B59" s="161" t="s">
        <v>753</v>
      </c>
      <c r="C59" s="161" t="s">
        <v>753</v>
      </c>
      <c r="D59" s="161" t="s">
        <v>753</v>
      </c>
    </row>
    <row r="60" s="187" customFormat="true" ht="12.75" hidden="false" customHeight="false" outlineLevel="0" collapsed="false">
      <c r="A60" s="127" t="s">
        <v>754</v>
      </c>
      <c r="B60" s="161" t="s">
        <v>755</v>
      </c>
      <c r="C60" s="161" t="s">
        <v>755</v>
      </c>
      <c r="D60" s="161" t="s">
        <v>755</v>
      </c>
      <c r="E60" s="124"/>
      <c r="F60" s="124"/>
      <c r="G60" s="124"/>
      <c r="H60" s="124"/>
      <c r="I60" s="124"/>
    </row>
    <row r="61" s="187" customFormat="true" ht="12.75" hidden="false" customHeight="false" outlineLevel="0" collapsed="false">
      <c r="A61" s="127" t="s">
        <v>756</v>
      </c>
      <c r="B61" s="161" t="s">
        <v>748</v>
      </c>
      <c r="C61" s="161" t="s">
        <v>748</v>
      </c>
      <c r="D61" s="161" t="s">
        <v>748</v>
      </c>
      <c r="E61" s="124"/>
      <c r="F61" s="124"/>
      <c r="G61" s="124"/>
      <c r="H61" s="124"/>
      <c r="I61" s="124"/>
    </row>
    <row r="62" s="187" customFormat="true" ht="12.75" hidden="false" customHeight="false" outlineLevel="0" collapsed="false">
      <c r="A62" s="127" t="s">
        <v>757</v>
      </c>
      <c r="B62" s="161" t="s">
        <v>748</v>
      </c>
      <c r="C62" s="161" t="s">
        <v>748</v>
      </c>
      <c r="D62" s="161" t="s">
        <v>748</v>
      </c>
      <c r="E62" s="124"/>
      <c r="F62" s="124"/>
      <c r="G62" s="124"/>
      <c r="H62" s="124"/>
      <c r="I62" s="124"/>
    </row>
    <row r="63" s="187" customFormat="true" ht="12.75" hidden="false" customHeight="false" outlineLevel="0" collapsed="false">
      <c r="A63" s="127" t="s">
        <v>758</v>
      </c>
      <c r="B63" s="161" t="s">
        <v>759</v>
      </c>
      <c r="C63" s="161" t="s">
        <v>759</v>
      </c>
      <c r="D63" s="161" t="s">
        <v>759</v>
      </c>
      <c r="E63" s="124"/>
      <c r="F63" s="124"/>
      <c r="G63" s="124"/>
      <c r="H63" s="124"/>
      <c r="I63" s="124"/>
    </row>
    <row r="64" s="187" customFormat="true" ht="12.75" hidden="false" customHeight="false" outlineLevel="0" collapsed="false">
      <c r="A64" s="127" t="s">
        <v>760</v>
      </c>
      <c r="B64" s="161" t="s">
        <v>761</v>
      </c>
      <c r="C64" s="161" t="s">
        <v>761</v>
      </c>
      <c r="D64" s="161" t="s">
        <v>761</v>
      </c>
      <c r="E64" s="124"/>
      <c r="F64" s="124"/>
      <c r="G64" s="124"/>
      <c r="H64" s="124"/>
      <c r="I64" s="124"/>
    </row>
    <row r="65" s="187" customFormat="true" ht="12.75" hidden="false" customHeight="false" outlineLevel="0" collapsed="false">
      <c r="A65" s="127" t="s">
        <v>762</v>
      </c>
      <c r="B65" s="161" t="s">
        <v>748</v>
      </c>
      <c r="C65" s="161" t="s">
        <v>748</v>
      </c>
      <c r="D65" s="161" t="s">
        <v>748</v>
      </c>
      <c r="E65" s="124"/>
      <c r="F65" s="124"/>
      <c r="G65" s="124"/>
      <c r="H65" s="124"/>
      <c r="I65" s="124"/>
    </row>
    <row r="66" s="187" customFormat="true" ht="12.75" hidden="false" customHeight="false" outlineLevel="0" collapsed="false">
      <c r="A66" s="127" t="s">
        <v>763</v>
      </c>
      <c r="B66" s="161" t="s">
        <v>748</v>
      </c>
      <c r="C66" s="161" t="s">
        <v>748</v>
      </c>
      <c r="D66" s="161" t="s">
        <v>748</v>
      </c>
      <c r="E66" s="124"/>
      <c r="F66" s="124"/>
      <c r="G66" s="124"/>
      <c r="H66" s="124"/>
      <c r="I66" s="124"/>
    </row>
    <row r="67" s="187" customFormat="true" ht="12.75" hidden="false" customHeight="false" outlineLevel="0" collapsed="false">
      <c r="A67" s="127" t="s">
        <v>764</v>
      </c>
      <c r="B67" s="161" t="s">
        <v>765</v>
      </c>
      <c r="C67" s="161" t="s">
        <v>765</v>
      </c>
      <c r="D67" s="161" t="s">
        <v>765</v>
      </c>
      <c r="E67" s="124"/>
      <c r="F67" s="124"/>
      <c r="G67" s="124"/>
      <c r="H67" s="124"/>
      <c r="I67" s="124"/>
    </row>
    <row r="68" s="151" customFormat="true" ht="11.25" hidden="false" customHeight="false" outlineLevel="0" collapsed="false">
      <c r="A68" s="127" t="s">
        <v>766</v>
      </c>
      <c r="B68" s="161" t="s">
        <v>767</v>
      </c>
      <c r="C68" s="161" t="s">
        <v>767</v>
      </c>
      <c r="D68" s="161" t="s">
        <v>767</v>
      </c>
    </row>
    <row r="69" s="187" customFormat="true" ht="12.75" hidden="false" customHeight="false" outlineLevel="0" collapsed="false">
      <c r="A69" s="127" t="s">
        <v>768</v>
      </c>
      <c r="B69" s="161" t="s">
        <v>566</v>
      </c>
      <c r="C69" s="161" t="s">
        <v>566</v>
      </c>
      <c r="D69" s="161" t="s">
        <v>566</v>
      </c>
      <c r="E69" s="124"/>
      <c r="F69" s="124"/>
      <c r="G69" s="124"/>
      <c r="H69" s="124"/>
      <c r="I69" s="124"/>
    </row>
    <row r="70" s="122" customFormat="true" ht="12.75" hidden="false" customHeight="false" outlineLevel="0" collapsed="false">
      <c r="A70" s="127" t="s">
        <v>769</v>
      </c>
      <c r="B70" s="161" t="n">
        <v>809</v>
      </c>
      <c r="C70" s="161" t="n">
        <v>809</v>
      </c>
      <c r="D70" s="161" t="n">
        <v>809</v>
      </c>
    </row>
    <row r="71" s="151" customFormat="true" ht="11.25" hidden="false" customHeight="false" outlineLevel="0" collapsed="false">
      <c r="A71" s="127" t="s">
        <v>770</v>
      </c>
      <c r="B71" s="161" t="n">
        <v>1</v>
      </c>
      <c r="C71" s="161" t="n">
        <v>1</v>
      </c>
      <c r="D71" s="161" t="n">
        <v>1</v>
      </c>
    </row>
    <row r="72" s="194" customFormat="true" ht="12.75" hidden="false" customHeight="false" outlineLevel="0" collapsed="false">
      <c r="A72" s="128" t="s">
        <v>771</v>
      </c>
      <c r="B72" s="193"/>
      <c r="C72" s="126"/>
      <c r="D72" s="126"/>
      <c r="E72" s="126"/>
      <c r="F72" s="126"/>
    </row>
    <row r="73" s="151" customFormat="true" ht="11.25" hidden="false" customHeight="false" outlineLevel="0" collapsed="false">
      <c r="A73" s="127" t="s">
        <v>772</v>
      </c>
      <c r="B73" s="161" t="s">
        <v>748</v>
      </c>
      <c r="C73" s="161" t="s">
        <v>748</v>
      </c>
      <c r="D73" s="161"/>
    </row>
    <row r="74" s="187" customFormat="true" ht="12.75" hidden="false" customHeight="false" outlineLevel="0" collapsed="false">
      <c r="A74" s="127" t="s">
        <v>773</v>
      </c>
      <c r="B74" s="161" t="s">
        <v>774</v>
      </c>
      <c r="C74" s="161" t="s">
        <v>774</v>
      </c>
      <c r="D74" s="161"/>
      <c r="G74" s="124"/>
      <c r="H74" s="124"/>
      <c r="I74" s="124"/>
    </row>
    <row r="75" s="151" customFormat="true" ht="11.25" hidden="false" customHeight="false" outlineLevel="0" collapsed="false">
      <c r="A75" s="127" t="s">
        <v>775</v>
      </c>
      <c r="B75" s="161" t="s">
        <v>776</v>
      </c>
      <c r="C75" s="161" t="s">
        <v>776</v>
      </c>
      <c r="D75" s="161"/>
    </row>
    <row r="76" s="194" customFormat="true" ht="12.75" hidden="false" customHeight="false" outlineLevel="0" collapsed="false">
      <c r="A76" s="128" t="s">
        <v>777</v>
      </c>
      <c r="B76" s="193"/>
      <c r="D76" s="126"/>
      <c r="F76" s="126"/>
      <c r="G76" s="126"/>
      <c r="I76" s="126"/>
    </row>
    <row r="77" s="151" customFormat="true" ht="11.25" hidden="false" customHeight="false" outlineLevel="0" collapsed="false">
      <c r="A77" s="127" t="s">
        <v>778</v>
      </c>
      <c r="B77" s="161" t="s">
        <v>748</v>
      </c>
      <c r="C77" s="161" t="s">
        <v>748</v>
      </c>
      <c r="D77" s="161"/>
    </row>
    <row r="78" s="187" customFormat="true" ht="12.75" hidden="false" customHeight="false" outlineLevel="0" collapsed="false">
      <c r="A78" s="127" t="s">
        <v>779</v>
      </c>
      <c r="B78" s="161" t="s">
        <v>780</v>
      </c>
      <c r="C78" s="161" t="s">
        <v>780</v>
      </c>
      <c r="D78" s="161"/>
      <c r="G78" s="124"/>
      <c r="H78" s="124"/>
      <c r="I78" s="124"/>
    </row>
    <row r="79" s="151" customFormat="true" ht="11.25" hidden="false" customHeight="false" outlineLevel="0" collapsed="false">
      <c r="A79" s="127" t="s">
        <v>781</v>
      </c>
      <c r="B79" s="161" t="s">
        <v>776</v>
      </c>
      <c r="C79" s="161" t="s">
        <v>776</v>
      </c>
      <c r="D79" s="161"/>
    </row>
    <row r="80" s="194" customFormat="true" ht="12.75" hidden="false" customHeight="false" outlineLevel="0" collapsed="false">
      <c r="A80" s="128" t="s">
        <v>782</v>
      </c>
      <c r="B80" s="193"/>
      <c r="D80" s="126"/>
      <c r="F80" s="126"/>
      <c r="G80" s="126"/>
      <c r="I80" s="126"/>
    </row>
    <row r="81" s="151" customFormat="true" ht="11.25" hidden="false" customHeight="false" outlineLevel="0" collapsed="false">
      <c r="A81" s="127" t="s">
        <v>783</v>
      </c>
      <c r="B81" s="161" t="s">
        <v>784</v>
      </c>
      <c r="C81" s="161" t="s">
        <v>784</v>
      </c>
      <c r="D81" s="161"/>
    </row>
    <row r="82" s="151" customFormat="true" ht="11.25" hidden="false" customHeight="false" outlineLevel="0" collapsed="false">
      <c r="A82" s="127" t="s">
        <v>785</v>
      </c>
      <c r="B82" s="161" t="s">
        <v>786</v>
      </c>
      <c r="C82" s="161" t="s">
        <v>786</v>
      </c>
      <c r="D82" s="161"/>
    </row>
    <row r="83" s="151" customFormat="true" ht="22.5" hidden="false" customHeight="false" outlineLevel="0" collapsed="false">
      <c r="A83" s="127" t="s">
        <v>787</v>
      </c>
      <c r="B83" s="161" t="s">
        <v>788</v>
      </c>
      <c r="C83" s="161" t="s">
        <v>788</v>
      </c>
      <c r="D83" s="161"/>
    </row>
    <row r="84" s="151" customFormat="true" ht="11.25" hidden="false" customHeight="false" outlineLevel="0" collapsed="false">
      <c r="A84" s="127" t="s">
        <v>789</v>
      </c>
      <c r="B84" s="161" t="s">
        <v>790</v>
      </c>
      <c r="C84" s="161" t="s">
        <v>790</v>
      </c>
      <c r="D84" s="161"/>
    </row>
    <row r="85" s="151" customFormat="true" ht="22.5" hidden="false" customHeight="false" outlineLevel="0" collapsed="false">
      <c r="A85" s="127" t="s">
        <v>791</v>
      </c>
      <c r="B85" s="161" t="s">
        <v>792</v>
      </c>
      <c r="C85" s="161" t="s">
        <v>792</v>
      </c>
      <c r="D85" s="161"/>
    </row>
    <row r="86" s="151" customFormat="true" ht="11.25" hidden="false" customHeight="false" outlineLevel="0" collapsed="false">
      <c r="A86" s="127" t="s">
        <v>793</v>
      </c>
      <c r="B86" s="161" t="s">
        <v>786</v>
      </c>
      <c r="C86" s="161" t="s">
        <v>786</v>
      </c>
      <c r="D86" s="161"/>
    </row>
    <row r="87" s="151" customFormat="true" ht="22.5" hidden="false" customHeight="false" outlineLevel="0" collapsed="false">
      <c r="A87" s="127" t="s">
        <v>794</v>
      </c>
      <c r="B87" s="161" t="s">
        <v>788</v>
      </c>
      <c r="C87" s="161" t="s">
        <v>788</v>
      </c>
      <c r="D87" s="161"/>
    </row>
    <row r="88" s="151" customFormat="true" ht="11.25" hidden="false" customHeight="false" outlineLevel="0" collapsed="false">
      <c r="A88" s="127" t="s">
        <v>795</v>
      </c>
      <c r="B88" s="161" t="s">
        <v>790</v>
      </c>
      <c r="C88" s="161" t="s">
        <v>790</v>
      </c>
      <c r="D88" s="161"/>
    </row>
    <row r="89" s="151" customFormat="true" ht="22.5" hidden="false" customHeight="false" outlineLevel="0" collapsed="false">
      <c r="A89" s="127" t="s">
        <v>796</v>
      </c>
      <c r="B89" s="161" t="s">
        <v>792</v>
      </c>
      <c r="C89" s="161" t="s">
        <v>792</v>
      </c>
      <c r="D89" s="161"/>
    </row>
    <row r="90" s="151" customFormat="true" ht="22.5" hidden="false" customHeight="false" outlineLevel="0" collapsed="false">
      <c r="A90" s="127" t="s">
        <v>797</v>
      </c>
      <c r="B90" s="161" t="s">
        <v>798</v>
      </c>
      <c r="C90" s="161" t="s">
        <v>798</v>
      </c>
      <c r="D90" s="161"/>
    </row>
    <row r="91" s="151" customFormat="true" ht="11.25" hidden="false" customHeight="false" outlineLevel="0" collapsed="false">
      <c r="A91" s="127" t="s">
        <v>799</v>
      </c>
      <c r="B91" s="161" t="s">
        <v>800</v>
      </c>
      <c r="C91" s="161" t="s">
        <v>800</v>
      </c>
      <c r="D91" s="161"/>
    </row>
    <row r="92" s="151" customFormat="true" ht="11.25" hidden="false" customHeight="false" outlineLevel="0" collapsed="false">
      <c r="A92" s="127" t="s">
        <v>801</v>
      </c>
      <c r="B92" s="161" t="s">
        <v>802</v>
      </c>
      <c r="C92" s="161" t="s">
        <v>802</v>
      </c>
      <c r="D92" s="161"/>
    </row>
    <row r="93" s="151" customFormat="true" ht="11.25" hidden="false" customHeight="false" outlineLevel="0" collapsed="false">
      <c r="A93" s="127" t="s">
        <v>803</v>
      </c>
      <c r="B93" s="161" t="s">
        <v>222</v>
      </c>
      <c r="C93" s="161" t="s">
        <v>222</v>
      </c>
      <c r="D93" s="161"/>
    </row>
    <row r="94" s="151" customFormat="true" ht="11.25" hidden="false" customHeight="false" outlineLevel="0" collapsed="false">
      <c r="A94" s="127" t="s">
        <v>804</v>
      </c>
      <c r="B94" s="161" t="s">
        <v>805</v>
      </c>
      <c r="C94" s="161" t="s">
        <v>805</v>
      </c>
      <c r="D94" s="161"/>
    </row>
    <row r="95" s="151" customFormat="true" ht="11.25" hidden="false" customHeight="false" outlineLevel="0" collapsed="false">
      <c r="A95" s="127" t="s">
        <v>806</v>
      </c>
      <c r="B95" s="161" t="s">
        <v>807</v>
      </c>
      <c r="C95" s="161" t="s">
        <v>807</v>
      </c>
      <c r="D95" s="161"/>
    </row>
    <row r="96" s="151" customFormat="true" ht="11.25" hidden="false" customHeight="false" outlineLevel="0" collapsed="false">
      <c r="A96" s="127" t="s">
        <v>808</v>
      </c>
      <c r="B96" s="161" t="s">
        <v>809</v>
      </c>
      <c r="C96" s="161" t="s">
        <v>809</v>
      </c>
      <c r="D96" s="161"/>
    </row>
    <row r="97" s="151" customFormat="true" ht="11.25" hidden="false" customHeight="false" outlineLevel="0" collapsed="false">
      <c r="A97" s="127" t="s">
        <v>810</v>
      </c>
      <c r="B97" s="161" t="s">
        <v>811</v>
      </c>
      <c r="C97" s="161" t="s">
        <v>811</v>
      </c>
      <c r="D97" s="161"/>
    </row>
    <row r="98" s="151" customFormat="true" ht="11.25" hidden="false" customHeight="false" outlineLevel="0" collapsed="false">
      <c r="A98" s="127" t="s">
        <v>812</v>
      </c>
      <c r="B98" s="161" t="s">
        <v>813</v>
      </c>
      <c r="C98" s="161" t="s">
        <v>813</v>
      </c>
      <c r="D98" s="161"/>
    </row>
    <row r="99" s="151" customFormat="true" ht="11.25" hidden="false" customHeight="false" outlineLevel="0" collapsed="false">
      <c r="A99" s="127" t="s">
        <v>814</v>
      </c>
      <c r="B99" s="161" t="s">
        <v>815</v>
      </c>
      <c r="C99" s="161" t="s">
        <v>815</v>
      </c>
      <c r="D99" s="161"/>
    </row>
    <row r="100" s="151" customFormat="true" ht="45" hidden="false" customHeight="false" outlineLevel="0" collapsed="false">
      <c r="A100" s="127" t="s">
        <v>816</v>
      </c>
      <c r="B100" s="161" t="s">
        <v>817</v>
      </c>
      <c r="C100" s="161" t="s">
        <v>817</v>
      </c>
      <c r="D100" s="161"/>
    </row>
    <row r="101" s="151" customFormat="true" ht="11.25" hidden="false" customHeight="false" outlineLevel="0" collapsed="false">
      <c r="A101" s="127" t="s">
        <v>818</v>
      </c>
      <c r="B101" s="161" t="s">
        <v>819</v>
      </c>
      <c r="C101" s="161" t="s">
        <v>819</v>
      </c>
      <c r="D101" s="161"/>
    </row>
    <row r="102" s="151" customFormat="true" ht="11.25" hidden="false" customHeight="false" outlineLevel="0" collapsed="false">
      <c r="A102" s="127" t="s">
        <v>820</v>
      </c>
      <c r="B102" s="161" t="s">
        <v>821</v>
      </c>
      <c r="C102" s="161" t="s">
        <v>821</v>
      </c>
      <c r="D102" s="161"/>
    </row>
    <row r="103" s="151" customFormat="true" ht="11.25" hidden="false" customHeight="false" outlineLevel="0" collapsed="false">
      <c r="A103" s="127" t="s">
        <v>822</v>
      </c>
      <c r="B103" s="161" t="s">
        <v>823</v>
      </c>
      <c r="C103" s="161" t="s">
        <v>823</v>
      </c>
      <c r="D103" s="161"/>
    </row>
    <row r="104" s="151" customFormat="true" ht="11.25" hidden="false" customHeight="false" outlineLevel="0" collapsed="false">
      <c r="A104" s="127" t="s">
        <v>824</v>
      </c>
      <c r="B104" s="161" t="s">
        <v>825</v>
      </c>
      <c r="C104" s="161" t="s">
        <v>825</v>
      </c>
      <c r="D104" s="161"/>
    </row>
    <row r="105" s="194" customFormat="true" ht="12.75" hidden="false" customHeight="false" outlineLevel="0" collapsed="false">
      <c r="A105" s="128" t="s">
        <v>826</v>
      </c>
      <c r="B105" s="193"/>
      <c r="D105" s="126"/>
      <c r="F105" s="126"/>
      <c r="G105" s="126"/>
      <c r="I105" s="126"/>
    </row>
    <row r="106" s="151" customFormat="true" ht="11.25" hidden="false" customHeight="false" outlineLevel="0" collapsed="false">
      <c r="A106" s="127" t="s">
        <v>827</v>
      </c>
      <c r="B106" s="161" t="s">
        <v>748</v>
      </c>
      <c r="C106" s="161" t="s">
        <v>748</v>
      </c>
      <c r="D106" s="161"/>
    </row>
    <row r="107" s="151" customFormat="true" ht="11.25" hidden="false" customHeight="false" outlineLevel="0" collapsed="false">
      <c r="A107" s="127" t="s">
        <v>828</v>
      </c>
      <c r="B107" s="161" t="s">
        <v>784</v>
      </c>
      <c r="C107" s="161" t="s">
        <v>784</v>
      </c>
      <c r="D107" s="161"/>
    </row>
    <row r="108" s="187" customFormat="true" ht="12.75" hidden="false" customHeight="false" outlineLevel="0" collapsed="false">
      <c r="A108" s="127" t="s">
        <v>829</v>
      </c>
      <c r="B108" s="161" t="s">
        <v>830</v>
      </c>
      <c r="C108" s="161" t="s">
        <v>830</v>
      </c>
      <c r="D108" s="161"/>
      <c r="G108" s="124"/>
      <c r="H108" s="124"/>
      <c r="I108" s="124"/>
    </row>
    <row r="109" s="151" customFormat="true" ht="11.25" hidden="false" customHeight="false" outlineLevel="0" collapsed="false">
      <c r="A109" s="127" t="s">
        <v>831</v>
      </c>
      <c r="B109" s="161" t="s">
        <v>776</v>
      </c>
      <c r="C109" s="161" t="s">
        <v>776</v>
      </c>
      <c r="D109" s="161"/>
    </row>
    <row r="110" s="194" customFormat="true" ht="12.75" hidden="false" customHeight="false" outlineLevel="0" collapsed="false">
      <c r="A110" s="128" t="s">
        <v>832</v>
      </c>
      <c r="B110" s="193"/>
      <c r="D110" s="126"/>
      <c r="E110" s="126"/>
      <c r="G110" s="126"/>
    </row>
    <row r="111" s="151" customFormat="true" ht="11.25" hidden="false" customHeight="false" outlineLevel="0" collapsed="false">
      <c r="A111" s="127" t="s">
        <v>833</v>
      </c>
      <c r="B111" s="161" t="s">
        <v>784</v>
      </c>
    </row>
    <row r="112" s="194" customFormat="true" ht="12.75" hidden="false" customHeight="false" outlineLevel="0" collapsed="false">
      <c r="A112" s="128" t="s">
        <v>834</v>
      </c>
      <c r="B112" s="193"/>
      <c r="D112" s="126"/>
      <c r="F112" s="126"/>
      <c r="G112" s="126"/>
      <c r="I112" s="126"/>
    </row>
    <row r="113" s="151" customFormat="true" ht="11.25" hidden="false" customHeight="false" outlineLevel="0" collapsed="false">
      <c r="A113" s="127" t="s">
        <v>835</v>
      </c>
      <c r="B113" s="161" t="s">
        <v>836</v>
      </c>
      <c r="C113" s="161"/>
    </row>
    <row r="114" s="151" customFormat="true" ht="11.25" hidden="false" customHeight="false" outlineLevel="0" collapsed="false">
      <c r="A114" s="127" t="s">
        <v>837</v>
      </c>
      <c r="B114" s="161" t="s">
        <v>784</v>
      </c>
      <c r="C114" s="161"/>
    </row>
    <row r="115" s="194" customFormat="true" ht="12.75" hidden="false" customHeight="false" outlineLevel="0" collapsed="false">
      <c r="A115" s="128" t="s">
        <v>838</v>
      </c>
      <c r="B115" s="193"/>
      <c r="D115" s="126"/>
      <c r="F115" s="126"/>
      <c r="G115" s="126"/>
      <c r="I115" s="126"/>
    </row>
    <row r="116" s="151" customFormat="true" ht="11.25" hidden="false" customHeight="false" outlineLevel="0" collapsed="false">
      <c r="A116" s="127" t="s">
        <v>835</v>
      </c>
      <c r="B116" s="161" t="s">
        <v>836</v>
      </c>
      <c r="C116" s="161" t="s">
        <v>836</v>
      </c>
    </row>
    <row r="117" s="151" customFormat="true" ht="11.25" hidden="false" customHeight="false" outlineLevel="0" collapsed="false">
      <c r="A117" s="127" t="s">
        <v>839</v>
      </c>
      <c r="B117" s="161" t="s">
        <v>784</v>
      </c>
      <c r="C117" s="161"/>
    </row>
    <row r="118" s="194" customFormat="true" ht="12.75" hidden="false" customHeight="false" outlineLevel="0" collapsed="false">
      <c r="A118" s="128" t="s">
        <v>840</v>
      </c>
      <c r="B118" s="193"/>
      <c r="D118" s="126"/>
      <c r="F118" s="126"/>
      <c r="G118" s="126"/>
      <c r="I118" s="126"/>
    </row>
    <row r="119" s="151" customFormat="true" ht="11.25" hidden="false" customHeight="false" outlineLevel="0" collapsed="false">
      <c r="A119" s="127" t="s">
        <v>841</v>
      </c>
      <c r="B119" s="161" t="s">
        <v>784</v>
      </c>
      <c r="C119" s="161"/>
    </row>
    <row r="120" s="151" customFormat="true" ht="11.25" hidden="false" customHeight="false" outlineLevel="0" collapsed="false">
      <c r="A120" s="127" t="s">
        <v>783</v>
      </c>
      <c r="B120" s="161" t="s">
        <v>784</v>
      </c>
      <c r="C120" s="161" t="s">
        <v>784</v>
      </c>
    </row>
    <row r="121" s="151" customFormat="true" ht="11.25" hidden="false" customHeight="false" outlineLevel="0" collapsed="false">
      <c r="A121" s="127" t="s">
        <v>785</v>
      </c>
      <c r="B121" s="161" t="s">
        <v>842</v>
      </c>
      <c r="C121" s="161" t="s">
        <v>842</v>
      </c>
    </row>
    <row r="122" s="151" customFormat="true" ht="22.5" hidden="false" customHeight="false" outlineLevel="0" collapsed="false">
      <c r="A122" s="127" t="s">
        <v>787</v>
      </c>
      <c r="B122" s="161" t="s">
        <v>788</v>
      </c>
      <c r="C122" s="161" t="s">
        <v>788</v>
      </c>
    </row>
    <row r="123" s="151" customFormat="true" ht="11.25" hidden="false" customHeight="false" outlineLevel="0" collapsed="false">
      <c r="A123" s="127" t="s">
        <v>789</v>
      </c>
      <c r="B123" s="161" t="s">
        <v>790</v>
      </c>
      <c r="C123" s="161" t="s">
        <v>790</v>
      </c>
    </row>
    <row r="124" s="151" customFormat="true" ht="22.5" hidden="false" customHeight="false" outlineLevel="0" collapsed="false">
      <c r="A124" s="127" t="s">
        <v>791</v>
      </c>
      <c r="B124" s="161" t="s">
        <v>792</v>
      </c>
      <c r="C124" s="161" t="s">
        <v>792</v>
      </c>
    </row>
    <row r="125" s="151" customFormat="true" ht="11.25" hidden="false" customHeight="false" outlineLevel="0" collapsed="false">
      <c r="A125" s="127" t="s">
        <v>793</v>
      </c>
      <c r="B125" s="161" t="s">
        <v>842</v>
      </c>
      <c r="C125" s="161" t="s">
        <v>842</v>
      </c>
    </row>
    <row r="126" s="151" customFormat="true" ht="22.5" hidden="false" customHeight="false" outlineLevel="0" collapsed="false">
      <c r="A126" s="127" t="s">
        <v>794</v>
      </c>
      <c r="B126" s="161" t="s">
        <v>788</v>
      </c>
      <c r="C126" s="161" t="s">
        <v>788</v>
      </c>
    </row>
    <row r="127" s="151" customFormat="true" ht="11.25" hidden="false" customHeight="false" outlineLevel="0" collapsed="false">
      <c r="A127" s="127" t="s">
        <v>795</v>
      </c>
      <c r="B127" s="161" t="s">
        <v>790</v>
      </c>
      <c r="C127" s="161" t="s">
        <v>790</v>
      </c>
    </row>
    <row r="128" s="151" customFormat="true" ht="22.5" hidden="false" customHeight="false" outlineLevel="0" collapsed="false">
      <c r="A128" s="127" t="s">
        <v>796</v>
      </c>
      <c r="B128" s="161" t="s">
        <v>792</v>
      </c>
      <c r="C128" s="161" t="s">
        <v>792</v>
      </c>
    </row>
    <row r="129" s="151" customFormat="true" ht="22.5" hidden="false" customHeight="false" outlineLevel="0" collapsed="false">
      <c r="A129" s="127" t="s">
        <v>797</v>
      </c>
      <c r="B129" s="161" t="s">
        <v>798</v>
      </c>
      <c r="C129" s="161" t="s">
        <v>798</v>
      </c>
    </row>
    <row r="130" s="151" customFormat="true" ht="11.25" hidden="false" customHeight="false" outlineLevel="0" collapsed="false">
      <c r="A130" s="127" t="s">
        <v>799</v>
      </c>
      <c r="B130" s="161" t="s">
        <v>800</v>
      </c>
      <c r="C130" s="161" t="s">
        <v>800</v>
      </c>
    </row>
    <row r="131" s="151" customFormat="true" ht="11.25" hidden="false" customHeight="false" outlineLevel="0" collapsed="false">
      <c r="A131" s="127" t="s">
        <v>801</v>
      </c>
      <c r="B131" s="161" t="s">
        <v>802</v>
      </c>
      <c r="C131" s="161" t="s">
        <v>802</v>
      </c>
    </row>
    <row r="132" s="151" customFormat="true" ht="11.25" hidden="false" customHeight="false" outlineLevel="0" collapsed="false">
      <c r="A132" s="127" t="s">
        <v>803</v>
      </c>
      <c r="B132" s="161" t="s">
        <v>222</v>
      </c>
      <c r="C132" s="161" t="s">
        <v>222</v>
      </c>
    </row>
    <row r="133" s="151" customFormat="true" ht="11.25" hidden="false" customHeight="false" outlineLevel="0" collapsed="false">
      <c r="A133" s="127" t="s">
        <v>804</v>
      </c>
      <c r="B133" s="161" t="s">
        <v>805</v>
      </c>
      <c r="C133" s="161" t="s">
        <v>805</v>
      </c>
    </row>
    <row r="134" s="151" customFormat="true" ht="11.25" hidden="false" customHeight="false" outlineLevel="0" collapsed="false">
      <c r="A134" s="127" t="s">
        <v>806</v>
      </c>
      <c r="B134" s="161" t="s">
        <v>807</v>
      </c>
      <c r="C134" s="161" t="s">
        <v>807</v>
      </c>
    </row>
    <row r="135" s="151" customFormat="true" ht="11.25" hidden="false" customHeight="false" outlineLevel="0" collapsed="false">
      <c r="A135" s="127" t="s">
        <v>808</v>
      </c>
      <c r="B135" s="161" t="s">
        <v>809</v>
      </c>
      <c r="C135" s="161" t="s">
        <v>809</v>
      </c>
    </row>
    <row r="136" s="151" customFormat="true" ht="11.25" hidden="false" customHeight="false" outlineLevel="0" collapsed="false">
      <c r="A136" s="127" t="s">
        <v>810</v>
      </c>
      <c r="B136" s="161"/>
      <c r="C136" s="161"/>
    </row>
    <row r="137" s="151" customFormat="true" ht="11.25" hidden="false" customHeight="false" outlineLevel="0" collapsed="false">
      <c r="A137" s="127" t="s">
        <v>812</v>
      </c>
      <c r="B137" s="161" t="s">
        <v>813</v>
      </c>
      <c r="C137" s="161" t="s">
        <v>813</v>
      </c>
    </row>
    <row r="138" s="151" customFormat="true" ht="11.25" hidden="false" customHeight="false" outlineLevel="0" collapsed="false">
      <c r="A138" s="127" t="s">
        <v>814</v>
      </c>
      <c r="B138" s="161" t="s">
        <v>815</v>
      </c>
      <c r="C138" s="161" t="s">
        <v>815</v>
      </c>
    </row>
    <row r="139" s="151" customFormat="true" ht="45" hidden="false" customHeight="false" outlineLevel="0" collapsed="false">
      <c r="A139" s="127" t="s">
        <v>816</v>
      </c>
      <c r="B139" s="161" t="s">
        <v>817</v>
      </c>
      <c r="C139" s="161" t="s">
        <v>817</v>
      </c>
    </row>
    <row r="140" s="151" customFormat="true" ht="11.25" hidden="false" customHeight="false" outlineLevel="0" collapsed="false">
      <c r="A140" s="127" t="s">
        <v>818</v>
      </c>
      <c r="B140" s="161" t="s">
        <v>819</v>
      </c>
      <c r="C140" s="161" t="s">
        <v>819</v>
      </c>
    </row>
    <row r="141" s="151" customFormat="true" ht="11.25" hidden="false" customHeight="false" outlineLevel="0" collapsed="false">
      <c r="A141" s="127" t="s">
        <v>820</v>
      </c>
      <c r="B141" s="161" t="s">
        <v>821</v>
      </c>
      <c r="C141" s="161" t="s">
        <v>821</v>
      </c>
    </row>
    <row r="142" s="151" customFormat="true" ht="11.25" hidden="false" customHeight="false" outlineLevel="0" collapsed="false">
      <c r="A142" s="127" t="s">
        <v>822</v>
      </c>
      <c r="B142" s="161" t="s">
        <v>823</v>
      </c>
      <c r="C142" s="161" t="s">
        <v>823</v>
      </c>
    </row>
    <row r="143" s="151" customFormat="true" ht="11.25" hidden="false" customHeight="false" outlineLevel="0" collapsed="false">
      <c r="A143" s="127" t="s">
        <v>824</v>
      </c>
      <c r="B143" s="161" t="s">
        <v>825</v>
      </c>
      <c r="C143" s="161" t="s">
        <v>825</v>
      </c>
    </row>
    <row r="144" s="151" customFormat="true" ht="11.25" hidden="false" customHeight="false" outlineLevel="0" collapsed="false">
      <c r="A144" s="127" t="s">
        <v>843</v>
      </c>
      <c r="B144" s="161" t="s">
        <v>836</v>
      </c>
      <c r="C144" s="161" t="s">
        <v>836</v>
      </c>
    </row>
    <row r="145" s="194" customFormat="true" ht="12.75" hidden="false" customHeight="false" outlineLevel="0" collapsed="false">
      <c r="A145" s="128" t="s">
        <v>844</v>
      </c>
      <c r="B145" s="193"/>
      <c r="D145" s="126"/>
      <c r="F145" s="126"/>
      <c r="G145" s="126"/>
      <c r="I145" s="126"/>
    </row>
    <row r="146" s="151" customFormat="true" ht="11.25" hidden="false" customHeight="false" outlineLevel="0" collapsed="false">
      <c r="A146" s="127" t="s">
        <v>845</v>
      </c>
      <c r="B146" s="161" t="s">
        <v>836</v>
      </c>
      <c r="C146" s="161" t="s">
        <v>836</v>
      </c>
    </row>
    <row r="147" s="194" customFormat="true" ht="12.75" hidden="false" customHeight="false" outlineLevel="0" collapsed="false">
      <c r="A147" s="128" t="s">
        <v>846</v>
      </c>
      <c r="B147" s="193"/>
      <c r="D147" s="126"/>
      <c r="F147" s="126"/>
      <c r="G147" s="126"/>
      <c r="I147" s="126"/>
    </row>
    <row r="148" s="151" customFormat="true" ht="11.25" hidden="false" customHeight="false" outlineLevel="0" collapsed="false">
      <c r="A148" s="127" t="s">
        <v>847</v>
      </c>
      <c r="B148" s="161" t="s">
        <v>848</v>
      </c>
      <c r="C148" s="161" t="s">
        <v>848</v>
      </c>
    </row>
    <row r="149" s="151" customFormat="true" ht="11.25" hidden="false" customHeight="false" outlineLevel="0" collapsed="false">
      <c r="A149" s="127" t="s">
        <v>849</v>
      </c>
      <c r="B149" s="161" t="s">
        <v>850</v>
      </c>
      <c r="C149" s="161" t="s">
        <v>850</v>
      </c>
    </row>
    <row r="150" s="151" customFormat="true" ht="11.25" hidden="false" customHeight="false" outlineLevel="0" collapsed="false">
      <c r="A150" s="127" t="s">
        <v>851</v>
      </c>
      <c r="B150" s="161" t="s">
        <v>852</v>
      </c>
      <c r="C150" s="161" t="s">
        <v>852</v>
      </c>
    </row>
    <row r="151" s="194" customFormat="true" ht="12.75" hidden="false" customHeight="false" outlineLevel="0" collapsed="false">
      <c r="A151" s="128" t="s">
        <v>596</v>
      </c>
      <c r="B151" s="193"/>
      <c r="D151" s="126"/>
      <c r="F151" s="126"/>
      <c r="G151" s="126"/>
      <c r="I151" s="126"/>
    </row>
    <row r="152" s="122" customFormat="true" ht="12.75" hidden="false" customHeight="false" outlineLevel="0" collapsed="false">
      <c r="A152" s="127" t="s">
        <v>853</v>
      </c>
      <c r="B152" s="196" t="s">
        <v>854</v>
      </c>
      <c r="C152" s="196" t="s">
        <v>854</v>
      </c>
      <c r="D152" s="196" t="s">
        <v>854</v>
      </c>
      <c r="E152" s="187"/>
    </row>
    <row r="153" s="194" customFormat="true" ht="12.75" hidden="false" customHeight="false" outlineLevel="0" collapsed="false">
      <c r="A153" s="128" t="s">
        <v>574</v>
      </c>
      <c r="B153" s="193"/>
      <c r="D153" s="126"/>
      <c r="F153" s="126"/>
      <c r="G153" s="126"/>
      <c r="I153" s="126"/>
    </row>
    <row r="154" s="122" customFormat="true" ht="12.75" hidden="false" customHeight="false" outlineLevel="0" collapsed="false">
      <c r="A154" s="127" t="s">
        <v>575</v>
      </c>
      <c r="B154" s="196"/>
      <c r="C154" s="187"/>
      <c r="E154" s="187"/>
    </row>
    <row r="155" s="128" customFormat="true" ht="11.25" hidden="false" customHeight="false" outlineLevel="0" collapsed="false">
      <c r="A155" s="128" t="s">
        <v>352</v>
      </c>
    </row>
    <row r="156" customFormat="false" ht="12.75" hidden="false" customHeight="false" outlineLevel="0" collapsed="false">
      <c r="A156" s="127" t="s">
        <v>354</v>
      </c>
      <c r="B156" s="125"/>
      <c r="C156" s="124" t="s">
        <v>576</v>
      </c>
      <c r="D156" s="161"/>
      <c r="E156" s="0"/>
      <c r="F156" s="0"/>
      <c r="G156" s="0"/>
      <c r="H156" s="0"/>
      <c r="I156" s="0"/>
      <c r="J156" s="0"/>
      <c r="K156" s="0"/>
      <c r="L156" s="0"/>
      <c r="M156" s="0"/>
      <c r="N156" s="0"/>
      <c r="O156" s="0"/>
      <c r="P156" s="0"/>
      <c r="Q156" s="0"/>
      <c r="R156" s="0"/>
      <c r="S156" s="0"/>
      <c r="T156" s="0"/>
      <c r="U156" s="0"/>
      <c r="V156" s="0"/>
      <c r="W156" s="0"/>
      <c r="X156" s="0"/>
      <c r="Y156" s="0"/>
      <c r="Z156" s="0"/>
      <c r="AA156" s="0"/>
      <c r="AB156" s="0"/>
      <c r="AC156" s="0"/>
      <c r="AD156" s="0"/>
      <c r="AE156" s="0"/>
      <c r="AF156" s="0"/>
      <c r="AG156" s="0"/>
      <c r="AH156" s="0"/>
      <c r="AI156" s="0"/>
      <c r="AJ156" s="0"/>
      <c r="AK156" s="0"/>
      <c r="AL156" s="0"/>
      <c r="AM156" s="0"/>
      <c r="AN156" s="0"/>
      <c r="AO156" s="0"/>
      <c r="AP156" s="0"/>
      <c r="AQ156" s="0"/>
      <c r="AR156" s="0"/>
      <c r="AS156" s="0"/>
      <c r="AT156" s="0"/>
      <c r="AU156" s="0"/>
      <c r="AV156" s="0"/>
      <c r="AW156" s="0"/>
      <c r="AX156" s="0"/>
      <c r="AY156" s="0"/>
      <c r="AZ156" s="0"/>
      <c r="BA156" s="0"/>
      <c r="BB156" s="0"/>
      <c r="BC156" s="0"/>
      <c r="BD156" s="0"/>
      <c r="BE156" s="0"/>
      <c r="BF156" s="0"/>
      <c r="BG156" s="0"/>
      <c r="BH156" s="0"/>
      <c r="BI156" s="0"/>
      <c r="BJ156" s="0"/>
      <c r="BK156" s="0"/>
      <c r="BL156" s="0"/>
      <c r="BM156" s="0"/>
      <c r="BN156" s="0"/>
      <c r="BO156" s="0"/>
      <c r="BP156" s="0"/>
      <c r="BQ156" s="0"/>
      <c r="BR156" s="0"/>
      <c r="BS156" s="0"/>
      <c r="BT156" s="0"/>
      <c r="BU156" s="0"/>
      <c r="BV156" s="0"/>
      <c r="BW156" s="0"/>
      <c r="BX156" s="0"/>
      <c r="BY156" s="0"/>
      <c r="BZ156" s="0"/>
      <c r="CA156" s="0"/>
      <c r="CB156" s="0"/>
      <c r="CC156" s="0"/>
      <c r="CD156" s="0"/>
      <c r="CE156" s="0"/>
      <c r="CF156" s="0"/>
      <c r="CG156" s="0"/>
      <c r="CH156" s="0"/>
      <c r="CI156" s="0"/>
      <c r="CJ156" s="0"/>
      <c r="CK156" s="0"/>
      <c r="CL156" s="0"/>
      <c r="CM156" s="0"/>
      <c r="CN156" s="0"/>
      <c r="CO156" s="0"/>
      <c r="CP156" s="0"/>
      <c r="CQ156" s="0"/>
      <c r="CR156" s="0"/>
      <c r="CS156" s="0"/>
      <c r="CT156" s="0"/>
      <c r="CU156" s="0"/>
      <c r="CV156" s="0"/>
      <c r="CW156" s="0"/>
      <c r="CX156" s="0"/>
      <c r="CY156" s="0"/>
      <c r="CZ156" s="0"/>
      <c r="DA156" s="0"/>
      <c r="DB156" s="0"/>
      <c r="DC156" s="0"/>
      <c r="DD156" s="0"/>
      <c r="DE156" s="0"/>
      <c r="DF156" s="0"/>
      <c r="DG156" s="0"/>
      <c r="DH156" s="0"/>
      <c r="DI156" s="0"/>
      <c r="DJ156" s="0"/>
      <c r="DK156" s="0"/>
      <c r="DL156" s="0"/>
      <c r="DM156" s="0"/>
      <c r="DN156" s="0"/>
      <c r="DO156" s="0"/>
      <c r="DP156" s="0"/>
      <c r="DQ156" s="0"/>
      <c r="DR156" s="0"/>
      <c r="DS156" s="0"/>
      <c r="DT156" s="0"/>
      <c r="DU156" s="0"/>
      <c r="DV156" s="0"/>
      <c r="DW156" s="0"/>
      <c r="DX156" s="0"/>
      <c r="DY156" s="0"/>
      <c r="DZ156" s="0"/>
      <c r="EA156" s="0"/>
      <c r="EB156" s="0"/>
      <c r="EC156" s="0"/>
      <c r="ED156" s="0"/>
      <c r="EE156" s="0"/>
      <c r="EF156" s="0"/>
      <c r="EG156" s="0"/>
      <c r="EH156" s="0"/>
      <c r="EI156" s="0"/>
      <c r="EJ156" s="0"/>
      <c r="EK156" s="0"/>
      <c r="EL156" s="0"/>
      <c r="EM156" s="0"/>
      <c r="EN156" s="0"/>
      <c r="EO156" s="0"/>
      <c r="EP156" s="0"/>
      <c r="EQ156" s="0"/>
      <c r="ER156" s="0"/>
      <c r="ES156" s="0"/>
      <c r="ET156" s="0"/>
      <c r="EU156" s="0"/>
      <c r="EV156" s="0"/>
      <c r="EW156" s="0"/>
      <c r="EX156" s="0"/>
      <c r="EY156" s="0"/>
      <c r="EZ156" s="0"/>
      <c r="FA156" s="0"/>
      <c r="FB156" s="0"/>
      <c r="FC156" s="0"/>
      <c r="FD156" s="0"/>
      <c r="FE156" s="0"/>
      <c r="FF156" s="0"/>
      <c r="FG156" s="0"/>
      <c r="FH156" s="0"/>
      <c r="FI156" s="0"/>
      <c r="FJ156" s="0"/>
      <c r="FK156" s="0"/>
      <c r="FL156" s="0"/>
      <c r="FM156" s="0"/>
      <c r="FN156" s="0"/>
      <c r="FO156" s="0"/>
      <c r="FP156" s="0"/>
      <c r="FQ156" s="0"/>
      <c r="FR156" s="0"/>
      <c r="FS156" s="0"/>
      <c r="FT156" s="0"/>
      <c r="FU156" s="0"/>
      <c r="FV156" s="0"/>
      <c r="FW156" s="0"/>
      <c r="FX156" s="0"/>
      <c r="FY156" s="0"/>
      <c r="FZ156" s="0"/>
      <c r="GA156" s="0"/>
      <c r="GB156" s="0"/>
      <c r="GC156" s="0"/>
      <c r="GD156" s="0"/>
      <c r="GE156" s="0"/>
      <c r="GF156" s="0"/>
      <c r="GG156" s="0"/>
      <c r="GH156" s="0"/>
      <c r="GI156" s="0"/>
      <c r="GJ156" s="0"/>
      <c r="GK156" s="0"/>
      <c r="GL156" s="0"/>
      <c r="GM156" s="0"/>
      <c r="GN156" s="0"/>
      <c r="GO156" s="0"/>
      <c r="GP156" s="0"/>
      <c r="GQ156" s="0"/>
      <c r="GR156" s="0"/>
      <c r="GS156" s="0"/>
      <c r="GT156" s="0"/>
      <c r="GU156" s="0"/>
      <c r="GV156" s="0"/>
      <c r="GW156" s="0"/>
      <c r="GX156" s="0"/>
      <c r="GY156" s="0"/>
      <c r="GZ156" s="0"/>
      <c r="HA156" s="0"/>
      <c r="HB156" s="0"/>
      <c r="HC156" s="0"/>
      <c r="HD156" s="0"/>
      <c r="HE156" s="0"/>
      <c r="HF156" s="0"/>
      <c r="HG156" s="0"/>
      <c r="HH156" s="0"/>
      <c r="HI156" s="0"/>
      <c r="HJ156" s="0"/>
      <c r="HK156" s="0"/>
      <c r="HL156" s="0"/>
      <c r="HM156" s="0"/>
      <c r="HN156" s="0"/>
      <c r="HO156" s="0"/>
      <c r="HP156" s="0"/>
      <c r="HQ156" s="0"/>
      <c r="HR156" s="0"/>
      <c r="HS156" s="0"/>
      <c r="HT156" s="0"/>
      <c r="HU156" s="0"/>
      <c r="HV156" s="0"/>
      <c r="HW156" s="0"/>
      <c r="HX156" s="0"/>
      <c r="HY156" s="0"/>
      <c r="HZ156" s="0"/>
      <c r="IA156" s="0"/>
      <c r="IB156" s="0"/>
      <c r="IC156" s="0"/>
      <c r="ID156" s="0"/>
      <c r="IE156" s="0"/>
      <c r="IF156" s="0"/>
      <c r="IG156" s="0"/>
      <c r="IH156" s="0"/>
      <c r="II156" s="0"/>
      <c r="IJ156" s="0"/>
      <c r="IK156" s="0"/>
      <c r="IL156" s="0"/>
      <c r="IM156" s="0"/>
      <c r="IN156" s="0"/>
      <c r="IO156" s="0"/>
      <c r="IP156" s="0"/>
      <c r="IQ156" s="0"/>
      <c r="IR156" s="0"/>
      <c r="IS156" s="0"/>
      <c r="IT156" s="0"/>
      <c r="IU156" s="0"/>
      <c r="IV156" s="0"/>
      <c r="IW156" s="0"/>
      <c r="IX156" s="0"/>
      <c r="IY156" s="0"/>
      <c r="IZ156" s="0"/>
      <c r="JA156" s="0"/>
      <c r="JB156" s="0"/>
      <c r="JC156" s="0"/>
      <c r="JD156" s="0"/>
      <c r="JE156" s="0"/>
      <c r="JF156" s="0"/>
      <c r="JG156" s="0"/>
      <c r="JH156" s="0"/>
      <c r="JI156" s="0"/>
      <c r="JJ156" s="0"/>
      <c r="JK156" s="0"/>
      <c r="JL156" s="0"/>
      <c r="JM156" s="0"/>
      <c r="JN156" s="0"/>
      <c r="JO156" s="0"/>
      <c r="JP156" s="0"/>
      <c r="JQ156" s="0"/>
      <c r="JR156" s="0"/>
      <c r="JS156" s="0"/>
      <c r="JT156" s="0"/>
      <c r="JU156" s="0"/>
      <c r="JV156" s="0"/>
      <c r="JW156" s="0"/>
      <c r="JX156" s="0"/>
      <c r="JY156" s="0"/>
      <c r="JZ156" s="0"/>
      <c r="KA156" s="0"/>
      <c r="KB156" s="0"/>
      <c r="KC156" s="0"/>
      <c r="KD156" s="0"/>
      <c r="KE156" s="0"/>
      <c r="KF156" s="0"/>
      <c r="KG156" s="0"/>
      <c r="KH156" s="0"/>
      <c r="KI156" s="0"/>
      <c r="KJ156" s="0"/>
      <c r="KK156" s="0"/>
      <c r="KL156" s="0"/>
      <c r="KM156" s="0"/>
      <c r="KN156" s="0"/>
      <c r="KO156" s="0"/>
      <c r="KP156" s="0"/>
      <c r="KQ156" s="0"/>
      <c r="KR156" s="0"/>
      <c r="KS156" s="0"/>
      <c r="KT156" s="0"/>
      <c r="KU156" s="0"/>
      <c r="KV156" s="0"/>
      <c r="KW156" s="0"/>
      <c r="KX156" s="0"/>
      <c r="KY156" s="0"/>
      <c r="KZ156" s="0"/>
      <c r="LA156" s="0"/>
      <c r="LB156" s="0"/>
      <c r="LC156" s="0"/>
      <c r="LD156" s="0"/>
      <c r="LE156" s="0"/>
      <c r="LF156" s="0"/>
      <c r="LG156" s="0"/>
      <c r="LH156" s="0"/>
      <c r="LI156" s="0"/>
      <c r="LJ156" s="0"/>
      <c r="LK156" s="0"/>
      <c r="LL156" s="0"/>
      <c r="LM156" s="0"/>
      <c r="LN156" s="0"/>
      <c r="LO156" s="0"/>
      <c r="LP156" s="0"/>
      <c r="LQ156" s="0"/>
      <c r="LR156" s="0"/>
      <c r="LS156" s="0"/>
      <c r="LT156" s="0"/>
      <c r="LU156" s="0"/>
      <c r="LV156" s="0"/>
      <c r="LW156" s="0"/>
      <c r="LX156" s="0"/>
      <c r="LY156" s="0"/>
      <c r="LZ156" s="0"/>
      <c r="MA156" s="0"/>
      <c r="MB156" s="0"/>
      <c r="MC156" s="0"/>
      <c r="MD156" s="0"/>
      <c r="ME156" s="0"/>
      <c r="MF156" s="0"/>
      <c r="MG156" s="0"/>
      <c r="MH156" s="0"/>
      <c r="MI156" s="0"/>
      <c r="MJ156" s="0"/>
      <c r="MK156" s="0"/>
      <c r="ML156" s="0"/>
      <c r="MM156" s="0"/>
      <c r="MN156" s="0"/>
      <c r="MO156" s="0"/>
      <c r="MP156" s="0"/>
      <c r="MQ156" s="0"/>
      <c r="MR156" s="0"/>
      <c r="MS156" s="0"/>
      <c r="MT156" s="0"/>
      <c r="MU156" s="0"/>
      <c r="MV156" s="0"/>
      <c r="MW156" s="0"/>
      <c r="MX156" s="0"/>
      <c r="MY156" s="0"/>
      <c r="MZ156" s="0"/>
      <c r="NA156" s="0"/>
      <c r="NB156" s="0"/>
      <c r="NC156" s="0"/>
      <c r="ND156" s="0"/>
      <c r="NE156" s="0"/>
      <c r="NF156" s="0"/>
      <c r="NG156" s="0"/>
      <c r="NH156" s="0"/>
      <c r="NI156" s="0"/>
      <c r="NJ156" s="0"/>
      <c r="NK156" s="0"/>
      <c r="NL156" s="0"/>
      <c r="NM156" s="0"/>
      <c r="NN156" s="0"/>
      <c r="NO156" s="0"/>
      <c r="NP156" s="0"/>
      <c r="NQ156" s="0"/>
      <c r="NR156" s="0"/>
      <c r="NS156" s="0"/>
      <c r="NT156" s="0"/>
      <c r="NU156" s="0"/>
      <c r="NV156" s="0"/>
      <c r="NW156" s="0"/>
      <c r="NX156" s="0"/>
      <c r="NY156" s="0"/>
      <c r="NZ156" s="0"/>
      <c r="OA156" s="0"/>
      <c r="OB156" s="0"/>
      <c r="OC156" s="0"/>
      <c r="OD156" s="0"/>
      <c r="OE156" s="0"/>
      <c r="OF156" s="0"/>
      <c r="OG156" s="0"/>
      <c r="OH156" s="0"/>
      <c r="OI156" s="0"/>
      <c r="OJ156" s="0"/>
      <c r="OK156" s="0"/>
      <c r="OL156" s="0"/>
      <c r="OM156" s="0"/>
      <c r="ON156" s="0"/>
      <c r="OO156" s="0"/>
      <c r="OP156" s="0"/>
      <c r="OQ156" s="0"/>
      <c r="OR156" s="0"/>
      <c r="OS156" s="0"/>
      <c r="OT156" s="0"/>
      <c r="OU156" s="0"/>
      <c r="OV156" s="0"/>
      <c r="OW156" s="0"/>
      <c r="OX156" s="0"/>
      <c r="OY156" s="0"/>
      <c r="OZ156" s="0"/>
      <c r="PA156" s="0"/>
      <c r="PB156" s="0"/>
      <c r="PC156" s="0"/>
      <c r="PD156" s="0"/>
      <c r="PE156" s="0"/>
      <c r="PF156" s="0"/>
      <c r="PG156" s="0"/>
      <c r="PH156" s="0"/>
      <c r="PI156" s="0"/>
      <c r="PJ156" s="0"/>
      <c r="PK156" s="0"/>
      <c r="PL156" s="0"/>
      <c r="PM156" s="0"/>
      <c r="PN156" s="0"/>
      <c r="PO156" s="0"/>
      <c r="PP156" s="0"/>
      <c r="PQ156" s="0"/>
      <c r="PR156" s="0"/>
      <c r="PS156" s="0"/>
      <c r="PT156" s="0"/>
      <c r="PU156" s="0"/>
      <c r="PV156" s="0"/>
      <c r="PW156" s="0"/>
      <c r="PX156" s="0"/>
      <c r="PY156" s="0"/>
      <c r="PZ156" s="0"/>
      <c r="QA156" s="0"/>
      <c r="QB156" s="0"/>
      <c r="QC156" s="0"/>
      <c r="QD156" s="0"/>
      <c r="QE156" s="0"/>
      <c r="QF156" s="0"/>
      <c r="QG156" s="0"/>
      <c r="QH156" s="0"/>
      <c r="QI156" s="0"/>
      <c r="QJ156" s="0"/>
      <c r="QK156" s="0"/>
      <c r="QL156" s="0"/>
      <c r="QM156" s="0"/>
      <c r="QN156" s="0"/>
      <c r="QO156" s="0"/>
      <c r="QP156" s="0"/>
      <c r="QQ156" s="0"/>
      <c r="QR156" s="0"/>
      <c r="QS156" s="0"/>
      <c r="QT156" s="0"/>
      <c r="QU156" s="0"/>
      <c r="QV156" s="0"/>
      <c r="QW156" s="0"/>
      <c r="QX156" s="0"/>
      <c r="QY156" s="0"/>
      <c r="QZ156" s="0"/>
      <c r="RA156" s="0"/>
      <c r="RB156" s="0"/>
      <c r="RC156" s="0"/>
      <c r="RD156" s="0"/>
      <c r="RE156" s="0"/>
      <c r="RF156" s="0"/>
      <c r="RG156" s="0"/>
      <c r="RH156" s="0"/>
      <c r="RI156" s="0"/>
      <c r="RJ156" s="0"/>
      <c r="RK156" s="0"/>
      <c r="RL156" s="0"/>
      <c r="RM156" s="0"/>
      <c r="RN156" s="0"/>
      <c r="RO156" s="0"/>
      <c r="RP156" s="0"/>
      <c r="RQ156" s="0"/>
      <c r="RR156" s="0"/>
      <c r="RS156" s="0"/>
      <c r="RT156" s="0"/>
      <c r="RU156" s="0"/>
      <c r="RV156" s="0"/>
      <c r="RW156" s="0"/>
      <c r="RX156" s="0"/>
      <c r="RY156" s="0"/>
      <c r="RZ156" s="0"/>
      <c r="SA156" s="0"/>
      <c r="SB156" s="0"/>
      <c r="SC156" s="0"/>
      <c r="SD156" s="0"/>
      <c r="SE156" s="0"/>
      <c r="SF156" s="0"/>
      <c r="SG156" s="0"/>
      <c r="SH156" s="0"/>
      <c r="SI156" s="0"/>
      <c r="SJ156" s="0"/>
      <c r="SK156" s="0"/>
      <c r="SL156" s="0"/>
      <c r="SM156" s="0"/>
      <c r="SN156" s="0"/>
      <c r="SO156" s="0"/>
      <c r="SP156" s="0"/>
      <c r="SQ156" s="0"/>
      <c r="SR156" s="0"/>
      <c r="SS156" s="0"/>
      <c r="ST156" s="0"/>
      <c r="SU156" s="0"/>
      <c r="SV156" s="0"/>
      <c r="SW156" s="0"/>
      <c r="SX156" s="0"/>
      <c r="SY156" s="0"/>
      <c r="SZ156" s="0"/>
      <c r="TA156" s="0"/>
      <c r="TB156" s="0"/>
      <c r="TC156" s="0"/>
      <c r="TD156" s="0"/>
      <c r="TE156" s="0"/>
      <c r="TF156" s="0"/>
      <c r="TG156" s="0"/>
      <c r="TH156" s="0"/>
      <c r="TI156" s="0"/>
      <c r="TJ156" s="0"/>
      <c r="TK156" s="0"/>
      <c r="TL156" s="0"/>
      <c r="TM156" s="0"/>
      <c r="TN156" s="0"/>
      <c r="TO156" s="0"/>
      <c r="TP156" s="0"/>
      <c r="TQ156" s="0"/>
      <c r="TR156" s="0"/>
      <c r="TS156" s="0"/>
      <c r="TT156" s="0"/>
      <c r="TU156" s="0"/>
      <c r="TV156" s="0"/>
      <c r="TW156" s="0"/>
      <c r="TX156" s="0"/>
      <c r="TY156" s="0"/>
      <c r="TZ156" s="0"/>
      <c r="UA156" s="0"/>
      <c r="UB156" s="0"/>
      <c r="UC156" s="0"/>
      <c r="UD156" s="0"/>
      <c r="UE156" s="0"/>
      <c r="UF156" s="0"/>
      <c r="UG156" s="0"/>
      <c r="UH156" s="0"/>
      <c r="UI156" s="0"/>
      <c r="UJ156" s="0"/>
      <c r="UK156" s="0"/>
      <c r="UL156" s="0"/>
      <c r="UM156" s="0"/>
      <c r="UN156" s="0"/>
      <c r="UO156" s="0"/>
      <c r="UP156" s="0"/>
      <c r="UQ156" s="0"/>
      <c r="UR156" s="0"/>
      <c r="US156" s="0"/>
      <c r="UT156" s="0"/>
      <c r="UU156" s="0"/>
      <c r="UV156" s="0"/>
      <c r="UW156" s="0"/>
      <c r="UX156" s="0"/>
      <c r="UY156" s="0"/>
      <c r="UZ156" s="0"/>
      <c r="VA156" s="0"/>
      <c r="VB156" s="0"/>
      <c r="VC156" s="0"/>
      <c r="VD156" s="0"/>
      <c r="VE156" s="0"/>
      <c r="VF156" s="0"/>
      <c r="VG156" s="0"/>
      <c r="VH156" s="0"/>
      <c r="VI156" s="0"/>
      <c r="VJ156" s="0"/>
      <c r="VK156" s="0"/>
      <c r="VL156" s="0"/>
      <c r="VM156" s="0"/>
      <c r="VN156" s="0"/>
      <c r="VO156" s="0"/>
      <c r="VP156" s="0"/>
      <c r="VQ156" s="0"/>
      <c r="VR156" s="0"/>
      <c r="VS156" s="0"/>
      <c r="VT156" s="0"/>
      <c r="VU156" s="0"/>
      <c r="VV156" s="0"/>
      <c r="VW156" s="0"/>
      <c r="VX156" s="0"/>
      <c r="VY156" s="0"/>
      <c r="VZ156" s="0"/>
      <c r="WA156" s="0"/>
      <c r="WB156" s="0"/>
      <c r="WC156" s="0"/>
      <c r="WD156" s="0"/>
      <c r="WE156" s="0"/>
      <c r="WF156" s="0"/>
      <c r="WG156" s="0"/>
      <c r="WH156" s="0"/>
      <c r="WI156" s="0"/>
      <c r="WJ156" s="0"/>
      <c r="WK156" s="0"/>
      <c r="WL156" s="0"/>
      <c r="WM156" s="0"/>
      <c r="WN156" s="0"/>
      <c r="WO156" s="0"/>
      <c r="WP156" s="0"/>
      <c r="WQ156" s="0"/>
      <c r="WR156" s="0"/>
      <c r="WS156" s="0"/>
      <c r="WT156" s="0"/>
      <c r="WU156" s="0"/>
      <c r="WV156" s="0"/>
      <c r="WW156" s="0"/>
      <c r="WX156" s="0"/>
      <c r="WY156" s="0"/>
      <c r="WZ156" s="0"/>
      <c r="XA156" s="0"/>
      <c r="XB156" s="0"/>
      <c r="XC156" s="0"/>
      <c r="XD156" s="0"/>
      <c r="XE156" s="0"/>
      <c r="XF156" s="0"/>
      <c r="XG156" s="0"/>
      <c r="XH156" s="0"/>
      <c r="XI156" s="0"/>
      <c r="XJ156" s="0"/>
      <c r="XK156" s="0"/>
      <c r="XL156" s="0"/>
      <c r="XM156" s="0"/>
      <c r="XN156" s="0"/>
      <c r="XO156" s="0"/>
      <c r="XP156" s="0"/>
      <c r="XQ156" s="0"/>
      <c r="XR156" s="0"/>
      <c r="XS156" s="0"/>
      <c r="XT156" s="0"/>
      <c r="XU156" s="0"/>
      <c r="XV156" s="0"/>
      <c r="XW156" s="0"/>
      <c r="XX156" s="0"/>
      <c r="XY156" s="0"/>
      <c r="XZ156" s="0"/>
      <c r="YA156" s="0"/>
      <c r="YB156" s="0"/>
      <c r="YC156" s="0"/>
      <c r="YD156" s="0"/>
      <c r="YE156" s="0"/>
      <c r="YF156" s="0"/>
      <c r="YG156" s="0"/>
      <c r="YH156" s="0"/>
      <c r="YI156" s="0"/>
      <c r="YJ156" s="0"/>
      <c r="YK156" s="0"/>
      <c r="YL156" s="0"/>
      <c r="YM156" s="0"/>
      <c r="YN156" s="0"/>
      <c r="YO156" s="0"/>
      <c r="YP156" s="0"/>
      <c r="YQ156" s="0"/>
      <c r="YR156" s="0"/>
      <c r="YS156" s="0"/>
      <c r="YT156" s="0"/>
      <c r="YU156" s="0"/>
      <c r="YV156" s="0"/>
      <c r="YW156" s="0"/>
      <c r="YX156" s="0"/>
      <c r="YY156" s="0"/>
      <c r="YZ156" s="0"/>
      <c r="ZA156" s="0"/>
      <c r="ZB156" s="0"/>
      <c r="ZC156" s="0"/>
      <c r="ZD156" s="0"/>
      <c r="ZE156" s="0"/>
      <c r="ZF156" s="0"/>
      <c r="ZG156" s="0"/>
      <c r="ZH156" s="0"/>
      <c r="ZI156" s="0"/>
      <c r="ZJ156" s="0"/>
      <c r="ZK156" s="0"/>
      <c r="ZL156" s="0"/>
      <c r="ZM156" s="0"/>
      <c r="ZN156" s="0"/>
      <c r="ZO156" s="0"/>
      <c r="ZP156" s="0"/>
      <c r="ZQ156" s="0"/>
      <c r="ZR156" s="0"/>
      <c r="ZS156" s="0"/>
      <c r="ZT156" s="0"/>
      <c r="ZU156" s="0"/>
      <c r="ZV156" s="0"/>
      <c r="ZW156" s="0"/>
      <c r="ZX156" s="0"/>
      <c r="ZY156" s="0"/>
      <c r="ZZ156" s="0"/>
      <c r="AAA156" s="0"/>
      <c r="AAB156" s="0"/>
      <c r="AAC156" s="0"/>
      <c r="AAD156" s="0"/>
      <c r="AAE156" s="0"/>
      <c r="AAF156" s="0"/>
      <c r="AAG156" s="0"/>
      <c r="AAH156" s="0"/>
      <c r="AAI156" s="0"/>
      <c r="AAJ156" s="0"/>
      <c r="AAK156" s="0"/>
      <c r="AAL156" s="0"/>
      <c r="AAM156" s="0"/>
      <c r="AAN156" s="0"/>
      <c r="AAO156" s="0"/>
      <c r="AAP156" s="0"/>
      <c r="AAQ156" s="0"/>
      <c r="AAR156" s="0"/>
      <c r="AAS156" s="0"/>
      <c r="AAT156" s="0"/>
      <c r="AAU156" s="0"/>
      <c r="AAV156" s="0"/>
      <c r="AAW156" s="0"/>
      <c r="AAX156" s="0"/>
      <c r="AAY156" s="0"/>
      <c r="AAZ156" s="0"/>
      <c r="ABA156" s="0"/>
      <c r="ABB156" s="0"/>
      <c r="ABC156" s="0"/>
      <c r="ABD156" s="0"/>
      <c r="ABE156" s="0"/>
      <c r="ABF156" s="0"/>
      <c r="ABG156" s="0"/>
      <c r="ABH156" s="0"/>
      <c r="ABI156" s="0"/>
      <c r="ABJ156" s="0"/>
      <c r="ABK156" s="0"/>
      <c r="ABL156" s="0"/>
      <c r="ABM156" s="0"/>
      <c r="ABN156" s="0"/>
      <c r="ABO156" s="0"/>
      <c r="ABP156" s="0"/>
      <c r="ABQ156" s="0"/>
      <c r="ABR156" s="0"/>
      <c r="ABS156" s="0"/>
      <c r="ABT156" s="0"/>
      <c r="ABU156" s="0"/>
      <c r="ABV156" s="0"/>
      <c r="ABW156" s="0"/>
      <c r="ABX156" s="0"/>
      <c r="ABY156" s="0"/>
      <c r="ABZ156" s="0"/>
      <c r="ACA156" s="0"/>
      <c r="ACB156" s="0"/>
      <c r="ACC156" s="0"/>
      <c r="ACD156" s="0"/>
      <c r="ACE156" s="0"/>
      <c r="ACF156" s="0"/>
      <c r="ACG156" s="0"/>
      <c r="ACH156" s="0"/>
      <c r="ACI156" s="0"/>
      <c r="ACJ156" s="0"/>
      <c r="ACK156" s="0"/>
      <c r="ACL156" s="0"/>
      <c r="ACM156" s="0"/>
      <c r="ACN156" s="0"/>
      <c r="ACO156" s="0"/>
      <c r="ACP156" s="0"/>
      <c r="ACQ156" s="0"/>
      <c r="ACR156" s="0"/>
      <c r="ACS156" s="0"/>
      <c r="ACT156" s="0"/>
      <c r="ACU156" s="0"/>
      <c r="ACV156" s="0"/>
      <c r="ACW156" s="0"/>
      <c r="ACX156" s="0"/>
      <c r="ACY156" s="0"/>
      <c r="ACZ156" s="0"/>
      <c r="ADA156" s="0"/>
      <c r="ADB156" s="0"/>
      <c r="ADC156" s="0"/>
      <c r="ADD156" s="0"/>
      <c r="ADE156" s="0"/>
      <c r="ADF156" s="0"/>
      <c r="ADG156" s="0"/>
      <c r="ADH156" s="0"/>
      <c r="ADI156" s="0"/>
      <c r="ADJ156" s="0"/>
      <c r="ADK156" s="0"/>
      <c r="ADL156" s="0"/>
      <c r="ADM156" s="0"/>
      <c r="ADN156" s="0"/>
      <c r="ADO156" s="0"/>
      <c r="ADP156" s="0"/>
      <c r="ADQ156" s="0"/>
      <c r="ADR156" s="0"/>
      <c r="ADS156" s="0"/>
      <c r="ADT156" s="0"/>
      <c r="ADU156" s="0"/>
      <c r="ADV156" s="0"/>
      <c r="ADW156" s="0"/>
      <c r="ADX156" s="0"/>
      <c r="ADY156" s="0"/>
      <c r="ADZ156" s="0"/>
      <c r="AEA156" s="0"/>
      <c r="AEB156" s="0"/>
      <c r="AEC156" s="0"/>
      <c r="AED156" s="0"/>
      <c r="AEE156" s="0"/>
      <c r="AEF156" s="0"/>
      <c r="AEG156" s="0"/>
      <c r="AEH156" s="0"/>
      <c r="AEI156" s="0"/>
      <c r="AEJ156" s="0"/>
      <c r="AEK156" s="0"/>
      <c r="AEL156" s="0"/>
      <c r="AEM156" s="0"/>
      <c r="AEN156" s="0"/>
      <c r="AEO156" s="0"/>
      <c r="AEP156" s="0"/>
      <c r="AEQ156" s="0"/>
      <c r="AER156" s="0"/>
      <c r="AES156" s="0"/>
      <c r="AET156" s="0"/>
      <c r="AEU156" s="0"/>
      <c r="AEV156" s="0"/>
      <c r="AEW156" s="0"/>
      <c r="AEX156" s="0"/>
      <c r="AEY156" s="0"/>
      <c r="AEZ156" s="0"/>
      <c r="AFA156" s="0"/>
      <c r="AFB156" s="0"/>
      <c r="AFC156" s="0"/>
      <c r="AFD156" s="0"/>
      <c r="AFE156" s="0"/>
      <c r="AFF156" s="0"/>
      <c r="AFG156" s="0"/>
      <c r="AFH156" s="0"/>
      <c r="AFI156" s="0"/>
      <c r="AFJ156" s="0"/>
      <c r="AFK156" s="0"/>
      <c r="AFL156" s="0"/>
      <c r="AFM156" s="0"/>
      <c r="AFN156" s="0"/>
      <c r="AFO156" s="0"/>
      <c r="AFP156" s="0"/>
      <c r="AFQ156" s="0"/>
      <c r="AFR156" s="0"/>
      <c r="AFS156" s="0"/>
      <c r="AFT156" s="0"/>
      <c r="AFU156" s="0"/>
      <c r="AFV156" s="0"/>
      <c r="AFW156" s="0"/>
      <c r="AFX156" s="0"/>
      <c r="AFY156" s="0"/>
      <c r="AFZ156" s="0"/>
      <c r="AGA156" s="0"/>
      <c r="AGB156" s="0"/>
      <c r="AGC156" s="0"/>
      <c r="AGD156" s="0"/>
      <c r="AGE156" s="0"/>
      <c r="AGF156" s="0"/>
      <c r="AGG156" s="0"/>
      <c r="AGH156" s="0"/>
      <c r="AGI156" s="0"/>
      <c r="AGJ156" s="0"/>
      <c r="AGK156" s="0"/>
      <c r="AGL156" s="0"/>
      <c r="AGM156" s="0"/>
      <c r="AGN156" s="0"/>
      <c r="AGO156" s="0"/>
      <c r="AGP156" s="0"/>
      <c r="AGQ156" s="0"/>
      <c r="AGR156" s="0"/>
      <c r="AGS156" s="0"/>
      <c r="AGT156" s="0"/>
      <c r="AGU156" s="0"/>
      <c r="AGV156" s="0"/>
      <c r="AGW156" s="0"/>
      <c r="AGX156" s="0"/>
      <c r="AGY156" s="0"/>
      <c r="AGZ156" s="0"/>
      <c r="AHA156" s="0"/>
      <c r="AHB156" s="0"/>
      <c r="AHC156" s="0"/>
      <c r="AHD156" s="0"/>
      <c r="AHE156" s="0"/>
      <c r="AHF156" s="0"/>
      <c r="AHG156" s="0"/>
      <c r="AHH156" s="0"/>
      <c r="AHI156" s="0"/>
      <c r="AHJ156" s="0"/>
      <c r="AHK156" s="0"/>
      <c r="AHL156" s="0"/>
      <c r="AHM156" s="0"/>
      <c r="AHN156" s="0"/>
      <c r="AHO156" s="0"/>
      <c r="AHP156" s="0"/>
      <c r="AHQ156" s="0"/>
      <c r="AHR156" s="0"/>
      <c r="AHS156" s="0"/>
      <c r="AHT156" s="0"/>
      <c r="AHU156" s="0"/>
      <c r="AHV156" s="0"/>
      <c r="AHW156" s="0"/>
      <c r="AHX156" s="0"/>
      <c r="AHY156" s="0"/>
      <c r="AHZ156" s="0"/>
      <c r="AIA156" s="0"/>
      <c r="AIB156" s="0"/>
      <c r="AIC156" s="0"/>
      <c r="AID156" s="0"/>
      <c r="AIE156" s="0"/>
      <c r="AIF156" s="0"/>
      <c r="AIG156" s="0"/>
      <c r="AIH156" s="0"/>
      <c r="AII156" s="0"/>
      <c r="AIJ156" s="0"/>
      <c r="AIK156" s="0"/>
      <c r="AIL156" s="0"/>
      <c r="AIM156" s="0"/>
      <c r="AIN156" s="0"/>
      <c r="AIO156" s="0"/>
      <c r="AIP156" s="0"/>
      <c r="AIQ156" s="0"/>
      <c r="AIR156" s="0"/>
      <c r="AIS156" s="0"/>
      <c r="AIT156" s="0"/>
      <c r="AIU156" s="0"/>
      <c r="AIV156" s="0"/>
      <c r="AIW156" s="0"/>
      <c r="AIX156" s="0"/>
      <c r="AIY156" s="0"/>
      <c r="AIZ156" s="0"/>
      <c r="AJA156" s="0"/>
      <c r="AJB156" s="0"/>
      <c r="AJC156" s="0"/>
      <c r="AJD156" s="0"/>
      <c r="AJE156" s="0"/>
      <c r="AJF156" s="0"/>
      <c r="AJG156" s="0"/>
      <c r="AJH156" s="0"/>
      <c r="AJI156" s="0"/>
      <c r="AJJ156" s="0"/>
      <c r="AJK156" s="0"/>
      <c r="AJL156" s="0"/>
      <c r="AJM156" s="0"/>
      <c r="AJN156" s="0"/>
      <c r="AJO156" s="0"/>
      <c r="AJP156" s="0"/>
      <c r="AJQ156" s="0"/>
      <c r="AJR156" s="0"/>
      <c r="AJS156" s="0"/>
      <c r="AJT156" s="0"/>
      <c r="AJU156" s="0"/>
      <c r="AJV156" s="0"/>
      <c r="AJW156" s="0"/>
      <c r="AJX156" s="0"/>
      <c r="AJY156" s="0"/>
      <c r="AJZ156" s="0"/>
      <c r="AKA156" s="0"/>
      <c r="AKB156" s="0"/>
      <c r="AKC156" s="0"/>
      <c r="AKD156" s="0"/>
      <c r="AKE156" s="0"/>
      <c r="AKF156" s="0"/>
      <c r="AKG156" s="0"/>
      <c r="AKH156" s="0"/>
      <c r="AKI156" s="0"/>
      <c r="AKJ156" s="0"/>
      <c r="AKK156" s="0"/>
      <c r="AKL156" s="0"/>
      <c r="AKM156" s="0"/>
      <c r="AKN156" s="0"/>
      <c r="AKO156" s="0"/>
      <c r="AKP156" s="0"/>
      <c r="AKQ156" s="0"/>
      <c r="AKR156" s="0"/>
      <c r="AKS156" s="0"/>
      <c r="AKT156" s="0"/>
      <c r="AKU156" s="0"/>
      <c r="AKV156" s="0"/>
      <c r="AKW156" s="0"/>
      <c r="AKX156" s="0"/>
      <c r="AKY156" s="0"/>
      <c r="AKZ156" s="0"/>
      <c r="ALA156" s="0"/>
      <c r="ALB156" s="0"/>
      <c r="ALC156" s="0"/>
      <c r="ALD156" s="0"/>
      <c r="ALE156" s="0"/>
      <c r="ALF156" s="0"/>
      <c r="ALG156" s="0"/>
      <c r="ALH156" s="0"/>
      <c r="ALI156" s="0"/>
      <c r="ALJ156" s="0"/>
      <c r="ALK156" s="0"/>
      <c r="ALL156" s="0"/>
      <c r="ALM156" s="0"/>
      <c r="ALN156" s="0"/>
      <c r="ALO156" s="0"/>
      <c r="ALP156" s="0"/>
      <c r="ALQ156" s="0"/>
      <c r="ALR156" s="0"/>
      <c r="ALS156" s="0"/>
      <c r="ALT156" s="0"/>
      <c r="ALU156" s="0"/>
      <c r="ALV156" s="0"/>
      <c r="ALW156" s="0"/>
      <c r="ALX156" s="0"/>
      <c r="ALY156" s="0"/>
      <c r="ALZ156" s="0"/>
      <c r="AMA156" s="0"/>
      <c r="AMB156" s="0"/>
      <c r="AMC156" s="0"/>
      <c r="AMD156" s="0"/>
      <c r="AME156" s="0"/>
      <c r="AMF156" s="0"/>
      <c r="AMG156" s="0"/>
      <c r="AMH156" s="0"/>
      <c r="AMI156" s="0"/>
    </row>
    <row r="157" customFormat="false" ht="12.75" hidden="false" customHeight="false" outlineLevel="0" collapsed="false">
      <c r="A157" s="127" t="s">
        <v>855</v>
      </c>
      <c r="B157" s="125"/>
      <c r="C157" s="124" t="s">
        <v>856</v>
      </c>
      <c r="D157" s="161"/>
      <c r="E157" s="0"/>
      <c r="F157" s="0"/>
      <c r="G157" s="0"/>
      <c r="H157" s="0"/>
      <c r="I157" s="0"/>
      <c r="J157" s="0"/>
      <c r="K157" s="0"/>
      <c r="L157" s="0"/>
      <c r="M157" s="0"/>
      <c r="N157" s="0"/>
      <c r="O157" s="0"/>
      <c r="P157" s="0"/>
      <c r="Q157" s="0"/>
      <c r="R157" s="0"/>
      <c r="S157" s="0"/>
      <c r="T157" s="0"/>
      <c r="U157" s="0"/>
      <c r="V157" s="0"/>
      <c r="W157" s="0"/>
      <c r="X157" s="0"/>
      <c r="Y157" s="0"/>
      <c r="Z157" s="0"/>
      <c r="AA157" s="0"/>
      <c r="AB157" s="0"/>
      <c r="AC157" s="0"/>
      <c r="AD157" s="0"/>
      <c r="AE157" s="0"/>
      <c r="AF157" s="0"/>
      <c r="AG157" s="0"/>
      <c r="AH157" s="0"/>
      <c r="AI157" s="0"/>
      <c r="AJ157" s="0"/>
      <c r="AK157" s="0"/>
      <c r="AL157" s="0"/>
      <c r="AM157" s="0"/>
      <c r="AN157" s="0"/>
      <c r="AO157" s="0"/>
      <c r="AP157" s="0"/>
      <c r="AQ157" s="0"/>
      <c r="AR157" s="0"/>
      <c r="AS157" s="0"/>
      <c r="AT157" s="0"/>
      <c r="AU157" s="0"/>
      <c r="AV157" s="0"/>
      <c r="AW157" s="0"/>
      <c r="AX157" s="0"/>
      <c r="AY157" s="0"/>
      <c r="AZ157" s="0"/>
      <c r="BA157" s="0"/>
      <c r="BB157" s="0"/>
      <c r="BC157" s="0"/>
      <c r="BD157" s="0"/>
      <c r="BE157" s="0"/>
      <c r="BF157" s="0"/>
      <c r="BG157" s="0"/>
      <c r="BH157" s="0"/>
      <c r="BI157" s="0"/>
      <c r="BJ157" s="0"/>
      <c r="BK157" s="0"/>
      <c r="BL157" s="0"/>
      <c r="BM157" s="0"/>
      <c r="BN157" s="0"/>
      <c r="BO157" s="0"/>
      <c r="BP157" s="0"/>
      <c r="BQ157" s="0"/>
      <c r="BR157" s="0"/>
      <c r="BS157" s="0"/>
      <c r="BT157" s="0"/>
      <c r="BU157" s="0"/>
      <c r="BV157" s="0"/>
      <c r="BW157" s="0"/>
      <c r="BX157" s="0"/>
      <c r="BY157" s="0"/>
      <c r="BZ157" s="0"/>
      <c r="CA157" s="0"/>
      <c r="CB157" s="0"/>
      <c r="CC157" s="0"/>
      <c r="CD157" s="0"/>
      <c r="CE157" s="0"/>
      <c r="CF157" s="0"/>
      <c r="CG157" s="0"/>
      <c r="CH157" s="0"/>
      <c r="CI157" s="0"/>
      <c r="CJ157" s="0"/>
      <c r="CK157" s="0"/>
      <c r="CL157" s="0"/>
      <c r="CM157" s="0"/>
      <c r="CN157" s="0"/>
      <c r="CO157" s="0"/>
      <c r="CP157" s="0"/>
      <c r="CQ157" s="0"/>
      <c r="CR157" s="0"/>
      <c r="CS157" s="0"/>
      <c r="CT157" s="0"/>
      <c r="CU157" s="0"/>
      <c r="CV157" s="0"/>
      <c r="CW157" s="0"/>
      <c r="CX157" s="0"/>
      <c r="CY157" s="0"/>
      <c r="CZ157" s="0"/>
      <c r="DA157" s="0"/>
      <c r="DB157" s="0"/>
      <c r="DC157" s="0"/>
      <c r="DD157" s="0"/>
      <c r="DE157" s="0"/>
      <c r="DF157" s="0"/>
      <c r="DG157" s="0"/>
      <c r="DH157" s="0"/>
      <c r="DI157" s="0"/>
      <c r="DJ157" s="0"/>
      <c r="DK157" s="0"/>
      <c r="DL157" s="0"/>
      <c r="DM157" s="0"/>
      <c r="DN157" s="0"/>
      <c r="DO157" s="0"/>
      <c r="DP157" s="0"/>
      <c r="DQ157" s="0"/>
      <c r="DR157" s="0"/>
      <c r="DS157" s="0"/>
      <c r="DT157" s="0"/>
      <c r="DU157" s="0"/>
      <c r="DV157" s="0"/>
      <c r="DW157" s="0"/>
      <c r="DX157" s="0"/>
      <c r="DY157" s="0"/>
      <c r="DZ157" s="0"/>
      <c r="EA157" s="0"/>
      <c r="EB157" s="0"/>
      <c r="EC157" s="0"/>
      <c r="ED157" s="0"/>
      <c r="EE157" s="0"/>
      <c r="EF157" s="0"/>
      <c r="EG157" s="0"/>
      <c r="EH157" s="0"/>
      <c r="EI157" s="0"/>
      <c r="EJ157" s="0"/>
      <c r="EK157" s="0"/>
      <c r="EL157" s="0"/>
      <c r="EM157" s="0"/>
      <c r="EN157" s="0"/>
      <c r="EO157" s="0"/>
      <c r="EP157" s="0"/>
      <c r="EQ157" s="0"/>
      <c r="ER157" s="0"/>
      <c r="ES157" s="0"/>
      <c r="ET157" s="0"/>
      <c r="EU157" s="0"/>
      <c r="EV157" s="0"/>
      <c r="EW157" s="0"/>
      <c r="EX157" s="0"/>
      <c r="EY157" s="0"/>
      <c r="EZ157" s="0"/>
      <c r="FA157" s="0"/>
      <c r="FB157" s="0"/>
      <c r="FC157" s="0"/>
      <c r="FD157" s="0"/>
      <c r="FE157" s="0"/>
      <c r="FF157" s="0"/>
      <c r="FG157" s="0"/>
      <c r="FH157" s="0"/>
      <c r="FI157" s="0"/>
      <c r="FJ157" s="0"/>
      <c r="FK157" s="0"/>
      <c r="FL157" s="0"/>
      <c r="FM157" s="0"/>
      <c r="FN157" s="0"/>
      <c r="FO157" s="0"/>
      <c r="FP157" s="0"/>
      <c r="FQ157" s="0"/>
      <c r="FR157" s="0"/>
      <c r="FS157" s="0"/>
      <c r="FT157" s="0"/>
      <c r="FU157" s="0"/>
      <c r="FV157" s="0"/>
      <c r="FW157" s="0"/>
      <c r="FX157" s="0"/>
      <c r="FY157" s="0"/>
      <c r="FZ157" s="0"/>
      <c r="GA157" s="0"/>
      <c r="GB157" s="0"/>
      <c r="GC157" s="0"/>
      <c r="GD157" s="0"/>
      <c r="GE157" s="0"/>
      <c r="GF157" s="0"/>
      <c r="GG157" s="0"/>
      <c r="GH157" s="0"/>
      <c r="GI157" s="0"/>
      <c r="GJ157" s="0"/>
      <c r="GK157" s="0"/>
      <c r="GL157" s="0"/>
      <c r="GM157" s="0"/>
      <c r="GN157" s="0"/>
      <c r="GO157" s="0"/>
      <c r="GP157" s="0"/>
      <c r="GQ157" s="0"/>
      <c r="GR157" s="0"/>
      <c r="GS157" s="0"/>
      <c r="GT157" s="0"/>
      <c r="GU157" s="0"/>
      <c r="GV157" s="0"/>
      <c r="GW157" s="0"/>
      <c r="GX157" s="0"/>
      <c r="GY157" s="0"/>
      <c r="GZ157" s="0"/>
      <c r="HA157" s="0"/>
      <c r="HB157" s="0"/>
      <c r="HC157" s="0"/>
      <c r="HD157" s="0"/>
      <c r="HE157" s="0"/>
      <c r="HF157" s="0"/>
      <c r="HG157" s="0"/>
      <c r="HH157" s="0"/>
      <c r="HI157" s="0"/>
      <c r="HJ157" s="0"/>
      <c r="HK157" s="0"/>
      <c r="HL157" s="0"/>
      <c r="HM157" s="0"/>
      <c r="HN157" s="0"/>
      <c r="HO157" s="0"/>
      <c r="HP157" s="0"/>
      <c r="HQ157" s="0"/>
      <c r="HR157" s="0"/>
      <c r="HS157" s="0"/>
      <c r="HT157" s="0"/>
      <c r="HU157" s="0"/>
      <c r="HV157" s="0"/>
      <c r="HW157" s="0"/>
      <c r="HX157" s="0"/>
      <c r="HY157" s="0"/>
      <c r="HZ157" s="0"/>
      <c r="IA157" s="0"/>
      <c r="IB157" s="0"/>
      <c r="IC157" s="0"/>
      <c r="ID157" s="0"/>
      <c r="IE157" s="0"/>
      <c r="IF157" s="0"/>
      <c r="IG157" s="0"/>
      <c r="IH157" s="0"/>
      <c r="II157" s="0"/>
      <c r="IJ157" s="0"/>
      <c r="IK157" s="0"/>
      <c r="IL157" s="0"/>
      <c r="IM157" s="0"/>
      <c r="IN157" s="0"/>
      <c r="IO157" s="0"/>
      <c r="IP157" s="0"/>
      <c r="IQ157" s="0"/>
      <c r="IR157" s="0"/>
      <c r="IS157" s="0"/>
      <c r="IT157" s="0"/>
      <c r="IU157" s="0"/>
      <c r="IV157" s="0"/>
      <c r="IW157" s="0"/>
      <c r="IX157" s="0"/>
      <c r="IY157" s="0"/>
      <c r="IZ157" s="0"/>
      <c r="JA157" s="0"/>
      <c r="JB157" s="0"/>
      <c r="JC157" s="0"/>
      <c r="JD157" s="0"/>
      <c r="JE157" s="0"/>
      <c r="JF157" s="0"/>
      <c r="JG157" s="0"/>
      <c r="JH157" s="0"/>
      <c r="JI157" s="0"/>
      <c r="JJ157" s="0"/>
      <c r="JK157" s="0"/>
      <c r="JL157" s="0"/>
      <c r="JM157" s="0"/>
      <c r="JN157" s="0"/>
      <c r="JO157" s="0"/>
      <c r="JP157" s="0"/>
      <c r="JQ157" s="0"/>
      <c r="JR157" s="0"/>
      <c r="JS157" s="0"/>
      <c r="JT157" s="0"/>
      <c r="JU157" s="0"/>
      <c r="JV157" s="0"/>
      <c r="JW157" s="0"/>
      <c r="JX157" s="0"/>
      <c r="JY157" s="0"/>
      <c r="JZ157" s="0"/>
      <c r="KA157" s="0"/>
      <c r="KB157" s="0"/>
      <c r="KC157" s="0"/>
      <c r="KD157" s="0"/>
      <c r="KE157" s="0"/>
      <c r="KF157" s="0"/>
      <c r="KG157" s="0"/>
      <c r="KH157" s="0"/>
      <c r="KI157" s="0"/>
      <c r="KJ157" s="0"/>
      <c r="KK157" s="0"/>
      <c r="KL157" s="0"/>
      <c r="KM157" s="0"/>
      <c r="KN157" s="0"/>
      <c r="KO157" s="0"/>
      <c r="KP157" s="0"/>
      <c r="KQ157" s="0"/>
      <c r="KR157" s="0"/>
      <c r="KS157" s="0"/>
      <c r="KT157" s="0"/>
      <c r="KU157" s="0"/>
      <c r="KV157" s="0"/>
      <c r="KW157" s="0"/>
      <c r="KX157" s="0"/>
      <c r="KY157" s="0"/>
      <c r="KZ157" s="0"/>
      <c r="LA157" s="0"/>
      <c r="LB157" s="0"/>
      <c r="LC157" s="0"/>
      <c r="LD157" s="0"/>
      <c r="LE157" s="0"/>
      <c r="LF157" s="0"/>
      <c r="LG157" s="0"/>
      <c r="LH157" s="0"/>
      <c r="LI157" s="0"/>
      <c r="LJ157" s="0"/>
      <c r="LK157" s="0"/>
      <c r="LL157" s="0"/>
      <c r="LM157" s="0"/>
      <c r="LN157" s="0"/>
      <c r="LO157" s="0"/>
      <c r="LP157" s="0"/>
      <c r="LQ157" s="0"/>
      <c r="LR157" s="0"/>
      <c r="LS157" s="0"/>
      <c r="LT157" s="0"/>
      <c r="LU157" s="0"/>
      <c r="LV157" s="0"/>
      <c r="LW157" s="0"/>
      <c r="LX157" s="0"/>
      <c r="LY157" s="0"/>
      <c r="LZ157" s="0"/>
      <c r="MA157" s="0"/>
      <c r="MB157" s="0"/>
      <c r="MC157" s="0"/>
      <c r="MD157" s="0"/>
      <c r="ME157" s="0"/>
      <c r="MF157" s="0"/>
      <c r="MG157" s="0"/>
      <c r="MH157" s="0"/>
      <c r="MI157" s="0"/>
      <c r="MJ157" s="0"/>
      <c r="MK157" s="0"/>
      <c r="ML157" s="0"/>
      <c r="MM157" s="0"/>
      <c r="MN157" s="0"/>
      <c r="MO157" s="0"/>
      <c r="MP157" s="0"/>
      <c r="MQ157" s="0"/>
      <c r="MR157" s="0"/>
      <c r="MS157" s="0"/>
      <c r="MT157" s="0"/>
      <c r="MU157" s="0"/>
      <c r="MV157" s="0"/>
      <c r="MW157" s="0"/>
      <c r="MX157" s="0"/>
      <c r="MY157" s="0"/>
      <c r="MZ157" s="0"/>
      <c r="NA157" s="0"/>
      <c r="NB157" s="0"/>
      <c r="NC157" s="0"/>
      <c r="ND157" s="0"/>
      <c r="NE157" s="0"/>
      <c r="NF157" s="0"/>
      <c r="NG157" s="0"/>
      <c r="NH157" s="0"/>
      <c r="NI157" s="0"/>
      <c r="NJ157" s="0"/>
      <c r="NK157" s="0"/>
      <c r="NL157" s="0"/>
      <c r="NM157" s="0"/>
      <c r="NN157" s="0"/>
      <c r="NO157" s="0"/>
      <c r="NP157" s="0"/>
      <c r="NQ157" s="0"/>
      <c r="NR157" s="0"/>
      <c r="NS157" s="0"/>
      <c r="NT157" s="0"/>
      <c r="NU157" s="0"/>
      <c r="NV157" s="0"/>
      <c r="NW157" s="0"/>
      <c r="NX157" s="0"/>
      <c r="NY157" s="0"/>
      <c r="NZ157" s="0"/>
      <c r="OA157" s="0"/>
      <c r="OB157" s="0"/>
      <c r="OC157" s="0"/>
      <c r="OD157" s="0"/>
      <c r="OE157" s="0"/>
      <c r="OF157" s="0"/>
      <c r="OG157" s="0"/>
      <c r="OH157" s="0"/>
      <c r="OI157" s="0"/>
      <c r="OJ157" s="0"/>
      <c r="OK157" s="0"/>
      <c r="OL157" s="0"/>
      <c r="OM157" s="0"/>
      <c r="ON157" s="0"/>
      <c r="OO157" s="0"/>
      <c r="OP157" s="0"/>
      <c r="OQ157" s="0"/>
      <c r="OR157" s="0"/>
      <c r="OS157" s="0"/>
      <c r="OT157" s="0"/>
      <c r="OU157" s="0"/>
      <c r="OV157" s="0"/>
      <c r="OW157" s="0"/>
      <c r="OX157" s="0"/>
      <c r="OY157" s="0"/>
      <c r="OZ157" s="0"/>
      <c r="PA157" s="0"/>
      <c r="PB157" s="0"/>
      <c r="PC157" s="0"/>
      <c r="PD157" s="0"/>
      <c r="PE157" s="0"/>
      <c r="PF157" s="0"/>
      <c r="PG157" s="0"/>
      <c r="PH157" s="0"/>
      <c r="PI157" s="0"/>
      <c r="PJ157" s="0"/>
      <c r="PK157" s="0"/>
      <c r="PL157" s="0"/>
      <c r="PM157" s="0"/>
      <c r="PN157" s="0"/>
      <c r="PO157" s="0"/>
      <c r="PP157" s="0"/>
      <c r="PQ157" s="0"/>
      <c r="PR157" s="0"/>
      <c r="PS157" s="0"/>
      <c r="PT157" s="0"/>
      <c r="PU157" s="0"/>
      <c r="PV157" s="0"/>
      <c r="PW157" s="0"/>
      <c r="PX157" s="0"/>
      <c r="PY157" s="0"/>
      <c r="PZ157" s="0"/>
      <c r="QA157" s="0"/>
      <c r="QB157" s="0"/>
      <c r="QC157" s="0"/>
      <c r="QD157" s="0"/>
      <c r="QE157" s="0"/>
      <c r="QF157" s="0"/>
      <c r="QG157" s="0"/>
      <c r="QH157" s="0"/>
      <c r="QI157" s="0"/>
      <c r="QJ157" s="0"/>
      <c r="QK157" s="0"/>
      <c r="QL157" s="0"/>
      <c r="QM157" s="0"/>
      <c r="QN157" s="0"/>
      <c r="QO157" s="0"/>
      <c r="QP157" s="0"/>
      <c r="QQ157" s="0"/>
      <c r="QR157" s="0"/>
      <c r="QS157" s="0"/>
      <c r="QT157" s="0"/>
      <c r="QU157" s="0"/>
      <c r="QV157" s="0"/>
      <c r="QW157" s="0"/>
      <c r="QX157" s="0"/>
      <c r="QY157" s="0"/>
      <c r="QZ157" s="0"/>
      <c r="RA157" s="0"/>
      <c r="RB157" s="0"/>
      <c r="RC157" s="0"/>
      <c r="RD157" s="0"/>
      <c r="RE157" s="0"/>
      <c r="RF157" s="0"/>
      <c r="RG157" s="0"/>
      <c r="RH157" s="0"/>
      <c r="RI157" s="0"/>
      <c r="RJ157" s="0"/>
      <c r="RK157" s="0"/>
      <c r="RL157" s="0"/>
      <c r="RM157" s="0"/>
      <c r="RN157" s="0"/>
      <c r="RO157" s="0"/>
      <c r="RP157" s="0"/>
      <c r="RQ157" s="0"/>
      <c r="RR157" s="0"/>
      <c r="RS157" s="0"/>
      <c r="RT157" s="0"/>
      <c r="RU157" s="0"/>
      <c r="RV157" s="0"/>
      <c r="RW157" s="0"/>
      <c r="RX157" s="0"/>
      <c r="RY157" s="0"/>
      <c r="RZ157" s="0"/>
      <c r="SA157" s="0"/>
      <c r="SB157" s="0"/>
      <c r="SC157" s="0"/>
      <c r="SD157" s="0"/>
      <c r="SE157" s="0"/>
      <c r="SF157" s="0"/>
      <c r="SG157" s="0"/>
      <c r="SH157" s="0"/>
      <c r="SI157" s="0"/>
      <c r="SJ157" s="0"/>
      <c r="SK157" s="0"/>
      <c r="SL157" s="0"/>
      <c r="SM157" s="0"/>
      <c r="SN157" s="0"/>
      <c r="SO157" s="0"/>
      <c r="SP157" s="0"/>
      <c r="SQ157" s="0"/>
      <c r="SR157" s="0"/>
      <c r="SS157" s="0"/>
      <c r="ST157" s="0"/>
      <c r="SU157" s="0"/>
      <c r="SV157" s="0"/>
      <c r="SW157" s="0"/>
      <c r="SX157" s="0"/>
      <c r="SY157" s="0"/>
      <c r="SZ157" s="0"/>
      <c r="TA157" s="0"/>
      <c r="TB157" s="0"/>
      <c r="TC157" s="0"/>
      <c r="TD157" s="0"/>
      <c r="TE157" s="0"/>
      <c r="TF157" s="0"/>
      <c r="TG157" s="0"/>
      <c r="TH157" s="0"/>
      <c r="TI157" s="0"/>
      <c r="TJ157" s="0"/>
      <c r="TK157" s="0"/>
      <c r="TL157" s="0"/>
      <c r="TM157" s="0"/>
      <c r="TN157" s="0"/>
      <c r="TO157" s="0"/>
      <c r="TP157" s="0"/>
      <c r="TQ157" s="0"/>
      <c r="TR157" s="0"/>
      <c r="TS157" s="0"/>
      <c r="TT157" s="0"/>
      <c r="TU157" s="0"/>
      <c r="TV157" s="0"/>
      <c r="TW157" s="0"/>
      <c r="TX157" s="0"/>
      <c r="TY157" s="0"/>
      <c r="TZ157" s="0"/>
      <c r="UA157" s="0"/>
      <c r="UB157" s="0"/>
      <c r="UC157" s="0"/>
      <c r="UD157" s="0"/>
      <c r="UE157" s="0"/>
      <c r="UF157" s="0"/>
      <c r="UG157" s="0"/>
      <c r="UH157" s="0"/>
      <c r="UI157" s="0"/>
      <c r="UJ157" s="0"/>
      <c r="UK157" s="0"/>
      <c r="UL157" s="0"/>
      <c r="UM157" s="0"/>
      <c r="UN157" s="0"/>
      <c r="UO157" s="0"/>
      <c r="UP157" s="0"/>
      <c r="UQ157" s="0"/>
      <c r="UR157" s="0"/>
      <c r="US157" s="0"/>
      <c r="UT157" s="0"/>
      <c r="UU157" s="0"/>
      <c r="UV157" s="0"/>
      <c r="UW157" s="0"/>
      <c r="UX157" s="0"/>
      <c r="UY157" s="0"/>
      <c r="UZ157" s="0"/>
      <c r="VA157" s="0"/>
      <c r="VB157" s="0"/>
      <c r="VC157" s="0"/>
      <c r="VD157" s="0"/>
      <c r="VE157" s="0"/>
      <c r="VF157" s="0"/>
      <c r="VG157" s="0"/>
      <c r="VH157" s="0"/>
      <c r="VI157" s="0"/>
      <c r="VJ157" s="0"/>
      <c r="VK157" s="0"/>
      <c r="VL157" s="0"/>
      <c r="VM157" s="0"/>
      <c r="VN157" s="0"/>
      <c r="VO157" s="0"/>
      <c r="VP157" s="0"/>
      <c r="VQ157" s="0"/>
      <c r="VR157" s="0"/>
      <c r="VS157" s="0"/>
      <c r="VT157" s="0"/>
      <c r="VU157" s="0"/>
      <c r="VV157" s="0"/>
      <c r="VW157" s="0"/>
      <c r="VX157" s="0"/>
      <c r="VY157" s="0"/>
      <c r="VZ157" s="0"/>
      <c r="WA157" s="0"/>
      <c r="WB157" s="0"/>
      <c r="WC157" s="0"/>
      <c r="WD157" s="0"/>
      <c r="WE157" s="0"/>
      <c r="WF157" s="0"/>
      <c r="WG157" s="0"/>
      <c r="WH157" s="0"/>
      <c r="WI157" s="0"/>
      <c r="WJ157" s="0"/>
      <c r="WK157" s="0"/>
      <c r="WL157" s="0"/>
      <c r="WM157" s="0"/>
      <c r="WN157" s="0"/>
      <c r="WO157" s="0"/>
      <c r="WP157" s="0"/>
      <c r="WQ157" s="0"/>
      <c r="WR157" s="0"/>
      <c r="WS157" s="0"/>
      <c r="WT157" s="0"/>
      <c r="WU157" s="0"/>
      <c r="WV157" s="0"/>
      <c r="WW157" s="0"/>
      <c r="WX157" s="0"/>
      <c r="WY157" s="0"/>
      <c r="WZ157" s="0"/>
      <c r="XA157" s="0"/>
      <c r="XB157" s="0"/>
      <c r="XC157" s="0"/>
      <c r="XD157" s="0"/>
      <c r="XE157" s="0"/>
      <c r="XF157" s="0"/>
      <c r="XG157" s="0"/>
      <c r="XH157" s="0"/>
      <c r="XI157" s="0"/>
      <c r="XJ157" s="0"/>
      <c r="XK157" s="0"/>
      <c r="XL157" s="0"/>
      <c r="XM157" s="0"/>
      <c r="XN157" s="0"/>
      <c r="XO157" s="0"/>
      <c r="XP157" s="0"/>
      <c r="XQ157" s="0"/>
      <c r="XR157" s="0"/>
      <c r="XS157" s="0"/>
      <c r="XT157" s="0"/>
      <c r="XU157" s="0"/>
      <c r="XV157" s="0"/>
      <c r="XW157" s="0"/>
      <c r="XX157" s="0"/>
      <c r="XY157" s="0"/>
      <c r="XZ157" s="0"/>
      <c r="YA157" s="0"/>
      <c r="YB157" s="0"/>
      <c r="YC157" s="0"/>
      <c r="YD157" s="0"/>
      <c r="YE157" s="0"/>
      <c r="YF157" s="0"/>
      <c r="YG157" s="0"/>
      <c r="YH157" s="0"/>
      <c r="YI157" s="0"/>
      <c r="YJ157" s="0"/>
      <c r="YK157" s="0"/>
      <c r="YL157" s="0"/>
      <c r="YM157" s="0"/>
      <c r="YN157" s="0"/>
      <c r="YO157" s="0"/>
      <c r="YP157" s="0"/>
      <c r="YQ157" s="0"/>
      <c r="YR157" s="0"/>
      <c r="YS157" s="0"/>
      <c r="YT157" s="0"/>
      <c r="YU157" s="0"/>
      <c r="YV157" s="0"/>
      <c r="YW157" s="0"/>
      <c r="YX157" s="0"/>
      <c r="YY157" s="0"/>
      <c r="YZ157" s="0"/>
      <c r="ZA157" s="0"/>
      <c r="ZB157" s="0"/>
      <c r="ZC157" s="0"/>
      <c r="ZD157" s="0"/>
      <c r="ZE157" s="0"/>
      <c r="ZF157" s="0"/>
      <c r="ZG157" s="0"/>
      <c r="ZH157" s="0"/>
      <c r="ZI157" s="0"/>
      <c r="ZJ157" s="0"/>
      <c r="ZK157" s="0"/>
      <c r="ZL157" s="0"/>
      <c r="ZM157" s="0"/>
      <c r="ZN157" s="0"/>
      <c r="ZO157" s="0"/>
      <c r="ZP157" s="0"/>
      <c r="ZQ157" s="0"/>
      <c r="ZR157" s="0"/>
      <c r="ZS157" s="0"/>
      <c r="ZT157" s="0"/>
      <c r="ZU157" s="0"/>
      <c r="ZV157" s="0"/>
      <c r="ZW157" s="0"/>
      <c r="ZX157" s="0"/>
      <c r="ZY157" s="0"/>
      <c r="ZZ157" s="0"/>
      <c r="AAA157" s="0"/>
      <c r="AAB157" s="0"/>
      <c r="AAC157" s="0"/>
      <c r="AAD157" s="0"/>
      <c r="AAE157" s="0"/>
      <c r="AAF157" s="0"/>
      <c r="AAG157" s="0"/>
      <c r="AAH157" s="0"/>
      <c r="AAI157" s="0"/>
      <c r="AAJ157" s="0"/>
      <c r="AAK157" s="0"/>
      <c r="AAL157" s="0"/>
      <c r="AAM157" s="0"/>
      <c r="AAN157" s="0"/>
      <c r="AAO157" s="0"/>
      <c r="AAP157" s="0"/>
      <c r="AAQ157" s="0"/>
      <c r="AAR157" s="0"/>
      <c r="AAS157" s="0"/>
      <c r="AAT157" s="0"/>
      <c r="AAU157" s="0"/>
      <c r="AAV157" s="0"/>
      <c r="AAW157" s="0"/>
      <c r="AAX157" s="0"/>
      <c r="AAY157" s="0"/>
      <c r="AAZ157" s="0"/>
      <c r="ABA157" s="0"/>
      <c r="ABB157" s="0"/>
      <c r="ABC157" s="0"/>
      <c r="ABD157" s="0"/>
      <c r="ABE157" s="0"/>
      <c r="ABF157" s="0"/>
      <c r="ABG157" s="0"/>
      <c r="ABH157" s="0"/>
      <c r="ABI157" s="0"/>
      <c r="ABJ157" s="0"/>
      <c r="ABK157" s="0"/>
      <c r="ABL157" s="0"/>
      <c r="ABM157" s="0"/>
      <c r="ABN157" s="0"/>
      <c r="ABO157" s="0"/>
      <c r="ABP157" s="0"/>
      <c r="ABQ157" s="0"/>
      <c r="ABR157" s="0"/>
      <c r="ABS157" s="0"/>
      <c r="ABT157" s="0"/>
      <c r="ABU157" s="0"/>
      <c r="ABV157" s="0"/>
      <c r="ABW157" s="0"/>
      <c r="ABX157" s="0"/>
      <c r="ABY157" s="0"/>
      <c r="ABZ157" s="0"/>
      <c r="ACA157" s="0"/>
      <c r="ACB157" s="0"/>
      <c r="ACC157" s="0"/>
      <c r="ACD157" s="0"/>
      <c r="ACE157" s="0"/>
      <c r="ACF157" s="0"/>
      <c r="ACG157" s="0"/>
      <c r="ACH157" s="0"/>
      <c r="ACI157" s="0"/>
      <c r="ACJ157" s="0"/>
      <c r="ACK157" s="0"/>
      <c r="ACL157" s="0"/>
      <c r="ACM157" s="0"/>
      <c r="ACN157" s="0"/>
      <c r="ACO157" s="0"/>
      <c r="ACP157" s="0"/>
      <c r="ACQ157" s="0"/>
      <c r="ACR157" s="0"/>
      <c r="ACS157" s="0"/>
      <c r="ACT157" s="0"/>
      <c r="ACU157" s="0"/>
      <c r="ACV157" s="0"/>
      <c r="ACW157" s="0"/>
      <c r="ACX157" s="0"/>
      <c r="ACY157" s="0"/>
      <c r="ACZ157" s="0"/>
      <c r="ADA157" s="0"/>
      <c r="ADB157" s="0"/>
      <c r="ADC157" s="0"/>
      <c r="ADD157" s="0"/>
      <c r="ADE157" s="0"/>
      <c r="ADF157" s="0"/>
      <c r="ADG157" s="0"/>
      <c r="ADH157" s="0"/>
      <c r="ADI157" s="0"/>
      <c r="ADJ157" s="0"/>
      <c r="ADK157" s="0"/>
      <c r="ADL157" s="0"/>
      <c r="ADM157" s="0"/>
      <c r="ADN157" s="0"/>
      <c r="ADO157" s="0"/>
      <c r="ADP157" s="0"/>
      <c r="ADQ157" s="0"/>
      <c r="ADR157" s="0"/>
      <c r="ADS157" s="0"/>
      <c r="ADT157" s="0"/>
      <c r="ADU157" s="0"/>
      <c r="ADV157" s="0"/>
      <c r="ADW157" s="0"/>
      <c r="ADX157" s="0"/>
      <c r="ADY157" s="0"/>
      <c r="ADZ157" s="0"/>
      <c r="AEA157" s="0"/>
      <c r="AEB157" s="0"/>
      <c r="AEC157" s="0"/>
      <c r="AED157" s="0"/>
      <c r="AEE157" s="0"/>
      <c r="AEF157" s="0"/>
      <c r="AEG157" s="0"/>
      <c r="AEH157" s="0"/>
      <c r="AEI157" s="0"/>
      <c r="AEJ157" s="0"/>
      <c r="AEK157" s="0"/>
      <c r="AEL157" s="0"/>
      <c r="AEM157" s="0"/>
      <c r="AEN157" s="0"/>
      <c r="AEO157" s="0"/>
      <c r="AEP157" s="0"/>
      <c r="AEQ157" s="0"/>
      <c r="AER157" s="0"/>
      <c r="AES157" s="0"/>
      <c r="AET157" s="0"/>
      <c r="AEU157" s="0"/>
      <c r="AEV157" s="0"/>
      <c r="AEW157" s="0"/>
      <c r="AEX157" s="0"/>
      <c r="AEY157" s="0"/>
      <c r="AEZ157" s="0"/>
      <c r="AFA157" s="0"/>
      <c r="AFB157" s="0"/>
      <c r="AFC157" s="0"/>
      <c r="AFD157" s="0"/>
      <c r="AFE157" s="0"/>
      <c r="AFF157" s="0"/>
      <c r="AFG157" s="0"/>
      <c r="AFH157" s="0"/>
      <c r="AFI157" s="0"/>
      <c r="AFJ157" s="0"/>
      <c r="AFK157" s="0"/>
      <c r="AFL157" s="0"/>
      <c r="AFM157" s="0"/>
      <c r="AFN157" s="0"/>
      <c r="AFO157" s="0"/>
      <c r="AFP157" s="0"/>
      <c r="AFQ157" s="0"/>
      <c r="AFR157" s="0"/>
      <c r="AFS157" s="0"/>
      <c r="AFT157" s="0"/>
      <c r="AFU157" s="0"/>
      <c r="AFV157" s="0"/>
      <c r="AFW157" s="0"/>
      <c r="AFX157" s="0"/>
      <c r="AFY157" s="0"/>
      <c r="AFZ157" s="0"/>
      <c r="AGA157" s="0"/>
      <c r="AGB157" s="0"/>
      <c r="AGC157" s="0"/>
      <c r="AGD157" s="0"/>
      <c r="AGE157" s="0"/>
      <c r="AGF157" s="0"/>
      <c r="AGG157" s="0"/>
      <c r="AGH157" s="0"/>
      <c r="AGI157" s="0"/>
      <c r="AGJ157" s="0"/>
      <c r="AGK157" s="0"/>
      <c r="AGL157" s="0"/>
      <c r="AGM157" s="0"/>
      <c r="AGN157" s="0"/>
      <c r="AGO157" s="0"/>
      <c r="AGP157" s="0"/>
      <c r="AGQ157" s="0"/>
      <c r="AGR157" s="0"/>
      <c r="AGS157" s="0"/>
      <c r="AGT157" s="0"/>
      <c r="AGU157" s="0"/>
      <c r="AGV157" s="0"/>
      <c r="AGW157" s="0"/>
      <c r="AGX157" s="0"/>
      <c r="AGY157" s="0"/>
      <c r="AGZ157" s="0"/>
      <c r="AHA157" s="0"/>
      <c r="AHB157" s="0"/>
      <c r="AHC157" s="0"/>
      <c r="AHD157" s="0"/>
      <c r="AHE157" s="0"/>
      <c r="AHF157" s="0"/>
      <c r="AHG157" s="0"/>
      <c r="AHH157" s="0"/>
      <c r="AHI157" s="0"/>
      <c r="AHJ157" s="0"/>
      <c r="AHK157" s="0"/>
      <c r="AHL157" s="0"/>
      <c r="AHM157" s="0"/>
      <c r="AHN157" s="0"/>
      <c r="AHO157" s="0"/>
      <c r="AHP157" s="0"/>
      <c r="AHQ157" s="0"/>
      <c r="AHR157" s="0"/>
      <c r="AHS157" s="0"/>
      <c r="AHT157" s="0"/>
      <c r="AHU157" s="0"/>
      <c r="AHV157" s="0"/>
      <c r="AHW157" s="0"/>
      <c r="AHX157" s="0"/>
      <c r="AHY157" s="0"/>
      <c r="AHZ157" s="0"/>
      <c r="AIA157" s="0"/>
      <c r="AIB157" s="0"/>
      <c r="AIC157" s="0"/>
      <c r="AID157" s="0"/>
      <c r="AIE157" s="0"/>
      <c r="AIF157" s="0"/>
      <c r="AIG157" s="0"/>
      <c r="AIH157" s="0"/>
      <c r="AII157" s="0"/>
      <c r="AIJ157" s="0"/>
      <c r="AIK157" s="0"/>
      <c r="AIL157" s="0"/>
      <c r="AIM157" s="0"/>
      <c r="AIN157" s="0"/>
      <c r="AIO157" s="0"/>
      <c r="AIP157" s="0"/>
      <c r="AIQ157" s="0"/>
      <c r="AIR157" s="0"/>
      <c r="AIS157" s="0"/>
      <c r="AIT157" s="0"/>
      <c r="AIU157" s="0"/>
      <c r="AIV157" s="0"/>
      <c r="AIW157" s="0"/>
      <c r="AIX157" s="0"/>
      <c r="AIY157" s="0"/>
      <c r="AIZ157" s="0"/>
      <c r="AJA157" s="0"/>
      <c r="AJB157" s="0"/>
      <c r="AJC157" s="0"/>
      <c r="AJD157" s="0"/>
      <c r="AJE157" s="0"/>
      <c r="AJF157" s="0"/>
      <c r="AJG157" s="0"/>
      <c r="AJH157" s="0"/>
      <c r="AJI157" s="0"/>
      <c r="AJJ157" s="0"/>
      <c r="AJK157" s="0"/>
      <c r="AJL157" s="0"/>
      <c r="AJM157" s="0"/>
      <c r="AJN157" s="0"/>
      <c r="AJO157" s="0"/>
      <c r="AJP157" s="0"/>
      <c r="AJQ157" s="0"/>
      <c r="AJR157" s="0"/>
      <c r="AJS157" s="0"/>
      <c r="AJT157" s="0"/>
      <c r="AJU157" s="0"/>
      <c r="AJV157" s="0"/>
      <c r="AJW157" s="0"/>
      <c r="AJX157" s="0"/>
      <c r="AJY157" s="0"/>
      <c r="AJZ157" s="0"/>
      <c r="AKA157" s="0"/>
      <c r="AKB157" s="0"/>
      <c r="AKC157" s="0"/>
      <c r="AKD157" s="0"/>
      <c r="AKE157" s="0"/>
      <c r="AKF157" s="0"/>
      <c r="AKG157" s="0"/>
      <c r="AKH157" s="0"/>
      <c r="AKI157" s="0"/>
      <c r="AKJ157" s="0"/>
      <c r="AKK157" s="0"/>
      <c r="AKL157" s="0"/>
      <c r="AKM157" s="0"/>
      <c r="AKN157" s="0"/>
      <c r="AKO157" s="0"/>
      <c r="AKP157" s="0"/>
      <c r="AKQ157" s="0"/>
      <c r="AKR157" s="0"/>
      <c r="AKS157" s="0"/>
      <c r="AKT157" s="0"/>
      <c r="AKU157" s="0"/>
      <c r="AKV157" s="0"/>
      <c r="AKW157" s="0"/>
      <c r="AKX157" s="0"/>
      <c r="AKY157" s="0"/>
      <c r="AKZ157" s="0"/>
      <c r="ALA157" s="0"/>
      <c r="ALB157" s="0"/>
      <c r="ALC157" s="0"/>
      <c r="ALD157" s="0"/>
      <c r="ALE157" s="0"/>
      <c r="ALF157" s="0"/>
      <c r="ALG157" s="0"/>
      <c r="ALH157" s="0"/>
      <c r="ALI157" s="0"/>
      <c r="ALJ157" s="0"/>
      <c r="ALK157" s="0"/>
      <c r="ALL157" s="0"/>
      <c r="ALM157" s="0"/>
      <c r="ALN157" s="0"/>
      <c r="ALO157" s="0"/>
      <c r="ALP157" s="0"/>
      <c r="ALQ157" s="0"/>
      <c r="ALR157" s="0"/>
      <c r="ALS157" s="0"/>
      <c r="ALT157" s="0"/>
      <c r="ALU157" s="0"/>
      <c r="ALV157" s="0"/>
      <c r="ALW157" s="0"/>
      <c r="ALX157" s="0"/>
      <c r="ALY157" s="0"/>
      <c r="ALZ157" s="0"/>
      <c r="AMA157" s="0"/>
      <c r="AMB157" s="0"/>
      <c r="AMC157" s="0"/>
      <c r="AMD157" s="0"/>
      <c r="AME157" s="0"/>
      <c r="AMF157" s="0"/>
      <c r="AMG157" s="0"/>
      <c r="AMH157" s="0"/>
      <c r="AMI157" s="0"/>
    </row>
    <row r="158" customFormat="false" ht="12.75" hidden="false" customHeight="false" outlineLevel="0" collapsed="false">
      <c r="A158" s="127" t="s">
        <v>622</v>
      </c>
      <c r="B158" s="125"/>
      <c r="C158" s="161" t="s">
        <v>857</v>
      </c>
      <c r="D158" s="161"/>
      <c r="E158" s="0"/>
      <c r="F158" s="0"/>
      <c r="G158" s="0"/>
      <c r="H158" s="0"/>
      <c r="I158" s="0"/>
      <c r="J158" s="0"/>
      <c r="K158" s="0"/>
      <c r="L158" s="0"/>
      <c r="M158" s="0"/>
      <c r="N158" s="0"/>
      <c r="O158" s="0"/>
      <c r="P158" s="0"/>
      <c r="Q158" s="0"/>
      <c r="R158" s="0"/>
      <c r="S158" s="0"/>
      <c r="T158" s="0"/>
      <c r="U158" s="0"/>
      <c r="V158" s="0"/>
      <c r="W158" s="0"/>
      <c r="X158" s="0"/>
      <c r="Y158" s="0"/>
      <c r="Z158" s="0"/>
      <c r="AA158" s="0"/>
      <c r="AB158" s="0"/>
      <c r="AC158" s="0"/>
      <c r="AD158" s="0"/>
      <c r="AE158" s="0"/>
      <c r="AF158" s="0"/>
      <c r="AG158" s="0"/>
      <c r="AH158" s="0"/>
      <c r="AI158" s="0"/>
      <c r="AJ158" s="0"/>
      <c r="AK158" s="0"/>
      <c r="AL158" s="0"/>
      <c r="AM158" s="0"/>
      <c r="AN158" s="0"/>
      <c r="AO158" s="0"/>
      <c r="AP158" s="0"/>
      <c r="AQ158" s="0"/>
      <c r="AR158" s="0"/>
      <c r="AS158" s="0"/>
      <c r="AT158" s="0"/>
      <c r="AU158" s="0"/>
      <c r="AV158" s="0"/>
      <c r="AW158" s="0"/>
      <c r="AX158" s="0"/>
      <c r="AY158" s="0"/>
      <c r="AZ158" s="0"/>
      <c r="BA158" s="0"/>
      <c r="BB158" s="0"/>
      <c r="BC158" s="0"/>
      <c r="BD158" s="0"/>
      <c r="BE158" s="0"/>
      <c r="BF158" s="0"/>
      <c r="BG158" s="0"/>
      <c r="BH158" s="0"/>
      <c r="BI158" s="0"/>
      <c r="BJ158" s="0"/>
      <c r="BK158" s="0"/>
      <c r="BL158" s="0"/>
      <c r="BM158" s="0"/>
      <c r="BN158" s="0"/>
      <c r="BO158" s="0"/>
      <c r="BP158" s="0"/>
      <c r="BQ158" s="0"/>
      <c r="BR158" s="0"/>
      <c r="BS158" s="0"/>
      <c r="BT158" s="0"/>
      <c r="BU158" s="0"/>
      <c r="BV158" s="0"/>
      <c r="BW158" s="0"/>
      <c r="BX158" s="0"/>
      <c r="BY158" s="0"/>
      <c r="BZ158" s="0"/>
      <c r="CA158" s="0"/>
      <c r="CB158" s="0"/>
      <c r="CC158" s="0"/>
      <c r="CD158" s="0"/>
      <c r="CE158" s="0"/>
      <c r="CF158" s="0"/>
      <c r="CG158" s="0"/>
      <c r="CH158" s="0"/>
      <c r="CI158" s="0"/>
      <c r="CJ158" s="0"/>
      <c r="CK158" s="0"/>
      <c r="CL158" s="0"/>
      <c r="CM158" s="0"/>
      <c r="CN158" s="0"/>
      <c r="CO158" s="0"/>
      <c r="CP158" s="0"/>
      <c r="CQ158" s="0"/>
      <c r="CR158" s="0"/>
      <c r="CS158" s="0"/>
      <c r="CT158" s="0"/>
      <c r="CU158" s="0"/>
      <c r="CV158" s="0"/>
      <c r="CW158" s="0"/>
      <c r="CX158" s="0"/>
      <c r="CY158" s="0"/>
      <c r="CZ158" s="0"/>
      <c r="DA158" s="0"/>
      <c r="DB158" s="0"/>
      <c r="DC158" s="0"/>
      <c r="DD158" s="0"/>
      <c r="DE158" s="0"/>
      <c r="DF158" s="0"/>
      <c r="DG158" s="0"/>
      <c r="DH158" s="0"/>
      <c r="DI158" s="0"/>
      <c r="DJ158" s="0"/>
      <c r="DK158" s="0"/>
      <c r="DL158" s="0"/>
      <c r="DM158" s="0"/>
      <c r="DN158" s="0"/>
      <c r="DO158" s="0"/>
      <c r="DP158" s="0"/>
      <c r="DQ158" s="0"/>
      <c r="DR158" s="0"/>
      <c r="DS158" s="0"/>
      <c r="DT158" s="0"/>
      <c r="DU158" s="0"/>
      <c r="DV158" s="0"/>
      <c r="DW158" s="0"/>
      <c r="DX158" s="0"/>
      <c r="DY158" s="0"/>
      <c r="DZ158" s="0"/>
      <c r="EA158" s="0"/>
      <c r="EB158" s="0"/>
      <c r="EC158" s="0"/>
      <c r="ED158" s="0"/>
      <c r="EE158" s="0"/>
      <c r="EF158" s="0"/>
      <c r="EG158" s="0"/>
      <c r="EH158" s="0"/>
      <c r="EI158" s="0"/>
      <c r="EJ158" s="0"/>
      <c r="EK158" s="0"/>
      <c r="EL158" s="0"/>
      <c r="EM158" s="0"/>
      <c r="EN158" s="0"/>
      <c r="EO158" s="0"/>
      <c r="EP158" s="0"/>
      <c r="EQ158" s="0"/>
      <c r="ER158" s="0"/>
      <c r="ES158" s="0"/>
      <c r="ET158" s="0"/>
      <c r="EU158" s="0"/>
      <c r="EV158" s="0"/>
      <c r="EW158" s="0"/>
      <c r="EX158" s="0"/>
      <c r="EY158" s="0"/>
      <c r="EZ158" s="0"/>
      <c r="FA158" s="0"/>
      <c r="FB158" s="0"/>
      <c r="FC158" s="0"/>
      <c r="FD158" s="0"/>
      <c r="FE158" s="0"/>
      <c r="FF158" s="0"/>
      <c r="FG158" s="0"/>
      <c r="FH158" s="0"/>
      <c r="FI158" s="0"/>
      <c r="FJ158" s="0"/>
      <c r="FK158" s="0"/>
      <c r="FL158" s="0"/>
      <c r="FM158" s="0"/>
      <c r="FN158" s="0"/>
      <c r="FO158" s="0"/>
      <c r="FP158" s="0"/>
      <c r="FQ158" s="0"/>
      <c r="FR158" s="0"/>
      <c r="FS158" s="0"/>
      <c r="FT158" s="0"/>
      <c r="FU158" s="0"/>
      <c r="FV158" s="0"/>
      <c r="FW158" s="0"/>
      <c r="FX158" s="0"/>
      <c r="FY158" s="0"/>
      <c r="FZ158" s="0"/>
      <c r="GA158" s="0"/>
      <c r="GB158" s="0"/>
      <c r="GC158" s="0"/>
      <c r="GD158" s="0"/>
      <c r="GE158" s="0"/>
      <c r="GF158" s="0"/>
      <c r="GG158" s="0"/>
      <c r="GH158" s="0"/>
      <c r="GI158" s="0"/>
      <c r="GJ158" s="0"/>
      <c r="GK158" s="0"/>
      <c r="GL158" s="0"/>
      <c r="GM158" s="0"/>
      <c r="GN158" s="0"/>
      <c r="GO158" s="0"/>
      <c r="GP158" s="0"/>
      <c r="GQ158" s="0"/>
      <c r="GR158" s="0"/>
      <c r="GS158" s="0"/>
      <c r="GT158" s="0"/>
      <c r="GU158" s="0"/>
      <c r="GV158" s="0"/>
      <c r="GW158" s="0"/>
      <c r="GX158" s="0"/>
      <c r="GY158" s="0"/>
      <c r="GZ158" s="0"/>
      <c r="HA158" s="0"/>
      <c r="HB158" s="0"/>
      <c r="HC158" s="0"/>
      <c r="HD158" s="0"/>
      <c r="HE158" s="0"/>
      <c r="HF158" s="0"/>
      <c r="HG158" s="0"/>
      <c r="HH158" s="0"/>
      <c r="HI158" s="0"/>
      <c r="HJ158" s="0"/>
      <c r="HK158" s="0"/>
      <c r="HL158" s="0"/>
      <c r="HM158" s="0"/>
      <c r="HN158" s="0"/>
      <c r="HO158" s="0"/>
      <c r="HP158" s="0"/>
      <c r="HQ158" s="0"/>
      <c r="HR158" s="0"/>
      <c r="HS158" s="0"/>
      <c r="HT158" s="0"/>
      <c r="HU158" s="0"/>
      <c r="HV158" s="0"/>
      <c r="HW158" s="0"/>
      <c r="HX158" s="0"/>
      <c r="HY158" s="0"/>
      <c r="HZ158" s="0"/>
      <c r="IA158" s="0"/>
      <c r="IB158" s="0"/>
      <c r="IC158" s="0"/>
      <c r="ID158" s="0"/>
      <c r="IE158" s="0"/>
      <c r="IF158" s="0"/>
      <c r="IG158" s="0"/>
      <c r="IH158" s="0"/>
      <c r="II158" s="0"/>
      <c r="IJ158" s="0"/>
      <c r="IK158" s="0"/>
      <c r="IL158" s="0"/>
      <c r="IM158" s="0"/>
      <c r="IN158" s="0"/>
      <c r="IO158" s="0"/>
      <c r="IP158" s="0"/>
      <c r="IQ158" s="0"/>
      <c r="IR158" s="0"/>
      <c r="IS158" s="0"/>
      <c r="IT158" s="0"/>
      <c r="IU158" s="0"/>
      <c r="IV158" s="0"/>
      <c r="IW158" s="0"/>
      <c r="IX158" s="0"/>
      <c r="IY158" s="0"/>
      <c r="IZ158" s="0"/>
      <c r="JA158" s="0"/>
      <c r="JB158" s="0"/>
      <c r="JC158" s="0"/>
      <c r="JD158" s="0"/>
      <c r="JE158" s="0"/>
      <c r="JF158" s="0"/>
      <c r="JG158" s="0"/>
      <c r="JH158" s="0"/>
      <c r="JI158" s="0"/>
      <c r="JJ158" s="0"/>
      <c r="JK158" s="0"/>
      <c r="JL158" s="0"/>
      <c r="JM158" s="0"/>
      <c r="JN158" s="0"/>
      <c r="JO158" s="0"/>
      <c r="JP158" s="0"/>
      <c r="JQ158" s="0"/>
      <c r="JR158" s="0"/>
      <c r="JS158" s="0"/>
      <c r="JT158" s="0"/>
      <c r="JU158" s="0"/>
      <c r="JV158" s="0"/>
      <c r="JW158" s="0"/>
      <c r="JX158" s="0"/>
      <c r="JY158" s="0"/>
      <c r="JZ158" s="0"/>
      <c r="KA158" s="0"/>
      <c r="KB158" s="0"/>
      <c r="KC158" s="0"/>
      <c r="KD158" s="0"/>
      <c r="KE158" s="0"/>
      <c r="KF158" s="0"/>
      <c r="KG158" s="0"/>
      <c r="KH158" s="0"/>
      <c r="KI158" s="0"/>
      <c r="KJ158" s="0"/>
      <c r="KK158" s="0"/>
      <c r="KL158" s="0"/>
      <c r="KM158" s="0"/>
      <c r="KN158" s="0"/>
      <c r="KO158" s="0"/>
      <c r="KP158" s="0"/>
      <c r="KQ158" s="0"/>
      <c r="KR158" s="0"/>
      <c r="KS158" s="0"/>
      <c r="KT158" s="0"/>
      <c r="KU158" s="0"/>
      <c r="KV158" s="0"/>
      <c r="KW158" s="0"/>
      <c r="KX158" s="0"/>
      <c r="KY158" s="0"/>
      <c r="KZ158" s="0"/>
      <c r="LA158" s="0"/>
      <c r="LB158" s="0"/>
      <c r="LC158" s="0"/>
      <c r="LD158" s="0"/>
      <c r="LE158" s="0"/>
      <c r="LF158" s="0"/>
      <c r="LG158" s="0"/>
      <c r="LH158" s="0"/>
      <c r="LI158" s="0"/>
      <c r="LJ158" s="0"/>
      <c r="LK158" s="0"/>
      <c r="LL158" s="0"/>
      <c r="LM158" s="0"/>
      <c r="LN158" s="0"/>
      <c r="LO158" s="0"/>
      <c r="LP158" s="0"/>
      <c r="LQ158" s="0"/>
      <c r="LR158" s="0"/>
      <c r="LS158" s="0"/>
      <c r="LT158" s="0"/>
      <c r="LU158" s="0"/>
      <c r="LV158" s="0"/>
      <c r="LW158" s="0"/>
      <c r="LX158" s="0"/>
      <c r="LY158" s="0"/>
      <c r="LZ158" s="0"/>
      <c r="MA158" s="0"/>
      <c r="MB158" s="0"/>
      <c r="MC158" s="0"/>
      <c r="MD158" s="0"/>
      <c r="ME158" s="0"/>
      <c r="MF158" s="0"/>
      <c r="MG158" s="0"/>
      <c r="MH158" s="0"/>
      <c r="MI158" s="0"/>
      <c r="MJ158" s="0"/>
      <c r="MK158" s="0"/>
      <c r="ML158" s="0"/>
      <c r="MM158" s="0"/>
      <c r="MN158" s="0"/>
      <c r="MO158" s="0"/>
      <c r="MP158" s="0"/>
      <c r="MQ158" s="0"/>
      <c r="MR158" s="0"/>
      <c r="MS158" s="0"/>
      <c r="MT158" s="0"/>
      <c r="MU158" s="0"/>
      <c r="MV158" s="0"/>
      <c r="MW158" s="0"/>
      <c r="MX158" s="0"/>
      <c r="MY158" s="0"/>
      <c r="MZ158" s="0"/>
      <c r="NA158" s="0"/>
      <c r="NB158" s="0"/>
      <c r="NC158" s="0"/>
      <c r="ND158" s="0"/>
      <c r="NE158" s="0"/>
      <c r="NF158" s="0"/>
      <c r="NG158" s="0"/>
      <c r="NH158" s="0"/>
      <c r="NI158" s="0"/>
      <c r="NJ158" s="0"/>
      <c r="NK158" s="0"/>
      <c r="NL158" s="0"/>
      <c r="NM158" s="0"/>
      <c r="NN158" s="0"/>
      <c r="NO158" s="0"/>
      <c r="NP158" s="0"/>
      <c r="NQ158" s="0"/>
      <c r="NR158" s="0"/>
      <c r="NS158" s="0"/>
      <c r="NT158" s="0"/>
      <c r="NU158" s="0"/>
      <c r="NV158" s="0"/>
      <c r="NW158" s="0"/>
      <c r="NX158" s="0"/>
      <c r="NY158" s="0"/>
      <c r="NZ158" s="0"/>
      <c r="OA158" s="0"/>
      <c r="OB158" s="0"/>
      <c r="OC158" s="0"/>
      <c r="OD158" s="0"/>
      <c r="OE158" s="0"/>
      <c r="OF158" s="0"/>
      <c r="OG158" s="0"/>
      <c r="OH158" s="0"/>
      <c r="OI158" s="0"/>
      <c r="OJ158" s="0"/>
      <c r="OK158" s="0"/>
      <c r="OL158" s="0"/>
      <c r="OM158" s="0"/>
      <c r="ON158" s="0"/>
      <c r="OO158" s="0"/>
      <c r="OP158" s="0"/>
      <c r="OQ158" s="0"/>
      <c r="OR158" s="0"/>
      <c r="OS158" s="0"/>
      <c r="OT158" s="0"/>
      <c r="OU158" s="0"/>
      <c r="OV158" s="0"/>
      <c r="OW158" s="0"/>
      <c r="OX158" s="0"/>
      <c r="OY158" s="0"/>
      <c r="OZ158" s="0"/>
      <c r="PA158" s="0"/>
      <c r="PB158" s="0"/>
      <c r="PC158" s="0"/>
      <c r="PD158" s="0"/>
      <c r="PE158" s="0"/>
      <c r="PF158" s="0"/>
      <c r="PG158" s="0"/>
      <c r="PH158" s="0"/>
      <c r="PI158" s="0"/>
      <c r="PJ158" s="0"/>
      <c r="PK158" s="0"/>
      <c r="PL158" s="0"/>
      <c r="PM158" s="0"/>
      <c r="PN158" s="0"/>
      <c r="PO158" s="0"/>
      <c r="PP158" s="0"/>
      <c r="PQ158" s="0"/>
      <c r="PR158" s="0"/>
      <c r="PS158" s="0"/>
      <c r="PT158" s="0"/>
      <c r="PU158" s="0"/>
      <c r="PV158" s="0"/>
      <c r="PW158" s="0"/>
      <c r="PX158" s="0"/>
      <c r="PY158" s="0"/>
      <c r="PZ158" s="0"/>
      <c r="QA158" s="0"/>
      <c r="QB158" s="0"/>
      <c r="QC158" s="0"/>
      <c r="QD158" s="0"/>
      <c r="QE158" s="0"/>
      <c r="QF158" s="0"/>
      <c r="QG158" s="0"/>
      <c r="QH158" s="0"/>
      <c r="QI158" s="0"/>
      <c r="QJ158" s="0"/>
      <c r="QK158" s="0"/>
      <c r="QL158" s="0"/>
      <c r="QM158" s="0"/>
      <c r="QN158" s="0"/>
      <c r="QO158" s="0"/>
      <c r="QP158" s="0"/>
      <c r="QQ158" s="0"/>
      <c r="QR158" s="0"/>
      <c r="QS158" s="0"/>
      <c r="QT158" s="0"/>
      <c r="QU158" s="0"/>
      <c r="QV158" s="0"/>
      <c r="QW158" s="0"/>
      <c r="QX158" s="0"/>
      <c r="QY158" s="0"/>
      <c r="QZ158" s="0"/>
      <c r="RA158" s="0"/>
      <c r="RB158" s="0"/>
      <c r="RC158" s="0"/>
      <c r="RD158" s="0"/>
      <c r="RE158" s="0"/>
      <c r="RF158" s="0"/>
      <c r="RG158" s="0"/>
      <c r="RH158" s="0"/>
      <c r="RI158" s="0"/>
      <c r="RJ158" s="0"/>
      <c r="RK158" s="0"/>
      <c r="RL158" s="0"/>
      <c r="RM158" s="0"/>
      <c r="RN158" s="0"/>
      <c r="RO158" s="0"/>
      <c r="RP158" s="0"/>
      <c r="RQ158" s="0"/>
      <c r="RR158" s="0"/>
      <c r="RS158" s="0"/>
      <c r="RT158" s="0"/>
      <c r="RU158" s="0"/>
      <c r="RV158" s="0"/>
      <c r="RW158" s="0"/>
      <c r="RX158" s="0"/>
      <c r="RY158" s="0"/>
      <c r="RZ158" s="0"/>
      <c r="SA158" s="0"/>
      <c r="SB158" s="0"/>
      <c r="SC158" s="0"/>
      <c r="SD158" s="0"/>
      <c r="SE158" s="0"/>
      <c r="SF158" s="0"/>
      <c r="SG158" s="0"/>
      <c r="SH158" s="0"/>
      <c r="SI158" s="0"/>
      <c r="SJ158" s="0"/>
      <c r="SK158" s="0"/>
      <c r="SL158" s="0"/>
      <c r="SM158" s="0"/>
      <c r="SN158" s="0"/>
      <c r="SO158" s="0"/>
      <c r="SP158" s="0"/>
      <c r="SQ158" s="0"/>
      <c r="SR158" s="0"/>
      <c r="SS158" s="0"/>
      <c r="ST158" s="0"/>
      <c r="SU158" s="0"/>
      <c r="SV158" s="0"/>
      <c r="SW158" s="0"/>
      <c r="SX158" s="0"/>
      <c r="SY158" s="0"/>
      <c r="SZ158" s="0"/>
      <c r="TA158" s="0"/>
      <c r="TB158" s="0"/>
      <c r="TC158" s="0"/>
      <c r="TD158" s="0"/>
      <c r="TE158" s="0"/>
      <c r="TF158" s="0"/>
      <c r="TG158" s="0"/>
      <c r="TH158" s="0"/>
      <c r="TI158" s="0"/>
      <c r="TJ158" s="0"/>
      <c r="TK158" s="0"/>
      <c r="TL158" s="0"/>
      <c r="TM158" s="0"/>
      <c r="TN158" s="0"/>
      <c r="TO158" s="0"/>
      <c r="TP158" s="0"/>
      <c r="TQ158" s="0"/>
      <c r="TR158" s="0"/>
      <c r="TS158" s="0"/>
      <c r="TT158" s="0"/>
      <c r="TU158" s="0"/>
      <c r="TV158" s="0"/>
      <c r="TW158" s="0"/>
      <c r="TX158" s="0"/>
      <c r="TY158" s="0"/>
      <c r="TZ158" s="0"/>
      <c r="UA158" s="0"/>
      <c r="UB158" s="0"/>
      <c r="UC158" s="0"/>
      <c r="UD158" s="0"/>
      <c r="UE158" s="0"/>
      <c r="UF158" s="0"/>
      <c r="UG158" s="0"/>
      <c r="UH158" s="0"/>
      <c r="UI158" s="0"/>
      <c r="UJ158" s="0"/>
      <c r="UK158" s="0"/>
      <c r="UL158" s="0"/>
      <c r="UM158" s="0"/>
      <c r="UN158" s="0"/>
      <c r="UO158" s="0"/>
      <c r="UP158" s="0"/>
      <c r="UQ158" s="0"/>
      <c r="UR158" s="0"/>
      <c r="US158" s="0"/>
      <c r="UT158" s="0"/>
      <c r="UU158" s="0"/>
      <c r="UV158" s="0"/>
      <c r="UW158" s="0"/>
      <c r="UX158" s="0"/>
      <c r="UY158" s="0"/>
      <c r="UZ158" s="0"/>
      <c r="VA158" s="0"/>
      <c r="VB158" s="0"/>
      <c r="VC158" s="0"/>
      <c r="VD158" s="0"/>
      <c r="VE158" s="0"/>
      <c r="VF158" s="0"/>
      <c r="VG158" s="0"/>
      <c r="VH158" s="0"/>
      <c r="VI158" s="0"/>
      <c r="VJ158" s="0"/>
      <c r="VK158" s="0"/>
      <c r="VL158" s="0"/>
      <c r="VM158" s="0"/>
      <c r="VN158" s="0"/>
      <c r="VO158" s="0"/>
      <c r="VP158" s="0"/>
      <c r="VQ158" s="0"/>
      <c r="VR158" s="0"/>
      <c r="VS158" s="0"/>
      <c r="VT158" s="0"/>
      <c r="VU158" s="0"/>
      <c r="VV158" s="0"/>
      <c r="VW158" s="0"/>
      <c r="VX158" s="0"/>
      <c r="VY158" s="0"/>
      <c r="VZ158" s="0"/>
      <c r="WA158" s="0"/>
      <c r="WB158" s="0"/>
      <c r="WC158" s="0"/>
      <c r="WD158" s="0"/>
      <c r="WE158" s="0"/>
      <c r="WF158" s="0"/>
      <c r="WG158" s="0"/>
      <c r="WH158" s="0"/>
      <c r="WI158" s="0"/>
      <c r="WJ158" s="0"/>
      <c r="WK158" s="0"/>
      <c r="WL158" s="0"/>
      <c r="WM158" s="0"/>
      <c r="WN158" s="0"/>
      <c r="WO158" s="0"/>
      <c r="WP158" s="0"/>
      <c r="WQ158" s="0"/>
      <c r="WR158" s="0"/>
      <c r="WS158" s="0"/>
      <c r="WT158" s="0"/>
      <c r="WU158" s="0"/>
      <c r="WV158" s="0"/>
      <c r="WW158" s="0"/>
      <c r="WX158" s="0"/>
      <c r="WY158" s="0"/>
      <c r="WZ158" s="0"/>
      <c r="XA158" s="0"/>
      <c r="XB158" s="0"/>
      <c r="XC158" s="0"/>
      <c r="XD158" s="0"/>
      <c r="XE158" s="0"/>
      <c r="XF158" s="0"/>
      <c r="XG158" s="0"/>
      <c r="XH158" s="0"/>
      <c r="XI158" s="0"/>
      <c r="XJ158" s="0"/>
      <c r="XK158" s="0"/>
      <c r="XL158" s="0"/>
      <c r="XM158" s="0"/>
      <c r="XN158" s="0"/>
      <c r="XO158" s="0"/>
      <c r="XP158" s="0"/>
      <c r="XQ158" s="0"/>
      <c r="XR158" s="0"/>
      <c r="XS158" s="0"/>
      <c r="XT158" s="0"/>
      <c r="XU158" s="0"/>
      <c r="XV158" s="0"/>
      <c r="XW158" s="0"/>
      <c r="XX158" s="0"/>
      <c r="XY158" s="0"/>
      <c r="XZ158" s="0"/>
      <c r="YA158" s="0"/>
      <c r="YB158" s="0"/>
      <c r="YC158" s="0"/>
      <c r="YD158" s="0"/>
      <c r="YE158" s="0"/>
      <c r="YF158" s="0"/>
      <c r="YG158" s="0"/>
      <c r="YH158" s="0"/>
      <c r="YI158" s="0"/>
      <c r="YJ158" s="0"/>
      <c r="YK158" s="0"/>
      <c r="YL158" s="0"/>
      <c r="YM158" s="0"/>
      <c r="YN158" s="0"/>
      <c r="YO158" s="0"/>
      <c r="YP158" s="0"/>
      <c r="YQ158" s="0"/>
      <c r="YR158" s="0"/>
      <c r="YS158" s="0"/>
      <c r="YT158" s="0"/>
      <c r="YU158" s="0"/>
      <c r="YV158" s="0"/>
      <c r="YW158" s="0"/>
      <c r="YX158" s="0"/>
      <c r="YY158" s="0"/>
      <c r="YZ158" s="0"/>
      <c r="ZA158" s="0"/>
      <c r="ZB158" s="0"/>
      <c r="ZC158" s="0"/>
      <c r="ZD158" s="0"/>
      <c r="ZE158" s="0"/>
      <c r="ZF158" s="0"/>
      <c r="ZG158" s="0"/>
      <c r="ZH158" s="0"/>
      <c r="ZI158" s="0"/>
      <c r="ZJ158" s="0"/>
      <c r="ZK158" s="0"/>
      <c r="ZL158" s="0"/>
      <c r="ZM158" s="0"/>
      <c r="ZN158" s="0"/>
      <c r="ZO158" s="0"/>
      <c r="ZP158" s="0"/>
      <c r="ZQ158" s="0"/>
      <c r="ZR158" s="0"/>
      <c r="ZS158" s="0"/>
      <c r="ZT158" s="0"/>
      <c r="ZU158" s="0"/>
      <c r="ZV158" s="0"/>
      <c r="ZW158" s="0"/>
      <c r="ZX158" s="0"/>
      <c r="ZY158" s="0"/>
      <c r="ZZ158" s="0"/>
      <c r="AAA158" s="0"/>
      <c r="AAB158" s="0"/>
      <c r="AAC158" s="0"/>
      <c r="AAD158" s="0"/>
      <c r="AAE158" s="0"/>
      <c r="AAF158" s="0"/>
      <c r="AAG158" s="0"/>
      <c r="AAH158" s="0"/>
      <c r="AAI158" s="0"/>
      <c r="AAJ158" s="0"/>
      <c r="AAK158" s="0"/>
      <c r="AAL158" s="0"/>
      <c r="AAM158" s="0"/>
      <c r="AAN158" s="0"/>
      <c r="AAO158" s="0"/>
      <c r="AAP158" s="0"/>
      <c r="AAQ158" s="0"/>
      <c r="AAR158" s="0"/>
      <c r="AAS158" s="0"/>
      <c r="AAT158" s="0"/>
      <c r="AAU158" s="0"/>
      <c r="AAV158" s="0"/>
      <c r="AAW158" s="0"/>
      <c r="AAX158" s="0"/>
      <c r="AAY158" s="0"/>
      <c r="AAZ158" s="0"/>
      <c r="ABA158" s="0"/>
      <c r="ABB158" s="0"/>
      <c r="ABC158" s="0"/>
      <c r="ABD158" s="0"/>
      <c r="ABE158" s="0"/>
      <c r="ABF158" s="0"/>
      <c r="ABG158" s="0"/>
      <c r="ABH158" s="0"/>
      <c r="ABI158" s="0"/>
      <c r="ABJ158" s="0"/>
      <c r="ABK158" s="0"/>
      <c r="ABL158" s="0"/>
      <c r="ABM158" s="0"/>
      <c r="ABN158" s="0"/>
      <c r="ABO158" s="0"/>
      <c r="ABP158" s="0"/>
      <c r="ABQ158" s="0"/>
      <c r="ABR158" s="0"/>
      <c r="ABS158" s="0"/>
      <c r="ABT158" s="0"/>
      <c r="ABU158" s="0"/>
      <c r="ABV158" s="0"/>
      <c r="ABW158" s="0"/>
      <c r="ABX158" s="0"/>
      <c r="ABY158" s="0"/>
      <c r="ABZ158" s="0"/>
      <c r="ACA158" s="0"/>
      <c r="ACB158" s="0"/>
      <c r="ACC158" s="0"/>
      <c r="ACD158" s="0"/>
      <c r="ACE158" s="0"/>
      <c r="ACF158" s="0"/>
      <c r="ACG158" s="0"/>
      <c r="ACH158" s="0"/>
      <c r="ACI158" s="0"/>
      <c r="ACJ158" s="0"/>
      <c r="ACK158" s="0"/>
      <c r="ACL158" s="0"/>
      <c r="ACM158" s="0"/>
      <c r="ACN158" s="0"/>
      <c r="ACO158" s="0"/>
      <c r="ACP158" s="0"/>
      <c r="ACQ158" s="0"/>
      <c r="ACR158" s="0"/>
      <c r="ACS158" s="0"/>
      <c r="ACT158" s="0"/>
      <c r="ACU158" s="0"/>
      <c r="ACV158" s="0"/>
      <c r="ACW158" s="0"/>
      <c r="ACX158" s="0"/>
      <c r="ACY158" s="0"/>
      <c r="ACZ158" s="0"/>
      <c r="ADA158" s="0"/>
      <c r="ADB158" s="0"/>
      <c r="ADC158" s="0"/>
      <c r="ADD158" s="0"/>
      <c r="ADE158" s="0"/>
      <c r="ADF158" s="0"/>
      <c r="ADG158" s="0"/>
      <c r="ADH158" s="0"/>
      <c r="ADI158" s="0"/>
      <c r="ADJ158" s="0"/>
      <c r="ADK158" s="0"/>
      <c r="ADL158" s="0"/>
      <c r="ADM158" s="0"/>
      <c r="ADN158" s="0"/>
      <c r="ADO158" s="0"/>
      <c r="ADP158" s="0"/>
      <c r="ADQ158" s="0"/>
      <c r="ADR158" s="0"/>
      <c r="ADS158" s="0"/>
      <c r="ADT158" s="0"/>
      <c r="ADU158" s="0"/>
      <c r="ADV158" s="0"/>
      <c r="ADW158" s="0"/>
      <c r="ADX158" s="0"/>
      <c r="ADY158" s="0"/>
      <c r="ADZ158" s="0"/>
      <c r="AEA158" s="0"/>
      <c r="AEB158" s="0"/>
      <c r="AEC158" s="0"/>
      <c r="AED158" s="0"/>
      <c r="AEE158" s="0"/>
      <c r="AEF158" s="0"/>
      <c r="AEG158" s="0"/>
      <c r="AEH158" s="0"/>
      <c r="AEI158" s="0"/>
      <c r="AEJ158" s="0"/>
      <c r="AEK158" s="0"/>
      <c r="AEL158" s="0"/>
      <c r="AEM158" s="0"/>
      <c r="AEN158" s="0"/>
      <c r="AEO158" s="0"/>
      <c r="AEP158" s="0"/>
      <c r="AEQ158" s="0"/>
      <c r="AER158" s="0"/>
      <c r="AES158" s="0"/>
      <c r="AET158" s="0"/>
      <c r="AEU158" s="0"/>
      <c r="AEV158" s="0"/>
      <c r="AEW158" s="0"/>
      <c r="AEX158" s="0"/>
      <c r="AEY158" s="0"/>
      <c r="AEZ158" s="0"/>
      <c r="AFA158" s="0"/>
      <c r="AFB158" s="0"/>
      <c r="AFC158" s="0"/>
      <c r="AFD158" s="0"/>
      <c r="AFE158" s="0"/>
      <c r="AFF158" s="0"/>
      <c r="AFG158" s="0"/>
      <c r="AFH158" s="0"/>
      <c r="AFI158" s="0"/>
      <c r="AFJ158" s="0"/>
      <c r="AFK158" s="0"/>
      <c r="AFL158" s="0"/>
      <c r="AFM158" s="0"/>
      <c r="AFN158" s="0"/>
      <c r="AFO158" s="0"/>
      <c r="AFP158" s="0"/>
      <c r="AFQ158" s="0"/>
      <c r="AFR158" s="0"/>
      <c r="AFS158" s="0"/>
      <c r="AFT158" s="0"/>
      <c r="AFU158" s="0"/>
      <c r="AFV158" s="0"/>
      <c r="AFW158" s="0"/>
      <c r="AFX158" s="0"/>
      <c r="AFY158" s="0"/>
      <c r="AFZ158" s="0"/>
      <c r="AGA158" s="0"/>
      <c r="AGB158" s="0"/>
      <c r="AGC158" s="0"/>
      <c r="AGD158" s="0"/>
      <c r="AGE158" s="0"/>
      <c r="AGF158" s="0"/>
      <c r="AGG158" s="0"/>
      <c r="AGH158" s="0"/>
      <c r="AGI158" s="0"/>
      <c r="AGJ158" s="0"/>
      <c r="AGK158" s="0"/>
      <c r="AGL158" s="0"/>
      <c r="AGM158" s="0"/>
      <c r="AGN158" s="0"/>
      <c r="AGO158" s="0"/>
      <c r="AGP158" s="0"/>
      <c r="AGQ158" s="0"/>
      <c r="AGR158" s="0"/>
      <c r="AGS158" s="0"/>
      <c r="AGT158" s="0"/>
      <c r="AGU158" s="0"/>
      <c r="AGV158" s="0"/>
      <c r="AGW158" s="0"/>
      <c r="AGX158" s="0"/>
      <c r="AGY158" s="0"/>
      <c r="AGZ158" s="0"/>
      <c r="AHA158" s="0"/>
      <c r="AHB158" s="0"/>
      <c r="AHC158" s="0"/>
      <c r="AHD158" s="0"/>
      <c r="AHE158" s="0"/>
      <c r="AHF158" s="0"/>
      <c r="AHG158" s="0"/>
      <c r="AHH158" s="0"/>
      <c r="AHI158" s="0"/>
      <c r="AHJ158" s="0"/>
      <c r="AHK158" s="0"/>
      <c r="AHL158" s="0"/>
      <c r="AHM158" s="0"/>
      <c r="AHN158" s="0"/>
      <c r="AHO158" s="0"/>
      <c r="AHP158" s="0"/>
      <c r="AHQ158" s="0"/>
      <c r="AHR158" s="0"/>
      <c r="AHS158" s="0"/>
      <c r="AHT158" s="0"/>
      <c r="AHU158" s="0"/>
      <c r="AHV158" s="0"/>
      <c r="AHW158" s="0"/>
      <c r="AHX158" s="0"/>
      <c r="AHY158" s="0"/>
      <c r="AHZ158" s="0"/>
      <c r="AIA158" s="0"/>
      <c r="AIB158" s="0"/>
      <c r="AIC158" s="0"/>
      <c r="AID158" s="0"/>
      <c r="AIE158" s="0"/>
      <c r="AIF158" s="0"/>
      <c r="AIG158" s="0"/>
      <c r="AIH158" s="0"/>
      <c r="AII158" s="0"/>
      <c r="AIJ158" s="0"/>
      <c r="AIK158" s="0"/>
      <c r="AIL158" s="0"/>
      <c r="AIM158" s="0"/>
      <c r="AIN158" s="0"/>
      <c r="AIO158" s="0"/>
      <c r="AIP158" s="0"/>
      <c r="AIQ158" s="0"/>
      <c r="AIR158" s="0"/>
      <c r="AIS158" s="0"/>
      <c r="AIT158" s="0"/>
      <c r="AIU158" s="0"/>
      <c r="AIV158" s="0"/>
      <c r="AIW158" s="0"/>
      <c r="AIX158" s="0"/>
      <c r="AIY158" s="0"/>
      <c r="AIZ158" s="0"/>
      <c r="AJA158" s="0"/>
      <c r="AJB158" s="0"/>
      <c r="AJC158" s="0"/>
      <c r="AJD158" s="0"/>
      <c r="AJE158" s="0"/>
      <c r="AJF158" s="0"/>
      <c r="AJG158" s="0"/>
      <c r="AJH158" s="0"/>
      <c r="AJI158" s="0"/>
      <c r="AJJ158" s="0"/>
      <c r="AJK158" s="0"/>
      <c r="AJL158" s="0"/>
      <c r="AJM158" s="0"/>
      <c r="AJN158" s="0"/>
      <c r="AJO158" s="0"/>
      <c r="AJP158" s="0"/>
      <c r="AJQ158" s="0"/>
      <c r="AJR158" s="0"/>
      <c r="AJS158" s="0"/>
      <c r="AJT158" s="0"/>
      <c r="AJU158" s="0"/>
      <c r="AJV158" s="0"/>
      <c r="AJW158" s="0"/>
      <c r="AJX158" s="0"/>
      <c r="AJY158" s="0"/>
      <c r="AJZ158" s="0"/>
      <c r="AKA158" s="0"/>
      <c r="AKB158" s="0"/>
      <c r="AKC158" s="0"/>
      <c r="AKD158" s="0"/>
      <c r="AKE158" s="0"/>
      <c r="AKF158" s="0"/>
      <c r="AKG158" s="0"/>
      <c r="AKH158" s="0"/>
      <c r="AKI158" s="0"/>
      <c r="AKJ158" s="0"/>
      <c r="AKK158" s="0"/>
      <c r="AKL158" s="0"/>
      <c r="AKM158" s="0"/>
      <c r="AKN158" s="0"/>
      <c r="AKO158" s="0"/>
      <c r="AKP158" s="0"/>
      <c r="AKQ158" s="0"/>
      <c r="AKR158" s="0"/>
      <c r="AKS158" s="0"/>
      <c r="AKT158" s="0"/>
      <c r="AKU158" s="0"/>
      <c r="AKV158" s="0"/>
      <c r="AKW158" s="0"/>
      <c r="AKX158" s="0"/>
      <c r="AKY158" s="0"/>
      <c r="AKZ158" s="0"/>
      <c r="ALA158" s="0"/>
      <c r="ALB158" s="0"/>
      <c r="ALC158" s="0"/>
      <c r="ALD158" s="0"/>
      <c r="ALE158" s="0"/>
      <c r="ALF158" s="0"/>
      <c r="ALG158" s="0"/>
      <c r="ALH158" s="0"/>
      <c r="ALI158" s="0"/>
      <c r="ALJ158" s="0"/>
      <c r="ALK158" s="0"/>
      <c r="ALL158" s="0"/>
      <c r="ALM158" s="0"/>
      <c r="ALN158" s="0"/>
      <c r="ALO158" s="0"/>
      <c r="ALP158" s="0"/>
      <c r="ALQ158" s="0"/>
      <c r="ALR158" s="0"/>
      <c r="ALS158" s="0"/>
      <c r="ALT158" s="0"/>
      <c r="ALU158" s="0"/>
      <c r="ALV158" s="0"/>
      <c r="ALW158" s="0"/>
      <c r="ALX158" s="0"/>
      <c r="ALY158" s="0"/>
      <c r="ALZ158" s="0"/>
      <c r="AMA158" s="0"/>
      <c r="AMB158" s="0"/>
      <c r="AMC158" s="0"/>
      <c r="AMD158" s="0"/>
      <c r="AME158" s="0"/>
      <c r="AMF158" s="0"/>
      <c r="AMG158" s="0"/>
      <c r="AMH158" s="0"/>
      <c r="AMI158" s="0"/>
    </row>
    <row r="159" s="128" customFormat="true" ht="11.25" hidden="false" customHeight="false" outlineLevel="0" collapsed="false">
      <c r="A159" s="128" t="s">
        <v>350</v>
      </c>
    </row>
    <row r="160" s="125" customFormat="true" ht="12.75" hidden="false" customHeight="false" outlineLevel="0" collapsed="false">
      <c r="A160" s="127" t="s">
        <v>351</v>
      </c>
      <c r="D160" s="124" t="s">
        <v>577</v>
      </c>
    </row>
    <row r="161" s="125" customFormat="true" ht="12.75" hidden="false" customHeight="false" outlineLevel="0" collapsed="false">
      <c r="A161" s="127" t="s">
        <v>620</v>
      </c>
      <c r="D161" s="124" t="s">
        <v>858</v>
      </c>
    </row>
    <row r="162" s="125" customFormat="true" ht="12.75" hidden="false" customHeight="false" outlineLevel="0" collapsed="false">
      <c r="A162" s="127" t="s">
        <v>859</v>
      </c>
      <c r="D162" s="124" t="s">
        <v>860</v>
      </c>
    </row>
    <row r="163" s="128" customFormat="true" ht="11.25" hidden="false" customHeight="false" outlineLevel="0" collapsed="false">
      <c r="A163" s="128" t="s">
        <v>260</v>
      </c>
      <c r="B163" s="190"/>
    </row>
    <row r="164" s="187" customFormat="true" ht="12.75" hidden="false" customHeight="false" outlineLevel="0" collapsed="false">
      <c r="A164" s="127" t="s">
        <v>261</v>
      </c>
      <c r="B164" s="124" t="s">
        <v>307</v>
      </c>
      <c r="C164" s="124" t="s">
        <v>307</v>
      </c>
      <c r="D164" s="124" t="s">
        <v>307</v>
      </c>
      <c r="F164" s="124"/>
      <c r="I164" s="124"/>
    </row>
    <row r="165" customFormat="false" ht="12.75" hidden="false" customHeight="false" outlineLevel="0" collapsed="false">
      <c r="A165" s="127" t="s">
        <v>262</v>
      </c>
      <c r="B165" s="161" t="s">
        <v>72</v>
      </c>
      <c r="C165" s="161" t="s">
        <v>72</v>
      </c>
      <c r="D165" s="161" t="s">
        <v>72</v>
      </c>
      <c r="E165" s="0"/>
      <c r="F165" s="0"/>
      <c r="G165" s="0"/>
      <c r="H165" s="0"/>
      <c r="I165" s="0"/>
      <c r="J165" s="0"/>
      <c r="K165" s="0"/>
      <c r="L165" s="0"/>
      <c r="M165" s="0"/>
      <c r="N165" s="0"/>
      <c r="O165" s="0"/>
      <c r="P165" s="0"/>
      <c r="Q165" s="0"/>
      <c r="R165" s="0"/>
      <c r="S165" s="0"/>
      <c r="T165" s="0"/>
      <c r="U165" s="0"/>
      <c r="V165" s="0"/>
      <c r="W165" s="0"/>
      <c r="X165" s="0"/>
      <c r="Y165" s="0"/>
      <c r="Z165" s="0"/>
      <c r="AA165" s="0"/>
      <c r="AB165" s="0"/>
      <c r="AC165" s="0"/>
      <c r="AD165" s="0"/>
      <c r="AE165" s="0"/>
      <c r="AF165" s="0"/>
      <c r="AG165" s="0"/>
      <c r="AH165" s="0"/>
      <c r="AI165" s="0"/>
      <c r="AJ165" s="0"/>
      <c r="AK165" s="0"/>
      <c r="AL165" s="0"/>
      <c r="AM165" s="0"/>
      <c r="AN165" s="0"/>
      <c r="AO165" s="0"/>
      <c r="AP165" s="0"/>
      <c r="AQ165" s="0"/>
      <c r="AR165" s="0"/>
      <c r="AS165" s="0"/>
      <c r="AT165" s="0"/>
      <c r="AU165" s="0"/>
      <c r="AV165" s="0"/>
      <c r="AW165" s="0"/>
      <c r="AX165" s="0"/>
      <c r="AY165" s="0"/>
      <c r="AZ165" s="0"/>
      <c r="BA165" s="0"/>
      <c r="BB165" s="0"/>
      <c r="BC165" s="0"/>
      <c r="BD165" s="0"/>
      <c r="BE165" s="0"/>
      <c r="BF165" s="0"/>
      <c r="BG165" s="0"/>
      <c r="BH165" s="0"/>
      <c r="BI165" s="0"/>
      <c r="BJ165" s="0"/>
      <c r="BK165" s="0"/>
      <c r="BL165" s="0"/>
      <c r="BM165" s="0"/>
      <c r="BN165" s="0"/>
      <c r="BO165" s="0"/>
      <c r="BP165" s="0"/>
      <c r="BQ165" s="0"/>
      <c r="BR165" s="0"/>
      <c r="BS165" s="0"/>
      <c r="BT165" s="0"/>
      <c r="BU165" s="0"/>
      <c r="BV165" s="0"/>
      <c r="BW165" s="0"/>
      <c r="BX165" s="0"/>
      <c r="BY165" s="0"/>
      <c r="BZ165" s="0"/>
      <c r="CA165" s="0"/>
      <c r="CB165" s="0"/>
      <c r="CC165" s="0"/>
      <c r="CD165" s="0"/>
      <c r="CE165" s="0"/>
      <c r="CF165" s="0"/>
      <c r="CG165" s="0"/>
      <c r="CH165" s="0"/>
      <c r="CI165" s="0"/>
      <c r="CJ165" s="0"/>
      <c r="CK165" s="0"/>
      <c r="CL165" s="0"/>
      <c r="CM165" s="0"/>
      <c r="CN165" s="0"/>
      <c r="CO165" s="0"/>
      <c r="CP165" s="0"/>
      <c r="CQ165" s="0"/>
      <c r="CR165" s="0"/>
      <c r="CS165" s="0"/>
      <c r="CT165" s="0"/>
      <c r="CU165" s="0"/>
      <c r="CV165" s="0"/>
      <c r="CW165" s="0"/>
      <c r="CX165" s="0"/>
      <c r="CY165" s="0"/>
      <c r="CZ165" s="0"/>
      <c r="DA165" s="0"/>
      <c r="DB165" s="0"/>
      <c r="DC165" s="0"/>
      <c r="DD165" s="0"/>
      <c r="DE165" s="0"/>
      <c r="DF165" s="0"/>
      <c r="DG165" s="0"/>
      <c r="DH165" s="0"/>
      <c r="DI165" s="0"/>
      <c r="DJ165" s="0"/>
      <c r="DK165" s="0"/>
      <c r="DL165" s="0"/>
      <c r="DM165" s="0"/>
      <c r="DN165" s="0"/>
      <c r="DO165" s="0"/>
      <c r="DP165" s="0"/>
      <c r="DQ165" s="0"/>
      <c r="DR165" s="0"/>
      <c r="DS165" s="0"/>
      <c r="DT165" s="0"/>
      <c r="DU165" s="0"/>
      <c r="DV165" s="0"/>
      <c r="DW165" s="0"/>
      <c r="DX165" s="0"/>
      <c r="DY165" s="0"/>
      <c r="DZ165" s="0"/>
      <c r="EA165" s="0"/>
      <c r="EB165" s="0"/>
      <c r="EC165" s="0"/>
      <c r="ED165" s="0"/>
      <c r="EE165" s="0"/>
      <c r="EF165" s="0"/>
      <c r="EG165" s="0"/>
      <c r="EH165" s="0"/>
      <c r="EI165" s="0"/>
      <c r="EJ165" s="0"/>
      <c r="EK165" s="0"/>
      <c r="EL165" s="0"/>
      <c r="EM165" s="0"/>
      <c r="EN165" s="0"/>
      <c r="EO165" s="0"/>
      <c r="EP165" s="0"/>
      <c r="EQ165" s="0"/>
      <c r="ER165" s="0"/>
      <c r="ES165" s="0"/>
      <c r="ET165" s="0"/>
      <c r="EU165" s="0"/>
      <c r="EV165" s="0"/>
      <c r="EW165" s="0"/>
      <c r="EX165" s="0"/>
      <c r="EY165" s="0"/>
      <c r="EZ165" s="0"/>
      <c r="FA165" s="0"/>
      <c r="FB165" s="0"/>
      <c r="FC165" s="0"/>
      <c r="FD165" s="0"/>
      <c r="FE165" s="0"/>
      <c r="FF165" s="0"/>
      <c r="FG165" s="0"/>
      <c r="FH165" s="0"/>
      <c r="FI165" s="0"/>
      <c r="FJ165" s="0"/>
      <c r="FK165" s="0"/>
      <c r="FL165" s="0"/>
      <c r="FM165" s="0"/>
      <c r="FN165" s="0"/>
      <c r="FO165" s="0"/>
      <c r="FP165" s="0"/>
      <c r="FQ165" s="0"/>
      <c r="FR165" s="0"/>
      <c r="FS165" s="0"/>
      <c r="FT165" s="0"/>
      <c r="FU165" s="0"/>
      <c r="FV165" s="0"/>
      <c r="FW165" s="0"/>
      <c r="FX165" s="0"/>
      <c r="FY165" s="0"/>
      <c r="FZ165" s="0"/>
      <c r="GA165" s="0"/>
      <c r="GB165" s="0"/>
      <c r="GC165" s="0"/>
      <c r="GD165" s="0"/>
      <c r="GE165" s="0"/>
      <c r="GF165" s="0"/>
      <c r="GG165" s="0"/>
      <c r="GH165" s="0"/>
      <c r="GI165" s="0"/>
      <c r="GJ165" s="0"/>
      <c r="GK165" s="0"/>
      <c r="GL165" s="0"/>
      <c r="GM165" s="0"/>
      <c r="GN165" s="0"/>
      <c r="GO165" s="0"/>
      <c r="GP165" s="0"/>
      <c r="GQ165" s="0"/>
      <c r="GR165" s="0"/>
      <c r="GS165" s="0"/>
      <c r="GT165" s="0"/>
      <c r="GU165" s="0"/>
      <c r="GV165" s="0"/>
      <c r="GW165" s="0"/>
      <c r="GX165" s="0"/>
      <c r="GY165" s="0"/>
      <c r="GZ165" s="0"/>
      <c r="HA165" s="0"/>
      <c r="HB165" s="0"/>
      <c r="HC165" s="0"/>
      <c r="HD165" s="0"/>
      <c r="HE165" s="0"/>
      <c r="HF165" s="0"/>
      <c r="HG165" s="0"/>
      <c r="HH165" s="0"/>
      <c r="HI165" s="0"/>
      <c r="HJ165" s="0"/>
      <c r="HK165" s="0"/>
      <c r="HL165" s="0"/>
      <c r="HM165" s="0"/>
      <c r="HN165" s="0"/>
      <c r="HO165" s="0"/>
      <c r="HP165" s="0"/>
      <c r="HQ165" s="0"/>
      <c r="HR165" s="0"/>
      <c r="HS165" s="0"/>
      <c r="HT165" s="0"/>
      <c r="HU165" s="0"/>
      <c r="HV165" s="0"/>
      <c r="HW165" s="0"/>
      <c r="HX165" s="0"/>
      <c r="HY165" s="0"/>
      <c r="HZ165" s="0"/>
      <c r="IA165" s="0"/>
      <c r="IB165" s="0"/>
      <c r="IC165" s="0"/>
      <c r="ID165" s="0"/>
      <c r="IE165" s="0"/>
      <c r="IF165" s="0"/>
      <c r="IG165" s="0"/>
      <c r="IH165" s="0"/>
      <c r="II165" s="0"/>
      <c r="IJ165" s="0"/>
      <c r="IK165" s="0"/>
      <c r="IL165" s="0"/>
      <c r="IM165" s="0"/>
      <c r="IN165" s="0"/>
      <c r="IO165" s="0"/>
      <c r="IP165" s="0"/>
      <c r="IQ165" s="0"/>
      <c r="IR165" s="0"/>
      <c r="IS165" s="0"/>
      <c r="IT165" s="0"/>
      <c r="IU165" s="0"/>
      <c r="IV165" s="0"/>
      <c r="IW165" s="0"/>
      <c r="IX165" s="0"/>
      <c r="IY165" s="0"/>
      <c r="IZ165" s="0"/>
      <c r="JA165" s="0"/>
      <c r="JB165" s="0"/>
      <c r="JC165" s="0"/>
      <c r="JD165" s="0"/>
      <c r="JE165" s="0"/>
      <c r="JF165" s="0"/>
      <c r="JG165" s="0"/>
      <c r="JH165" s="0"/>
      <c r="JI165" s="0"/>
      <c r="JJ165" s="0"/>
      <c r="JK165" s="0"/>
      <c r="JL165" s="0"/>
      <c r="JM165" s="0"/>
      <c r="JN165" s="0"/>
      <c r="JO165" s="0"/>
      <c r="JP165" s="0"/>
      <c r="JQ165" s="0"/>
      <c r="JR165" s="0"/>
      <c r="JS165" s="0"/>
      <c r="JT165" s="0"/>
      <c r="JU165" s="0"/>
      <c r="JV165" s="0"/>
      <c r="JW165" s="0"/>
      <c r="JX165" s="0"/>
      <c r="JY165" s="0"/>
      <c r="JZ165" s="0"/>
      <c r="KA165" s="0"/>
      <c r="KB165" s="0"/>
      <c r="KC165" s="0"/>
      <c r="KD165" s="0"/>
      <c r="KE165" s="0"/>
      <c r="KF165" s="0"/>
      <c r="KG165" s="0"/>
      <c r="KH165" s="0"/>
      <c r="KI165" s="0"/>
      <c r="KJ165" s="0"/>
      <c r="KK165" s="0"/>
      <c r="KL165" s="0"/>
      <c r="KM165" s="0"/>
      <c r="KN165" s="0"/>
      <c r="KO165" s="0"/>
      <c r="KP165" s="0"/>
      <c r="KQ165" s="0"/>
      <c r="KR165" s="0"/>
      <c r="KS165" s="0"/>
      <c r="KT165" s="0"/>
      <c r="KU165" s="0"/>
      <c r="KV165" s="0"/>
      <c r="KW165" s="0"/>
      <c r="KX165" s="0"/>
      <c r="KY165" s="0"/>
      <c r="KZ165" s="0"/>
      <c r="LA165" s="0"/>
      <c r="LB165" s="0"/>
      <c r="LC165" s="0"/>
      <c r="LD165" s="0"/>
      <c r="LE165" s="0"/>
      <c r="LF165" s="0"/>
      <c r="LG165" s="0"/>
      <c r="LH165" s="0"/>
      <c r="LI165" s="0"/>
      <c r="LJ165" s="0"/>
      <c r="LK165" s="0"/>
      <c r="LL165" s="0"/>
      <c r="LM165" s="0"/>
      <c r="LN165" s="0"/>
      <c r="LO165" s="0"/>
      <c r="LP165" s="0"/>
      <c r="LQ165" s="0"/>
      <c r="LR165" s="0"/>
      <c r="LS165" s="0"/>
      <c r="LT165" s="0"/>
      <c r="LU165" s="0"/>
      <c r="LV165" s="0"/>
      <c r="LW165" s="0"/>
      <c r="LX165" s="0"/>
      <c r="LY165" s="0"/>
      <c r="LZ165" s="0"/>
      <c r="MA165" s="0"/>
      <c r="MB165" s="0"/>
      <c r="MC165" s="0"/>
      <c r="MD165" s="0"/>
      <c r="ME165" s="0"/>
      <c r="MF165" s="0"/>
      <c r="MG165" s="0"/>
      <c r="MH165" s="0"/>
      <c r="MI165" s="0"/>
      <c r="MJ165" s="0"/>
      <c r="MK165" s="0"/>
      <c r="ML165" s="0"/>
      <c r="MM165" s="0"/>
      <c r="MN165" s="0"/>
      <c r="MO165" s="0"/>
      <c r="MP165" s="0"/>
      <c r="MQ165" s="0"/>
      <c r="MR165" s="0"/>
      <c r="MS165" s="0"/>
      <c r="MT165" s="0"/>
      <c r="MU165" s="0"/>
      <c r="MV165" s="0"/>
      <c r="MW165" s="0"/>
      <c r="MX165" s="0"/>
      <c r="MY165" s="0"/>
      <c r="MZ165" s="0"/>
      <c r="NA165" s="0"/>
      <c r="NB165" s="0"/>
      <c r="NC165" s="0"/>
      <c r="ND165" s="0"/>
      <c r="NE165" s="0"/>
      <c r="NF165" s="0"/>
      <c r="NG165" s="0"/>
      <c r="NH165" s="0"/>
      <c r="NI165" s="0"/>
      <c r="NJ165" s="0"/>
      <c r="NK165" s="0"/>
      <c r="NL165" s="0"/>
      <c r="NM165" s="0"/>
      <c r="NN165" s="0"/>
      <c r="NO165" s="0"/>
      <c r="NP165" s="0"/>
      <c r="NQ165" s="0"/>
      <c r="NR165" s="0"/>
      <c r="NS165" s="0"/>
      <c r="NT165" s="0"/>
      <c r="NU165" s="0"/>
      <c r="NV165" s="0"/>
      <c r="NW165" s="0"/>
      <c r="NX165" s="0"/>
      <c r="NY165" s="0"/>
      <c r="NZ165" s="0"/>
      <c r="OA165" s="0"/>
      <c r="OB165" s="0"/>
      <c r="OC165" s="0"/>
      <c r="OD165" s="0"/>
      <c r="OE165" s="0"/>
      <c r="OF165" s="0"/>
      <c r="OG165" s="0"/>
      <c r="OH165" s="0"/>
      <c r="OI165" s="0"/>
      <c r="OJ165" s="0"/>
      <c r="OK165" s="0"/>
      <c r="OL165" s="0"/>
      <c r="OM165" s="0"/>
      <c r="ON165" s="0"/>
      <c r="OO165" s="0"/>
      <c r="OP165" s="0"/>
      <c r="OQ165" s="0"/>
      <c r="OR165" s="0"/>
      <c r="OS165" s="0"/>
      <c r="OT165" s="0"/>
      <c r="OU165" s="0"/>
      <c r="OV165" s="0"/>
      <c r="OW165" s="0"/>
      <c r="OX165" s="0"/>
      <c r="OY165" s="0"/>
      <c r="OZ165" s="0"/>
      <c r="PA165" s="0"/>
      <c r="PB165" s="0"/>
      <c r="PC165" s="0"/>
      <c r="PD165" s="0"/>
      <c r="PE165" s="0"/>
      <c r="PF165" s="0"/>
      <c r="PG165" s="0"/>
      <c r="PH165" s="0"/>
      <c r="PI165" s="0"/>
      <c r="PJ165" s="0"/>
      <c r="PK165" s="0"/>
      <c r="PL165" s="0"/>
      <c r="PM165" s="0"/>
      <c r="PN165" s="0"/>
      <c r="PO165" s="0"/>
      <c r="PP165" s="0"/>
      <c r="PQ165" s="0"/>
      <c r="PR165" s="0"/>
      <c r="PS165" s="0"/>
      <c r="PT165" s="0"/>
      <c r="PU165" s="0"/>
      <c r="PV165" s="0"/>
      <c r="PW165" s="0"/>
      <c r="PX165" s="0"/>
      <c r="PY165" s="0"/>
      <c r="PZ165" s="0"/>
      <c r="QA165" s="0"/>
      <c r="QB165" s="0"/>
      <c r="QC165" s="0"/>
      <c r="QD165" s="0"/>
      <c r="QE165" s="0"/>
      <c r="QF165" s="0"/>
      <c r="QG165" s="0"/>
      <c r="QH165" s="0"/>
      <c r="QI165" s="0"/>
      <c r="QJ165" s="0"/>
      <c r="QK165" s="0"/>
      <c r="QL165" s="0"/>
      <c r="QM165" s="0"/>
      <c r="QN165" s="0"/>
      <c r="QO165" s="0"/>
      <c r="QP165" s="0"/>
      <c r="QQ165" s="0"/>
      <c r="QR165" s="0"/>
      <c r="QS165" s="0"/>
      <c r="QT165" s="0"/>
      <c r="QU165" s="0"/>
      <c r="QV165" s="0"/>
      <c r="QW165" s="0"/>
      <c r="QX165" s="0"/>
      <c r="QY165" s="0"/>
      <c r="QZ165" s="0"/>
      <c r="RA165" s="0"/>
      <c r="RB165" s="0"/>
      <c r="RC165" s="0"/>
      <c r="RD165" s="0"/>
      <c r="RE165" s="0"/>
      <c r="RF165" s="0"/>
      <c r="RG165" s="0"/>
      <c r="RH165" s="0"/>
      <c r="RI165" s="0"/>
      <c r="RJ165" s="0"/>
      <c r="RK165" s="0"/>
      <c r="RL165" s="0"/>
      <c r="RM165" s="0"/>
      <c r="RN165" s="0"/>
      <c r="RO165" s="0"/>
      <c r="RP165" s="0"/>
      <c r="RQ165" s="0"/>
      <c r="RR165" s="0"/>
      <c r="RS165" s="0"/>
      <c r="RT165" s="0"/>
      <c r="RU165" s="0"/>
      <c r="RV165" s="0"/>
      <c r="RW165" s="0"/>
      <c r="RX165" s="0"/>
      <c r="RY165" s="0"/>
      <c r="RZ165" s="0"/>
      <c r="SA165" s="0"/>
      <c r="SB165" s="0"/>
      <c r="SC165" s="0"/>
      <c r="SD165" s="0"/>
      <c r="SE165" s="0"/>
      <c r="SF165" s="0"/>
      <c r="SG165" s="0"/>
      <c r="SH165" s="0"/>
      <c r="SI165" s="0"/>
      <c r="SJ165" s="0"/>
      <c r="SK165" s="0"/>
      <c r="SL165" s="0"/>
      <c r="SM165" s="0"/>
      <c r="SN165" s="0"/>
      <c r="SO165" s="0"/>
      <c r="SP165" s="0"/>
      <c r="SQ165" s="0"/>
      <c r="SR165" s="0"/>
      <c r="SS165" s="0"/>
      <c r="ST165" s="0"/>
      <c r="SU165" s="0"/>
      <c r="SV165" s="0"/>
      <c r="SW165" s="0"/>
      <c r="SX165" s="0"/>
      <c r="SY165" s="0"/>
      <c r="SZ165" s="0"/>
      <c r="TA165" s="0"/>
      <c r="TB165" s="0"/>
      <c r="TC165" s="0"/>
      <c r="TD165" s="0"/>
      <c r="TE165" s="0"/>
      <c r="TF165" s="0"/>
      <c r="TG165" s="0"/>
      <c r="TH165" s="0"/>
      <c r="TI165" s="0"/>
      <c r="TJ165" s="0"/>
      <c r="TK165" s="0"/>
      <c r="TL165" s="0"/>
      <c r="TM165" s="0"/>
      <c r="TN165" s="0"/>
      <c r="TO165" s="0"/>
      <c r="TP165" s="0"/>
      <c r="TQ165" s="0"/>
      <c r="TR165" s="0"/>
      <c r="TS165" s="0"/>
      <c r="TT165" s="0"/>
      <c r="TU165" s="0"/>
      <c r="TV165" s="0"/>
      <c r="TW165" s="0"/>
      <c r="TX165" s="0"/>
      <c r="TY165" s="0"/>
      <c r="TZ165" s="0"/>
      <c r="UA165" s="0"/>
      <c r="UB165" s="0"/>
      <c r="UC165" s="0"/>
      <c r="UD165" s="0"/>
      <c r="UE165" s="0"/>
      <c r="UF165" s="0"/>
      <c r="UG165" s="0"/>
      <c r="UH165" s="0"/>
      <c r="UI165" s="0"/>
      <c r="UJ165" s="0"/>
      <c r="UK165" s="0"/>
      <c r="UL165" s="0"/>
      <c r="UM165" s="0"/>
      <c r="UN165" s="0"/>
      <c r="UO165" s="0"/>
      <c r="UP165" s="0"/>
      <c r="UQ165" s="0"/>
      <c r="UR165" s="0"/>
      <c r="US165" s="0"/>
      <c r="UT165" s="0"/>
      <c r="UU165" s="0"/>
      <c r="UV165" s="0"/>
      <c r="UW165" s="0"/>
      <c r="UX165" s="0"/>
      <c r="UY165" s="0"/>
      <c r="UZ165" s="0"/>
      <c r="VA165" s="0"/>
      <c r="VB165" s="0"/>
      <c r="VC165" s="0"/>
      <c r="VD165" s="0"/>
      <c r="VE165" s="0"/>
      <c r="VF165" s="0"/>
      <c r="VG165" s="0"/>
      <c r="VH165" s="0"/>
      <c r="VI165" s="0"/>
      <c r="VJ165" s="0"/>
      <c r="VK165" s="0"/>
      <c r="VL165" s="0"/>
      <c r="VM165" s="0"/>
      <c r="VN165" s="0"/>
      <c r="VO165" s="0"/>
      <c r="VP165" s="0"/>
      <c r="VQ165" s="0"/>
      <c r="VR165" s="0"/>
      <c r="VS165" s="0"/>
      <c r="VT165" s="0"/>
      <c r="VU165" s="0"/>
      <c r="VV165" s="0"/>
      <c r="VW165" s="0"/>
      <c r="VX165" s="0"/>
      <c r="VY165" s="0"/>
      <c r="VZ165" s="0"/>
      <c r="WA165" s="0"/>
      <c r="WB165" s="0"/>
      <c r="WC165" s="0"/>
      <c r="WD165" s="0"/>
      <c r="WE165" s="0"/>
      <c r="WF165" s="0"/>
      <c r="WG165" s="0"/>
      <c r="WH165" s="0"/>
      <c r="WI165" s="0"/>
      <c r="WJ165" s="0"/>
      <c r="WK165" s="0"/>
      <c r="WL165" s="0"/>
      <c r="WM165" s="0"/>
      <c r="WN165" s="0"/>
      <c r="WO165" s="0"/>
      <c r="WP165" s="0"/>
      <c r="WQ165" s="0"/>
      <c r="WR165" s="0"/>
      <c r="WS165" s="0"/>
      <c r="WT165" s="0"/>
      <c r="WU165" s="0"/>
      <c r="WV165" s="0"/>
      <c r="WW165" s="0"/>
      <c r="WX165" s="0"/>
      <c r="WY165" s="0"/>
      <c r="WZ165" s="0"/>
      <c r="XA165" s="0"/>
      <c r="XB165" s="0"/>
      <c r="XC165" s="0"/>
      <c r="XD165" s="0"/>
      <c r="XE165" s="0"/>
      <c r="XF165" s="0"/>
      <c r="XG165" s="0"/>
      <c r="XH165" s="0"/>
      <c r="XI165" s="0"/>
      <c r="XJ165" s="0"/>
      <c r="XK165" s="0"/>
      <c r="XL165" s="0"/>
      <c r="XM165" s="0"/>
      <c r="XN165" s="0"/>
      <c r="XO165" s="0"/>
      <c r="XP165" s="0"/>
      <c r="XQ165" s="0"/>
      <c r="XR165" s="0"/>
      <c r="XS165" s="0"/>
      <c r="XT165" s="0"/>
      <c r="XU165" s="0"/>
      <c r="XV165" s="0"/>
      <c r="XW165" s="0"/>
      <c r="XX165" s="0"/>
      <c r="XY165" s="0"/>
      <c r="XZ165" s="0"/>
      <c r="YA165" s="0"/>
      <c r="YB165" s="0"/>
      <c r="YC165" s="0"/>
      <c r="YD165" s="0"/>
      <c r="YE165" s="0"/>
      <c r="YF165" s="0"/>
      <c r="YG165" s="0"/>
      <c r="YH165" s="0"/>
      <c r="YI165" s="0"/>
      <c r="YJ165" s="0"/>
      <c r="YK165" s="0"/>
      <c r="YL165" s="0"/>
      <c r="YM165" s="0"/>
      <c r="YN165" s="0"/>
      <c r="YO165" s="0"/>
      <c r="YP165" s="0"/>
      <c r="YQ165" s="0"/>
      <c r="YR165" s="0"/>
      <c r="YS165" s="0"/>
      <c r="YT165" s="0"/>
      <c r="YU165" s="0"/>
      <c r="YV165" s="0"/>
      <c r="YW165" s="0"/>
      <c r="YX165" s="0"/>
      <c r="YY165" s="0"/>
      <c r="YZ165" s="0"/>
      <c r="ZA165" s="0"/>
      <c r="ZB165" s="0"/>
      <c r="ZC165" s="0"/>
      <c r="ZD165" s="0"/>
      <c r="ZE165" s="0"/>
      <c r="ZF165" s="0"/>
      <c r="ZG165" s="0"/>
      <c r="ZH165" s="0"/>
      <c r="ZI165" s="0"/>
      <c r="ZJ165" s="0"/>
      <c r="ZK165" s="0"/>
      <c r="ZL165" s="0"/>
      <c r="ZM165" s="0"/>
      <c r="ZN165" s="0"/>
      <c r="ZO165" s="0"/>
      <c r="ZP165" s="0"/>
      <c r="ZQ165" s="0"/>
      <c r="ZR165" s="0"/>
      <c r="ZS165" s="0"/>
      <c r="ZT165" s="0"/>
      <c r="ZU165" s="0"/>
      <c r="ZV165" s="0"/>
      <c r="ZW165" s="0"/>
      <c r="ZX165" s="0"/>
      <c r="ZY165" s="0"/>
      <c r="ZZ165" s="0"/>
      <c r="AAA165" s="0"/>
      <c r="AAB165" s="0"/>
      <c r="AAC165" s="0"/>
      <c r="AAD165" s="0"/>
      <c r="AAE165" s="0"/>
      <c r="AAF165" s="0"/>
      <c r="AAG165" s="0"/>
      <c r="AAH165" s="0"/>
      <c r="AAI165" s="0"/>
      <c r="AAJ165" s="0"/>
      <c r="AAK165" s="0"/>
      <c r="AAL165" s="0"/>
      <c r="AAM165" s="0"/>
      <c r="AAN165" s="0"/>
      <c r="AAO165" s="0"/>
      <c r="AAP165" s="0"/>
      <c r="AAQ165" s="0"/>
      <c r="AAR165" s="0"/>
      <c r="AAS165" s="0"/>
      <c r="AAT165" s="0"/>
      <c r="AAU165" s="0"/>
      <c r="AAV165" s="0"/>
      <c r="AAW165" s="0"/>
      <c r="AAX165" s="0"/>
      <c r="AAY165" s="0"/>
      <c r="AAZ165" s="0"/>
      <c r="ABA165" s="0"/>
      <c r="ABB165" s="0"/>
      <c r="ABC165" s="0"/>
      <c r="ABD165" s="0"/>
      <c r="ABE165" s="0"/>
      <c r="ABF165" s="0"/>
      <c r="ABG165" s="0"/>
      <c r="ABH165" s="0"/>
      <c r="ABI165" s="0"/>
      <c r="ABJ165" s="0"/>
      <c r="ABK165" s="0"/>
      <c r="ABL165" s="0"/>
      <c r="ABM165" s="0"/>
      <c r="ABN165" s="0"/>
      <c r="ABO165" s="0"/>
      <c r="ABP165" s="0"/>
      <c r="ABQ165" s="0"/>
      <c r="ABR165" s="0"/>
      <c r="ABS165" s="0"/>
      <c r="ABT165" s="0"/>
      <c r="ABU165" s="0"/>
      <c r="ABV165" s="0"/>
      <c r="ABW165" s="0"/>
      <c r="ABX165" s="0"/>
      <c r="ABY165" s="0"/>
      <c r="ABZ165" s="0"/>
      <c r="ACA165" s="0"/>
      <c r="ACB165" s="0"/>
      <c r="ACC165" s="0"/>
      <c r="ACD165" s="0"/>
      <c r="ACE165" s="0"/>
      <c r="ACF165" s="0"/>
      <c r="ACG165" s="0"/>
      <c r="ACH165" s="0"/>
      <c r="ACI165" s="0"/>
      <c r="ACJ165" s="0"/>
      <c r="ACK165" s="0"/>
      <c r="ACL165" s="0"/>
      <c r="ACM165" s="0"/>
      <c r="ACN165" s="0"/>
      <c r="ACO165" s="0"/>
      <c r="ACP165" s="0"/>
      <c r="ACQ165" s="0"/>
      <c r="ACR165" s="0"/>
      <c r="ACS165" s="0"/>
      <c r="ACT165" s="0"/>
      <c r="ACU165" s="0"/>
      <c r="ACV165" s="0"/>
      <c r="ACW165" s="0"/>
      <c r="ACX165" s="0"/>
      <c r="ACY165" s="0"/>
      <c r="ACZ165" s="0"/>
      <c r="ADA165" s="0"/>
      <c r="ADB165" s="0"/>
      <c r="ADC165" s="0"/>
      <c r="ADD165" s="0"/>
      <c r="ADE165" s="0"/>
      <c r="ADF165" s="0"/>
      <c r="ADG165" s="0"/>
      <c r="ADH165" s="0"/>
      <c r="ADI165" s="0"/>
      <c r="ADJ165" s="0"/>
      <c r="ADK165" s="0"/>
      <c r="ADL165" s="0"/>
      <c r="ADM165" s="0"/>
      <c r="ADN165" s="0"/>
      <c r="ADO165" s="0"/>
      <c r="ADP165" s="0"/>
      <c r="ADQ165" s="0"/>
      <c r="ADR165" s="0"/>
      <c r="ADS165" s="0"/>
      <c r="ADT165" s="0"/>
      <c r="ADU165" s="0"/>
      <c r="ADV165" s="0"/>
      <c r="ADW165" s="0"/>
      <c r="ADX165" s="0"/>
      <c r="ADY165" s="0"/>
      <c r="ADZ165" s="0"/>
      <c r="AEA165" s="0"/>
      <c r="AEB165" s="0"/>
      <c r="AEC165" s="0"/>
      <c r="AED165" s="0"/>
      <c r="AEE165" s="0"/>
      <c r="AEF165" s="0"/>
      <c r="AEG165" s="0"/>
      <c r="AEH165" s="0"/>
      <c r="AEI165" s="0"/>
      <c r="AEJ165" s="0"/>
      <c r="AEK165" s="0"/>
      <c r="AEL165" s="0"/>
      <c r="AEM165" s="0"/>
      <c r="AEN165" s="0"/>
      <c r="AEO165" s="0"/>
      <c r="AEP165" s="0"/>
      <c r="AEQ165" s="0"/>
      <c r="AER165" s="0"/>
      <c r="AES165" s="0"/>
      <c r="AET165" s="0"/>
      <c r="AEU165" s="0"/>
      <c r="AEV165" s="0"/>
      <c r="AEW165" s="0"/>
      <c r="AEX165" s="0"/>
      <c r="AEY165" s="0"/>
      <c r="AEZ165" s="0"/>
      <c r="AFA165" s="0"/>
      <c r="AFB165" s="0"/>
      <c r="AFC165" s="0"/>
      <c r="AFD165" s="0"/>
      <c r="AFE165" s="0"/>
      <c r="AFF165" s="0"/>
      <c r="AFG165" s="0"/>
      <c r="AFH165" s="0"/>
      <c r="AFI165" s="0"/>
      <c r="AFJ165" s="0"/>
      <c r="AFK165" s="0"/>
      <c r="AFL165" s="0"/>
      <c r="AFM165" s="0"/>
      <c r="AFN165" s="0"/>
      <c r="AFO165" s="0"/>
      <c r="AFP165" s="0"/>
      <c r="AFQ165" s="0"/>
      <c r="AFR165" s="0"/>
      <c r="AFS165" s="0"/>
      <c r="AFT165" s="0"/>
      <c r="AFU165" s="0"/>
      <c r="AFV165" s="0"/>
      <c r="AFW165" s="0"/>
      <c r="AFX165" s="0"/>
      <c r="AFY165" s="0"/>
      <c r="AFZ165" s="0"/>
      <c r="AGA165" s="0"/>
      <c r="AGB165" s="0"/>
      <c r="AGC165" s="0"/>
      <c r="AGD165" s="0"/>
      <c r="AGE165" s="0"/>
      <c r="AGF165" s="0"/>
      <c r="AGG165" s="0"/>
      <c r="AGH165" s="0"/>
      <c r="AGI165" s="0"/>
      <c r="AGJ165" s="0"/>
      <c r="AGK165" s="0"/>
      <c r="AGL165" s="0"/>
      <c r="AGM165" s="0"/>
      <c r="AGN165" s="0"/>
      <c r="AGO165" s="0"/>
      <c r="AGP165" s="0"/>
      <c r="AGQ165" s="0"/>
      <c r="AGR165" s="0"/>
      <c r="AGS165" s="0"/>
      <c r="AGT165" s="0"/>
      <c r="AGU165" s="0"/>
      <c r="AGV165" s="0"/>
      <c r="AGW165" s="0"/>
      <c r="AGX165" s="0"/>
      <c r="AGY165" s="0"/>
      <c r="AGZ165" s="0"/>
      <c r="AHA165" s="0"/>
      <c r="AHB165" s="0"/>
      <c r="AHC165" s="0"/>
      <c r="AHD165" s="0"/>
      <c r="AHE165" s="0"/>
      <c r="AHF165" s="0"/>
      <c r="AHG165" s="0"/>
      <c r="AHH165" s="0"/>
      <c r="AHI165" s="0"/>
      <c r="AHJ165" s="0"/>
      <c r="AHK165" s="0"/>
      <c r="AHL165" s="0"/>
      <c r="AHM165" s="0"/>
      <c r="AHN165" s="0"/>
      <c r="AHO165" s="0"/>
      <c r="AHP165" s="0"/>
      <c r="AHQ165" s="0"/>
      <c r="AHR165" s="0"/>
      <c r="AHS165" s="0"/>
      <c r="AHT165" s="0"/>
      <c r="AHU165" s="0"/>
      <c r="AHV165" s="0"/>
      <c r="AHW165" s="0"/>
      <c r="AHX165" s="0"/>
      <c r="AHY165" s="0"/>
      <c r="AHZ165" s="0"/>
      <c r="AIA165" s="0"/>
      <c r="AIB165" s="0"/>
      <c r="AIC165" s="0"/>
      <c r="AID165" s="0"/>
      <c r="AIE165" s="0"/>
      <c r="AIF165" s="0"/>
      <c r="AIG165" s="0"/>
      <c r="AIH165" s="0"/>
      <c r="AII165" s="0"/>
      <c r="AIJ165" s="0"/>
      <c r="AIK165" s="0"/>
      <c r="AIL165" s="0"/>
      <c r="AIM165" s="0"/>
      <c r="AIN165" s="0"/>
      <c r="AIO165" s="0"/>
      <c r="AIP165" s="0"/>
      <c r="AIQ165" s="0"/>
      <c r="AIR165" s="0"/>
      <c r="AIS165" s="0"/>
      <c r="AIT165" s="0"/>
      <c r="AIU165" s="0"/>
      <c r="AIV165" s="0"/>
      <c r="AIW165" s="0"/>
      <c r="AIX165" s="0"/>
      <c r="AIY165" s="0"/>
      <c r="AIZ165" s="0"/>
      <c r="AJA165" s="0"/>
      <c r="AJB165" s="0"/>
      <c r="AJC165" s="0"/>
      <c r="AJD165" s="0"/>
      <c r="AJE165" s="0"/>
      <c r="AJF165" s="0"/>
      <c r="AJG165" s="0"/>
      <c r="AJH165" s="0"/>
      <c r="AJI165" s="0"/>
      <c r="AJJ165" s="0"/>
      <c r="AJK165" s="0"/>
      <c r="AJL165" s="0"/>
      <c r="AJM165" s="0"/>
      <c r="AJN165" s="0"/>
      <c r="AJO165" s="0"/>
      <c r="AJP165" s="0"/>
      <c r="AJQ165" s="0"/>
      <c r="AJR165" s="0"/>
      <c r="AJS165" s="0"/>
      <c r="AJT165" s="0"/>
      <c r="AJU165" s="0"/>
      <c r="AJV165" s="0"/>
      <c r="AJW165" s="0"/>
      <c r="AJX165" s="0"/>
      <c r="AJY165" s="0"/>
      <c r="AJZ165" s="0"/>
      <c r="AKA165" s="0"/>
      <c r="AKB165" s="0"/>
      <c r="AKC165" s="0"/>
      <c r="AKD165" s="0"/>
      <c r="AKE165" s="0"/>
      <c r="AKF165" s="0"/>
      <c r="AKG165" s="0"/>
      <c r="AKH165" s="0"/>
      <c r="AKI165" s="0"/>
      <c r="AKJ165" s="0"/>
      <c r="AKK165" s="0"/>
      <c r="AKL165" s="0"/>
      <c r="AKM165" s="0"/>
      <c r="AKN165" s="0"/>
      <c r="AKO165" s="0"/>
      <c r="AKP165" s="0"/>
      <c r="AKQ165" s="0"/>
      <c r="AKR165" s="0"/>
      <c r="AKS165" s="0"/>
      <c r="AKT165" s="0"/>
      <c r="AKU165" s="0"/>
      <c r="AKV165" s="0"/>
      <c r="AKW165" s="0"/>
      <c r="AKX165" s="0"/>
      <c r="AKY165" s="0"/>
      <c r="AKZ165" s="0"/>
      <c r="ALA165" s="0"/>
      <c r="ALB165" s="0"/>
      <c r="ALC165" s="0"/>
      <c r="ALD165" s="0"/>
      <c r="ALE165" s="0"/>
      <c r="ALF165" s="0"/>
      <c r="ALG165" s="0"/>
      <c r="ALH165" s="0"/>
      <c r="ALI165" s="0"/>
      <c r="ALJ165" s="0"/>
      <c r="ALK165" s="0"/>
      <c r="ALL165" s="0"/>
      <c r="ALM165" s="0"/>
      <c r="ALN165" s="0"/>
      <c r="ALO165" s="0"/>
      <c r="ALP165" s="0"/>
      <c r="ALQ165" s="0"/>
      <c r="ALR165" s="0"/>
      <c r="ALS165" s="0"/>
      <c r="ALT165" s="0"/>
      <c r="ALU165" s="0"/>
      <c r="ALV165" s="0"/>
      <c r="ALW165" s="0"/>
      <c r="ALX165" s="0"/>
      <c r="ALY165" s="0"/>
      <c r="ALZ165" s="0"/>
      <c r="AMA165" s="0"/>
      <c r="AMB165" s="0"/>
      <c r="AMC165" s="0"/>
      <c r="AMD165" s="0"/>
      <c r="AME165" s="0"/>
      <c r="AMF165" s="0"/>
      <c r="AMG165" s="0"/>
      <c r="AMH165" s="0"/>
      <c r="AMI165" s="0"/>
    </row>
    <row r="166" s="160" customFormat="true" ht="11.25" hidden="false" customHeight="false" outlineLevel="0" collapsed="false">
      <c r="A166" s="127" t="s">
        <v>288</v>
      </c>
      <c r="B166" s="124" t="s">
        <v>861</v>
      </c>
      <c r="C166" s="124" t="s">
        <v>861</v>
      </c>
      <c r="D166" s="124" t="s">
        <v>861</v>
      </c>
    </row>
    <row r="167" s="122" customFormat="true" ht="12.75" hidden="false" customHeight="false" outlineLevel="0" collapsed="false">
      <c r="A167" s="127" t="s">
        <v>263</v>
      </c>
      <c r="B167" s="161" t="s">
        <v>74</v>
      </c>
      <c r="C167" s="161" t="s">
        <v>74</v>
      </c>
      <c r="D167" s="161" t="s">
        <v>74</v>
      </c>
    </row>
    <row r="168" s="187" customFormat="true" ht="12.75" hidden="false" customHeight="false" outlineLevel="0" collapsed="false">
      <c r="A168" s="127" t="s">
        <v>264</v>
      </c>
      <c r="B168" s="161" t="s">
        <v>265</v>
      </c>
      <c r="C168" s="161" t="s">
        <v>265</v>
      </c>
      <c r="D168" s="161" t="s">
        <v>265</v>
      </c>
      <c r="E168" s="124"/>
      <c r="F168" s="124"/>
      <c r="H168" s="124"/>
      <c r="I168" s="124"/>
    </row>
    <row r="169" customFormat="false" ht="12.75" hidden="false" customHeight="false" outlineLevel="0" collapsed="false">
      <c r="A169" s="127" t="s">
        <v>266</v>
      </c>
      <c r="B169" s="124" t="s">
        <v>308</v>
      </c>
      <c r="C169" s="124" t="s">
        <v>308</v>
      </c>
      <c r="D169" s="124" t="s">
        <v>308</v>
      </c>
      <c r="E169" s="0"/>
      <c r="F169" s="0"/>
      <c r="G169" s="0"/>
      <c r="H169" s="0"/>
      <c r="I169" s="0"/>
      <c r="J169" s="0"/>
      <c r="K169" s="0"/>
      <c r="L169" s="0"/>
      <c r="M169" s="0"/>
      <c r="N169" s="0"/>
      <c r="O169" s="0"/>
      <c r="P169" s="0"/>
      <c r="Q169" s="0"/>
      <c r="R169" s="0"/>
      <c r="S169" s="0"/>
      <c r="T169" s="0"/>
      <c r="U169" s="0"/>
      <c r="V169" s="0"/>
      <c r="W169" s="0"/>
      <c r="X169" s="0"/>
      <c r="Y169" s="0"/>
      <c r="Z169" s="0"/>
      <c r="AA169" s="0"/>
      <c r="AB169" s="0"/>
      <c r="AC169" s="0"/>
      <c r="AD169" s="0"/>
      <c r="AE169" s="0"/>
      <c r="AF169" s="0"/>
      <c r="AG169" s="0"/>
      <c r="AH169" s="0"/>
      <c r="AI169" s="0"/>
      <c r="AJ169" s="0"/>
      <c r="AK169" s="0"/>
      <c r="AL169" s="0"/>
      <c r="AM169" s="0"/>
      <c r="AN169" s="0"/>
      <c r="AO169" s="0"/>
      <c r="AP169" s="0"/>
      <c r="AQ169" s="0"/>
      <c r="AR169" s="0"/>
      <c r="AS169" s="0"/>
      <c r="AT169" s="0"/>
      <c r="AU169" s="0"/>
      <c r="AV169" s="0"/>
      <c r="AW169" s="0"/>
      <c r="AX169" s="0"/>
      <c r="AY169" s="0"/>
      <c r="AZ169" s="0"/>
      <c r="BA169" s="0"/>
      <c r="BB169" s="0"/>
      <c r="BC169" s="0"/>
      <c r="BD169" s="0"/>
      <c r="BE169" s="0"/>
      <c r="BF169" s="0"/>
      <c r="BG169" s="0"/>
      <c r="BH169" s="0"/>
      <c r="BI169" s="0"/>
      <c r="BJ169" s="0"/>
      <c r="BK169" s="0"/>
      <c r="BL169" s="0"/>
      <c r="BM169" s="0"/>
      <c r="BN169" s="0"/>
      <c r="BO169" s="0"/>
      <c r="BP169" s="0"/>
      <c r="BQ169" s="0"/>
      <c r="BR169" s="0"/>
      <c r="BS169" s="0"/>
      <c r="BT169" s="0"/>
      <c r="BU169" s="0"/>
      <c r="BV169" s="0"/>
      <c r="BW169" s="0"/>
      <c r="BX169" s="0"/>
      <c r="BY169" s="0"/>
      <c r="BZ169" s="0"/>
      <c r="CA169" s="0"/>
      <c r="CB169" s="0"/>
      <c r="CC169" s="0"/>
      <c r="CD169" s="0"/>
      <c r="CE169" s="0"/>
      <c r="CF169" s="0"/>
      <c r="CG169" s="0"/>
      <c r="CH169" s="0"/>
      <c r="CI169" s="0"/>
      <c r="CJ169" s="0"/>
      <c r="CK169" s="0"/>
      <c r="CL169" s="0"/>
      <c r="CM169" s="0"/>
      <c r="CN169" s="0"/>
      <c r="CO169" s="0"/>
      <c r="CP169" s="0"/>
      <c r="CQ169" s="0"/>
      <c r="CR169" s="0"/>
      <c r="CS169" s="0"/>
      <c r="CT169" s="0"/>
      <c r="CU169" s="0"/>
      <c r="CV169" s="0"/>
      <c r="CW169" s="0"/>
      <c r="CX169" s="0"/>
      <c r="CY169" s="0"/>
      <c r="CZ169" s="0"/>
      <c r="DA169" s="0"/>
      <c r="DB169" s="0"/>
      <c r="DC169" s="0"/>
      <c r="DD169" s="0"/>
      <c r="DE169" s="0"/>
      <c r="DF169" s="0"/>
      <c r="DG169" s="0"/>
      <c r="DH169" s="0"/>
      <c r="DI169" s="0"/>
      <c r="DJ169" s="0"/>
      <c r="DK169" s="0"/>
      <c r="DL169" s="0"/>
      <c r="DM169" s="0"/>
      <c r="DN169" s="0"/>
      <c r="DO169" s="0"/>
      <c r="DP169" s="0"/>
      <c r="DQ169" s="0"/>
      <c r="DR169" s="0"/>
      <c r="DS169" s="0"/>
      <c r="DT169" s="0"/>
      <c r="DU169" s="0"/>
      <c r="DV169" s="0"/>
      <c r="DW169" s="0"/>
      <c r="DX169" s="0"/>
      <c r="DY169" s="0"/>
      <c r="DZ169" s="0"/>
      <c r="EA169" s="0"/>
      <c r="EB169" s="0"/>
      <c r="EC169" s="0"/>
      <c r="ED169" s="0"/>
      <c r="EE169" s="0"/>
      <c r="EF169" s="0"/>
      <c r="EG169" s="0"/>
      <c r="EH169" s="0"/>
      <c r="EI169" s="0"/>
      <c r="EJ169" s="0"/>
      <c r="EK169" s="0"/>
      <c r="EL169" s="0"/>
      <c r="EM169" s="0"/>
      <c r="EN169" s="0"/>
      <c r="EO169" s="0"/>
      <c r="EP169" s="0"/>
      <c r="EQ169" s="0"/>
      <c r="ER169" s="0"/>
      <c r="ES169" s="0"/>
      <c r="ET169" s="0"/>
      <c r="EU169" s="0"/>
      <c r="EV169" s="0"/>
      <c r="EW169" s="0"/>
      <c r="EX169" s="0"/>
      <c r="EY169" s="0"/>
      <c r="EZ169" s="0"/>
      <c r="FA169" s="0"/>
      <c r="FB169" s="0"/>
      <c r="FC169" s="0"/>
      <c r="FD169" s="0"/>
      <c r="FE169" s="0"/>
      <c r="FF169" s="0"/>
      <c r="FG169" s="0"/>
      <c r="FH169" s="0"/>
      <c r="FI169" s="0"/>
      <c r="FJ169" s="0"/>
      <c r="FK169" s="0"/>
      <c r="FL169" s="0"/>
      <c r="FM169" s="0"/>
      <c r="FN169" s="0"/>
      <c r="FO169" s="0"/>
      <c r="FP169" s="0"/>
      <c r="FQ169" s="0"/>
      <c r="FR169" s="0"/>
      <c r="FS169" s="0"/>
      <c r="FT169" s="0"/>
      <c r="FU169" s="0"/>
      <c r="FV169" s="0"/>
      <c r="FW169" s="0"/>
      <c r="FX169" s="0"/>
      <c r="FY169" s="0"/>
      <c r="FZ169" s="0"/>
      <c r="GA169" s="0"/>
      <c r="GB169" s="0"/>
      <c r="GC169" s="0"/>
      <c r="GD169" s="0"/>
      <c r="GE169" s="0"/>
      <c r="GF169" s="0"/>
      <c r="GG169" s="0"/>
      <c r="GH169" s="0"/>
      <c r="GI169" s="0"/>
      <c r="GJ169" s="0"/>
      <c r="GK169" s="0"/>
      <c r="GL169" s="0"/>
      <c r="GM169" s="0"/>
      <c r="GN169" s="0"/>
      <c r="GO169" s="0"/>
      <c r="GP169" s="0"/>
      <c r="GQ169" s="0"/>
      <c r="GR169" s="0"/>
      <c r="GS169" s="0"/>
      <c r="GT169" s="0"/>
      <c r="GU169" s="0"/>
      <c r="GV169" s="0"/>
      <c r="GW169" s="0"/>
      <c r="GX169" s="0"/>
      <c r="GY169" s="0"/>
      <c r="GZ169" s="0"/>
      <c r="HA169" s="0"/>
      <c r="HB169" s="0"/>
      <c r="HC169" s="0"/>
      <c r="HD169" s="0"/>
      <c r="HE169" s="0"/>
      <c r="HF169" s="0"/>
      <c r="HG169" s="0"/>
      <c r="HH169" s="0"/>
      <c r="HI169" s="0"/>
      <c r="HJ169" s="0"/>
      <c r="HK169" s="0"/>
      <c r="HL169" s="0"/>
      <c r="HM169" s="0"/>
      <c r="HN169" s="0"/>
      <c r="HO169" s="0"/>
      <c r="HP169" s="0"/>
      <c r="HQ169" s="0"/>
      <c r="HR169" s="0"/>
      <c r="HS169" s="0"/>
      <c r="HT169" s="0"/>
      <c r="HU169" s="0"/>
      <c r="HV169" s="0"/>
      <c r="HW169" s="0"/>
      <c r="HX169" s="0"/>
      <c r="HY169" s="0"/>
      <c r="HZ169" s="0"/>
      <c r="IA169" s="0"/>
      <c r="IB169" s="0"/>
      <c r="IC169" s="0"/>
      <c r="ID169" s="0"/>
      <c r="IE169" s="0"/>
      <c r="IF169" s="0"/>
      <c r="IG169" s="0"/>
      <c r="IH169" s="0"/>
      <c r="II169" s="0"/>
      <c r="IJ169" s="0"/>
      <c r="IK169" s="0"/>
      <c r="IL169" s="0"/>
      <c r="IM169" s="0"/>
      <c r="IN169" s="0"/>
      <c r="IO169" s="0"/>
      <c r="IP169" s="0"/>
      <c r="IQ169" s="0"/>
      <c r="IR169" s="0"/>
      <c r="IS169" s="0"/>
      <c r="IT169" s="0"/>
      <c r="IU169" s="0"/>
      <c r="IV169" s="0"/>
      <c r="IW169" s="0"/>
      <c r="IX169" s="0"/>
      <c r="IY169" s="0"/>
      <c r="IZ169" s="0"/>
      <c r="JA169" s="0"/>
      <c r="JB169" s="0"/>
      <c r="JC169" s="0"/>
      <c r="JD169" s="0"/>
      <c r="JE169" s="0"/>
      <c r="JF169" s="0"/>
      <c r="JG169" s="0"/>
      <c r="JH169" s="0"/>
      <c r="JI169" s="0"/>
      <c r="JJ169" s="0"/>
      <c r="JK169" s="0"/>
      <c r="JL169" s="0"/>
      <c r="JM169" s="0"/>
      <c r="JN169" s="0"/>
      <c r="JO169" s="0"/>
      <c r="JP169" s="0"/>
      <c r="JQ169" s="0"/>
      <c r="JR169" s="0"/>
      <c r="JS169" s="0"/>
      <c r="JT169" s="0"/>
      <c r="JU169" s="0"/>
      <c r="JV169" s="0"/>
      <c r="JW169" s="0"/>
      <c r="JX169" s="0"/>
      <c r="JY169" s="0"/>
      <c r="JZ169" s="0"/>
      <c r="KA169" s="0"/>
      <c r="KB169" s="0"/>
      <c r="KC169" s="0"/>
      <c r="KD169" s="0"/>
      <c r="KE169" s="0"/>
      <c r="KF169" s="0"/>
      <c r="KG169" s="0"/>
      <c r="KH169" s="0"/>
      <c r="KI169" s="0"/>
      <c r="KJ169" s="0"/>
      <c r="KK169" s="0"/>
      <c r="KL169" s="0"/>
      <c r="KM169" s="0"/>
      <c r="KN169" s="0"/>
      <c r="KO169" s="0"/>
      <c r="KP169" s="0"/>
      <c r="KQ169" s="0"/>
      <c r="KR169" s="0"/>
      <c r="KS169" s="0"/>
      <c r="KT169" s="0"/>
      <c r="KU169" s="0"/>
      <c r="KV169" s="0"/>
      <c r="KW169" s="0"/>
      <c r="KX169" s="0"/>
      <c r="KY169" s="0"/>
      <c r="KZ169" s="0"/>
      <c r="LA169" s="0"/>
      <c r="LB169" s="0"/>
      <c r="LC169" s="0"/>
      <c r="LD169" s="0"/>
      <c r="LE169" s="0"/>
      <c r="LF169" s="0"/>
      <c r="LG169" s="0"/>
      <c r="LH169" s="0"/>
      <c r="LI169" s="0"/>
      <c r="LJ169" s="0"/>
      <c r="LK169" s="0"/>
      <c r="LL169" s="0"/>
      <c r="LM169" s="0"/>
      <c r="LN169" s="0"/>
      <c r="LO169" s="0"/>
      <c r="LP169" s="0"/>
      <c r="LQ169" s="0"/>
      <c r="LR169" s="0"/>
      <c r="LS169" s="0"/>
      <c r="LT169" s="0"/>
      <c r="LU169" s="0"/>
      <c r="LV169" s="0"/>
      <c r="LW169" s="0"/>
      <c r="LX169" s="0"/>
      <c r="LY169" s="0"/>
      <c r="LZ169" s="0"/>
      <c r="MA169" s="0"/>
      <c r="MB169" s="0"/>
      <c r="MC169" s="0"/>
      <c r="MD169" s="0"/>
      <c r="ME169" s="0"/>
      <c r="MF169" s="0"/>
      <c r="MG169" s="0"/>
      <c r="MH169" s="0"/>
      <c r="MI169" s="0"/>
      <c r="MJ169" s="0"/>
      <c r="MK169" s="0"/>
      <c r="ML169" s="0"/>
      <c r="MM169" s="0"/>
      <c r="MN169" s="0"/>
      <c r="MO169" s="0"/>
      <c r="MP169" s="0"/>
      <c r="MQ169" s="0"/>
      <c r="MR169" s="0"/>
      <c r="MS169" s="0"/>
      <c r="MT169" s="0"/>
      <c r="MU169" s="0"/>
      <c r="MV169" s="0"/>
      <c r="MW169" s="0"/>
      <c r="MX169" s="0"/>
      <c r="MY169" s="0"/>
      <c r="MZ169" s="0"/>
      <c r="NA169" s="0"/>
      <c r="NB169" s="0"/>
      <c r="NC169" s="0"/>
      <c r="ND169" s="0"/>
      <c r="NE169" s="0"/>
      <c r="NF169" s="0"/>
      <c r="NG169" s="0"/>
      <c r="NH169" s="0"/>
      <c r="NI169" s="0"/>
      <c r="NJ169" s="0"/>
      <c r="NK169" s="0"/>
      <c r="NL169" s="0"/>
      <c r="NM169" s="0"/>
      <c r="NN169" s="0"/>
      <c r="NO169" s="0"/>
      <c r="NP169" s="0"/>
      <c r="NQ169" s="0"/>
      <c r="NR169" s="0"/>
      <c r="NS169" s="0"/>
      <c r="NT169" s="0"/>
      <c r="NU169" s="0"/>
      <c r="NV169" s="0"/>
      <c r="NW169" s="0"/>
      <c r="NX169" s="0"/>
      <c r="NY169" s="0"/>
      <c r="NZ169" s="0"/>
      <c r="OA169" s="0"/>
      <c r="OB169" s="0"/>
      <c r="OC169" s="0"/>
      <c r="OD169" s="0"/>
      <c r="OE169" s="0"/>
      <c r="OF169" s="0"/>
      <c r="OG169" s="0"/>
      <c r="OH169" s="0"/>
      <c r="OI169" s="0"/>
      <c r="OJ169" s="0"/>
      <c r="OK169" s="0"/>
      <c r="OL169" s="0"/>
      <c r="OM169" s="0"/>
      <c r="ON169" s="0"/>
      <c r="OO169" s="0"/>
      <c r="OP169" s="0"/>
      <c r="OQ169" s="0"/>
      <c r="OR169" s="0"/>
      <c r="OS169" s="0"/>
      <c r="OT169" s="0"/>
      <c r="OU169" s="0"/>
      <c r="OV169" s="0"/>
      <c r="OW169" s="0"/>
      <c r="OX169" s="0"/>
      <c r="OY169" s="0"/>
      <c r="OZ169" s="0"/>
      <c r="PA169" s="0"/>
      <c r="PB169" s="0"/>
      <c r="PC169" s="0"/>
      <c r="PD169" s="0"/>
      <c r="PE169" s="0"/>
      <c r="PF169" s="0"/>
      <c r="PG169" s="0"/>
      <c r="PH169" s="0"/>
      <c r="PI169" s="0"/>
      <c r="PJ169" s="0"/>
      <c r="PK169" s="0"/>
      <c r="PL169" s="0"/>
      <c r="PM169" s="0"/>
      <c r="PN169" s="0"/>
      <c r="PO169" s="0"/>
      <c r="PP169" s="0"/>
      <c r="PQ169" s="0"/>
      <c r="PR169" s="0"/>
      <c r="PS169" s="0"/>
      <c r="PT169" s="0"/>
      <c r="PU169" s="0"/>
      <c r="PV169" s="0"/>
      <c r="PW169" s="0"/>
      <c r="PX169" s="0"/>
      <c r="PY169" s="0"/>
      <c r="PZ169" s="0"/>
      <c r="QA169" s="0"/>
      <c r="QB169" s="0"/>
      <c r="QC169" s="0"/>
      <c r="QD169" s="0"/>
      <c r="QE169" s="0"/>
      <c r="QF169" s="0"/>
      <c r="QG169" s="0"/>
      <c r="QH169" s="0"/>
      <c r="QI169" s="0"/>
      <c r="QJ169" s="0"/>
      <c r="QK169" s="0"/>
      <c r="QL169" s="0"/>
      <c r="QM169" s="0"/>
      <c r="QN169" s="0"/>
      <c r="QO169" s="0"/>
      <c r="QP169" s="0"/>
      <c r="QQ169" s="0"/>
      <c r="QR169" s="0"/>
      <c r="QS169" s="0"/>
      <c r="QT169" s="0"/>
      <c r="QU169" s="0"/>
      <c r="QV169" s="0"/>
      <c r="QW169" s="0"/>
      <c r="QX169" s="0"/>
      <c r="QY169" s="0"/>
      <c r="QZ169" s="0"/>
      <c r="RA169" s="0"/>
      <c r="RB169" s="0"/>
      <c r="RC169" s="0"/>
      <c r="RD169" s="0"/>
      <c r="RE169" s="0"/>
      <c r="RF169" s="0"/>
      <c r="RG169" s="0"/>
      <c r="RH169" s="0"/>
      <c r="RI169" s="0"/>
      <c r="RJ169" s="0"/>
      <c r="RK169" s="0"/>
      <c r="RL169" s="0"/>
      <c r="RM169" s="0"/>
      <c r="RN169" s="0"/>
      <c r="RO169" s="0"/>
      <c r="RP169" s="0"/>
      <c r="RQ169" s="0"/>
      <c r="RR169" s="0"/>
      <c r="RS169" s="0"/>
      <c r="RT169" s="0"/>
      <c r="RU169" s="0"/>
      <c r="RV169" s="0"/>
      <c r="RW169" s="0"/>
      <c r="RX169" s="0"/>
      <c r="RY169" s="0"/>
      <c r="RZ169" s="0"/>
      <c r="SA169" s="0"/>
      <c r="SB169" s="0"/>
      <c r="SC169" s="0"/>
      <c r="SD169" s="0"/>
      <c r="SE169" s="0"/>
      <c r="SF169" s="0"/>
      <c r="SG169" s="0"/>
      <c r="SH169" s="0"/>
      <c r="SI169" s="0"/>
      <c r="SJ169" s="0"/>
      <c r="SK169" s="0"/>
      <c r="SL169" s="0"/>
      <c r="SM169" s="0"/>
      <c r="SN169" s="0"/>
      <c r="SO169" s="0"/>
      <c r="SP169" s="0"/>
      <c r="SQ169" s="0"/>
      <c r="SR169" s="0"/>
      <c r="SS169" s="0"/>
      <c r="ST169" s="0"/>
      <c r="SU169" s="0"/>
      <c r="SV169" s="0"/>
      <c r="SW169" s="0"/>
      <c r="SX169" s="0"/>
      <c r="SY169" s="0"/>
      <c r="SZ169" s="0"/>
      <c r="TA169" s="0"/>
      <c r="TB169" s="0"/>
      <c r="TC169" s="0"/>
      <c r="TD169" s="0"/>
      <c r="TE169" s="0"/>
      <c r="TF169" s="0"/>
      <c r="TG169" s="0"/>
      <c r="TH169" s="0"/>
      <c r="TI169" s="0"/>
      <c r="TJ169" s="0"/>
      <c r="TK169" s="0"/>
      <c r="TL169" s="0"/>
      <c r="TM169" s="0"/>
      <c r="TN169" s="0"/>
      <c r="TO169" s="0"/>
      <c r="TP169" s="0"/>
      <c r="TQ169" s="0"/>
      <c r="TR169" s="0"/>
      <c r="TS169" s="0"/>
      <c r="TT169" s="0"/>
      <c r="TU169" s="0"/>
      <c r="TV169" s="0"/>
      <c r="TW169" s="0"/>
      <c r="TX169" s="0"/>
      <c r="TY169" s="0"/>
      <c r="TZ169" s="0"/>
      <c r="UA169" s="0"/>
      <c r="UB169" s="0"/>
      <c r="UC169" s="0"/>
      <c r="UD169" s="0"/>
      <c r="UE169" s="0"/>
      <c r="UF169" s="0"/>
      <c r="UG169" s="0"/>
      <c r="UH169" s="0"/>
      <c r="UI169" s="0"/>
      <c r="UJ169" s="0"/>
      <c r="UK169" s="0"/>
      <c r="UL169" s="0"/>
      <c r="UM169" s="0"/>
      <c r="UN169" s="0"/>
      <c r="UO169" s="0"/>
      <c r="UP169" s="0"/>
      <c r="UQ169" s="0"/>
      <c r="UR169" s="0"/>
      <c r="US169" s="0"/>
      <c r="UT169" s="0"/>
      <c r="UU169" s="0"/>
      <c r="UV169" s="0"/>
      <c r="UW169" s="0"/>
      <c r="UX169" s="0"/>
      <c r="UY169" s="0"/>
      <c r="UZ169" s="0"/>
      <c r="VA169" s="0"/>
      <c r="VB169" s="0"/>
      <c r="VC169" s="0"/>
      <c r="VD169" s="0"/>
      <c r="VE169" s="0"/>
      <c r="VF169" s="0"/>
      <c r="VG169" s="0"/>
      <c r="VH169" s="0"/>
      <c r="VI169" s="0"/>
      <c r="VJ169" s="0"/>
      <c r="VK169" s="0"/>
      <c r="VL169" s="0"/>
      <c r="VM169" s="0"/>
      <c r="VN169" s="0"/>
      <c r="VO169" s="0"/>
      <c r="VP169" s="0"/>
      <c r="VQ169" s="0"/>
      <c r="VR169" s="0"/>
      <c r="VS169" s="0"/>
      <c r="VT169" s="0"/>
      <c r="VU169" s="0"/>
      <c r="VV169" s="0"/>
      <c r="VW169" s="0"/>
      <c r="VX169" s="0"/>
      <c r="VY169" s="0"/>
      <c r="VZ169" s="0"/>
      <c r="WA169" s="0"/>
      <c r="WB169" s="0"/>
      <c r="WC169" s="0"/>
      <c r="WD169" s="0"/>
      <c r="WE169" s="0"/>
      <c r="WF169" s="0"/>
      <c r="WG169" s="0"/>
      <c r="WH169" s="0"/>
      <c r="WI169" s="0"/>
      <c r="WJ169" s="0"/>
      <c r="WK169" s="0"/>
      <c r="WL169" s="0"/>
      <c r="WM169" s="0"/>
      <c r="WN169" s="0"/>
      <c r="WO169" s="0"/>
      <c r="WP169" s="0"/>
      <c r="WQ169" s="0"/>
      <c r="WR169" s="0"/>
      <c r="WS169" s="0"/>
      <c r="WT169" s="0"/>
      <c r="WU169" s="0"/>
      <c r="WV169" s="0"/>
      <c r="WW169" s="0"/>
      <c r="WX169" s="0"/>
      <c r="WY169" s="0"/>
      <c r="WZ169" s="0"/>
      <c r="XA169" s="0"/>
      <c r="XB169" s="0"/>
      <c r="XC169" s="0"/>
      <c r="XD169" s="0"/>
      <c r="XE169" s="0"/>
      <c r="XF169" s="0"/>
      <c r="XG169" s="0"/>
      <c r="XH169" s="0"/>
      <c r="XI169" s="0"/>
      <c r="XJ169" s="0"/>
      <c r="XK169" s="0"/>
      <c r="XL169" s="0"/>
      <c r="XM169" s="0"/>
      <c r="XN169" s="0"/>
      <c r="XO169" s="0"/>
      <c r="XP169" s="0"/>
      <c r="XQ169" s="0"/>
      <c r="XR169" s="0"/>
      <c r="XS169" s="0"/>
      <c r="XT169" s="0"/>
      <c r="XU169" s="0"/>
      <c r="XV169" s="0"/>
      <c r="XW169" s="0"/>
      <c r="XX169" s="0"/>
      <c r="XY169" s="0"/>
      <c r="XZ169" s="0"/>
      <c r="YA169" s="0"/>
      <c r="YB169" s="0"/>
      <c r="YC169" s="0"/>
      <c r="YD169" s="0"/>
      <c r="YE169" s="0"/>
      <c r="YF169" s="0"/>
      <c r="YG169" s="0"/>
      <c r="YH169" s="0"/>
      <c r="YI169" s="0"/>
      <c r="YJ169" s="0"/>
      <c r="YK169" s="0"/>
      <c r="YL169" s="0"/>
      <c r="YM169" s="0"/>
      <c r="YN169" s="0"/>
      <c r="YO169" s="0"/>
      <c r="YP169" s="0"/>
      <c r="YQ169" s="0"/>
      <c r="YR169" s="0"/>
      <c r="YS169" s="0"/>
      <c r="YT169" s="0"/>
      <c r="YU169" s="0"/>
      <c r="YV169" s="0"/>
      <c r="YW169" s="0"/>
      <c r="YX169" s="0"/>
      <c r="YY169" s="0"/>
      <c r="YZ169" s="0"/>
      <c r="ZA169" s="0"/>
      <c r="ZB169" s="0"/>
      <c r="ZC169" s="0"/>
      <c r="ZD169" s="0"/>
      <c r="ZE169" s="0"/>
      <c r="ZF169" s="0"/>
      <c r="ZG169" s="0"/>
      <c r="ZH169" s="0"/>
      <c r="ZI169" s="0"/>
      <c r="ZJ169" s="0"/>
      <c r="ZK169" s="0"/>
      <c r="ZL169" s="0"/>
      <c r="ZM169" s="0"/>
      <c r="ZN169" s="0"/>
      <c r="ZO169" s="0"/>
      <c r="ZP169" s="0"/>
      <c r="ZQ169" s="0"/>
      <c r="ZR169" s="0"/>
      <c r="ZS169" s="0"/>
      <c r="ZT169" s="0"/>
      <c r="ZU169" s="0"/>
      <c r="ZV169" s="0"/>
      <c r="ZW169" s="0"/>
      <c r="ZX169" s="0"/>
      <c r="ZY169" s="0"/>
      <c r="ZZ169" s="0"/>
      <c r="AAA169" s="0"/>
      <c r="AAB169" s="0"/>
      <c r="AAC169" s="0"/>
      <c r="AAD169" s="0"/>
      <c r="AAE169" s="0"/>
      <c r="AAF169" s="0"/>
      <c r="AAG169" s="0"/>
      <c r="AAH169" s="0"/>
      <c r="AAI169" s="0"/>
      <c r="AAJ169" s="0"/>
      <c r="AAK169" s="0"/>
      <c r="AAL169" s="0"/>
      <c r="AAM169" s="0"/>
      <c r="AAN169" s="0"/>
      <c r="AAO169" s="0"/>
      <c r="AAP169" s="0"/>
      <c r="AAQ169" s="0"/>
      <c r="AAR169" s="0"/>
      <c r="AAS169" s="0"/>
      <c r="AAT169" s="0"/>
      <c r="AAU169" s="0"/>
      <c r="AAV169" s="0"/>
      <c r="AAW169" s="0"/>
      <c r="AAX169" s="0"/>
      <c r="AAY169" s="0"/>
      <c r="AAZ169" s="0"/>
      <c r="ABA169" s="0"/>
      <c r="ABB169" s="0"/>
      <c r="ABC169" s="0"/>
      <c r="ABD169" s="0"/>
      <c r="ABE169" s="0"/>
      <c r="ABF169" s="0"/>
      <c r="ABG169" s="0"/>
      <c r="ABH169" s="0"/>
      <c r="ABI169" s="0"/>
      <c r="ABJ169" s="0"/>
      <c r="ABK169" s="0"/>
      <c r="ABL169" s="0"/>
      <c r="ABM169" s="0"/>
      <c r="ABN169" s="0"/>
      <c r="ABO169" s="0"/>
      <c r="ABP169" s="0"/>
      <c r="ABQ169" s="0"/>
      <c r="ABR169" s="0"/>
      <c r="ABS169" s="0"/>
      <c r="ABT169" s="0"/>
      <c r="ABU169" s="0"/>
      <c r="ABV169" s="0"/>
      <c r="ABW169" s="0"/>
      <c r="ABX169" s="0"/>
      <c r="ABY169" s="0"/>
      <c r="ABZ169" s="0"/>
      <c r="ACA169" s="0"/>
      <c r="ACB169" s="0"/>
      <c r="ACC169" s="0"/>
      <c r="ACD169" s="0"/>
      <c r="ACE169" s="0"/>
      <c r="ACF169" s="0"/>
      <c r="ACG169" s="0"/>
      <c r="ACH169" s="0"/>
      <c r="ACI169" s="0"/>
      <c r="ACJ169" s="0"/>
      <c r="ACK169" s="0"/>
      <c r="ACL169" s="0"/>
      <c r="ACM169" s="0"/>
      <c r="ACN169" s="0"/>
      <c r="ACO169" s="0"/>
      <c r="ACP169" s="0"/>
      <c r="ACQ169" s="0"/>
      <c r="ACR169" s="0"/>
      <c r="ACS169" s="0"/>
      <c r="ACT169" s="0"/>
      <c r="ACU169" s="0"/>
      <c r="ACV169" s="0"/>
      <c r="ACW169" s="0"/>
      <c r="ACX169" s="0"/>
      <c r="ACY169" s="0"/>
      <c r="ACZ169" s="0"/>
      <c r="ADA169" s="0"/>
      <c r="ADB169" s="0"/>
      <c r="ADC169" s="0"/>
      <c r="ADD169" s="0"/>
      <c r="ADE169" s="0"/>
      <c r="ADF169" s="0"/>
      <c r="ADG169" s="0"/>
      <c r="ADH169" s="0"/>
      <c r="ADI169" s="0"/>
      <c r="ADJ169" s="0"/>
      <c r="ADK169" s="0"/>
      <c r="ADL169" s="0"/>
      <c r="ADM169" s="0"/>
      <c r="ADN169" s="0"/>
      <c r="ADO169" s="0"/>
      <c r="ADP169" s="0"/>
      <c r="ADQ169" s="0"/>
      <c r="ADR169" s="0"/>
      <c r="ADS169" s="0"/>
      <c r="ADT169" s="0"/>
      <c r="ADU169" s="0"/>
      <c r="ADV169" s="0"/>
      <c r="ADW169" s="0"/>
      <c r="ADX169" s="0"/>
      <c r="ADY169" s="0"/>
      <c r="ADZ169" s="0"/>
      <c r="AEA169" s="0"/>
      <c r="AEB169" s="0"/>
      <c r="AEC169" s="0"/>
      <c r="AED169" s="0"/>
      <c r="AEE169" s="0"/>
      <c r="AEF169" s="0"/>
      <c r="AEG169" s="0"/>
      <c r="AEH169" s="0"/>
      <c r="AEI169" s="0"/>
      <c r="AEJ169" s="0"/>
      <c r="AEK169" s="0"/>
      <c r="AEL169" s="0"/>
      <c r="AEM169" s="0"/>
      <c r="AEN169" s="0"/>
      <c r="AEO169" s="0"/>
      <c r="AEP169" s="0"/>
      <c r="AEQ169" s="0"/>
      <c r="AER169" s="0"/>
      <c r="AES169" s="0"/>
      <c r="AET169" s="0"/>
      <c r="AEU169" s="0"/>
      <c r="AEV169" s="0"/>
      <c r="AEW169" s="0"/>
      <c r="AEX169" s="0"/>
      <c r="AEY169" s="0"/>
      <c r="AEZ169" s="0"/>
      <c r="AFA169" s="0"/>
      <c r="AFB169" s="0"/>
      <c r="AFC169" s="0"/>
      <c r="AFD169" s="0"/>
      <c r="AFE169" s="0"/>
      <c r="AFF169" s="0"/>
      <c r="AFG169" s="0"/>
      <c r="AFH169" s="0"/>
      <c r="AFI169" s="0"/>
      <c r="AFJ169" s="0"/>
      <c r="AFK169" s="0"/>
      <c r="AFL169" s="0"/>
      <c r="AFM169" s="0"/>
      <c r="AFN169" s="0"/>
      <c r="AFO169" s="0"/>
      <c r="AFP169" s="0"/>
      <c r="AFQ169" s="0"/>
      <c r="AFR169" s="0"/>
      <c r="AFS169" s="0"/>
      <c r="AFT169" s="0"/>
      <c r="AFU169" s="0"/>
      <c r="AFV169" s="0"/>
      <c r="AFW169" s="0"/>
      <c r="AFX169" s="0"/>
      <c r="AFY169" s="0"/>
      <c r="AFZ169" s="0"/>
      <c r="AGA169" s="0"/>
      <c r="AGB169" s="0"/>
      <c r="AGC169" s="0"/>
      <c r="AGD169" s="0"/>
      <c r="AGE169" s="0"/>
      <c r="AGF169" s="0"/>
      <c r="AGG169" s="0"/>
      <c r="AGH169" s="0"/>
      <c r="AGI169" s="0"/>
      <c r="AGJ169" s="0"/>
      <c r="AGK169" s="0"/>
      <c r="AGL169" s="0"/>
      <c r="AGM169" s="0"/>
      <c r="AGN169" s="0"/>
      <c r="AGO169" s="0"/>
      <c r="AGP169" s="0"/>
      <c r="AGQ169" s="0"/>
      <c r="AGR169" s="0"/>
      <c r="AGS169" s="0"/>
      <c r="AGT169" s="0"/>
      <c r="AGU169" s="0"/>
      <c r="AGV169" s="0"/>
      <c r="AGW169" s="0"/>
      <c r="AGX169" s="0"/>
      <c r="AGY169" s="0"/>
      <c r="AGZ169" s="0"/>
      <c r="AHA169" s="0"/>
      <c r="AHB169" s="0"/>
      <c r="AHC169" s="0"/>
      <c r="AHD169" s="0"/>
      <c r="AHE169" s="0"/>
      <c r="AHF169" s="0"/>
      <c r="AHG169" s="0"/>
      <c r="AHH169" s="0"/>
      <c r="AHI169" s="0"/>
      <c r="AHJ169" s="0"/>
      <c r="AHK169" s="0"/>
      <c r="AHL169" s="0"/>
      <c r="AHM169" s="0"/>
      <c r="AHN169" s="0"/>
      <c r="AHO169" s="0"/>
      <c r="AHP169" s="0"/>
      <c r="AHQ169" s="0"/>
      <c r="AHR169" s="0"/>
      <c r="AHS169" s="0"/>
      <c r="AHT169" s="0"/>
      <c r="AHU169" s="0"/>
      <c r="AHV169" s="0"/>
      <c r="AHW169" s="0"/>
      <c r="AHX169" s="0"/>
      <c r="AHY169" s="0"/>
      <c r="AHZ169" s="0"/>
      <c r="AIA169" s="0"/>
      <c r="AIB169" s="0"/>
      <c r="AIC169" s="0"/>
      <c r="AID169" s="0"/>
      <c r="AIE169" s="0"/>
      <c r="AIF169" s="0"/>
      <c r="AIG169" s="0"/>
      <c r="AIH169" s="0"/>
      <c r="AII169" s="0"/>
      <c r="AIJ169" s="0"/>
      <c r="AIK169" s="0"/>
      <c r="AIL169" s="0"/>
      <c r="AIM169" s="0"/>
      <c r="AIN169" s="0"/>
      <c r="AIO169" s="0"/>
      <c r="AIP169" s="0"/>
      <c r="AIQ169" s="0"/>
      <c r="AIR169" s="0"/>
      <c r="AIS169" s="0"/>
      <c r="AIT169" s="0"/>
      <c r="AIU169" s="0"/>
      <c r="AIV169" s="0"/>
      <c r="AIW169" s="0"/>
      <c r="AIX169" s="0"/>
      <c r="AIY169" s="0"/>
      <c r="AIZ169" s="0"/>
      <c r="AJA169" s="0"/>
      <c r="AJB169" s="0"/>
      <c r="AJC169" s="0"/>
      <c r="AJD169" s="0"/>
      <c r="AJE169" s="0"/>
      <c r="AJF169" s="0"/>
      <c r="AJG169" s="0"/>
      <c r="AJH169" s="0"/>
      <c r="AJI169" s="0"/>
      <c r="AJJ169" s="0"/>
      <c r="AJK169" s="0"/>
      <c r="AJL169" s="0"/>
      <c r="AJM169" s="0"/>
      <c r="AJN169" s="0"/>
      <c r="AJO169" s="0"/>
      <c r="AJP169" s="0"/>
      <c r="AJQ169" s="0"/>
      <c r="AJR169" s="0"/>
      <c r="AJS169" s="0"/>
      <c r="AJT169" s="0"/>
      <c r="AJU169" s="0"/>
      <c r="AJV169" s="0"/>
      <c r="AJW169" s="0"/>
      <c r="AJX169" s="0"/>
      <c r="AJY169" s="0"/>
      <c r="AJZ169" s="0"/>
      <c r="AKA169" s="0"/>
      <c r="AKB169" s="0"/>
      <c r="AKC169" s="0"/>
      <c r="AKD169" s="0"/>
      <c r="AKE169" s="0"/>
      <c r="AKF169" s="0"/>
      <c r="AKG169" s="0"/>
      <c r="AKH169" s="0"/>
      <c r="AKI169" s="0"/>
      <c r="AKJ169" s="0"/>
      <c r="AKK169" s="0"/>
      <c r="AKL169" s="0"/>
      <c r="AKM169" s="0"/>
      <c r="AKN169" s="0"/>
      <c r="AKO169" s="0"/>
      <c r="AKP169" s="0"/>
      <c r="AKQ169" s="0"/>
      <c r="AKR169" s="0"/>
      <c r="AKS169" s="0"/>
      <c r="AKT169" s="0"/>
      <c r="AKU169" s="0"/>
      <c r="AKV169" s="0"/>
      <c r="AKW169" s="0"/>
      <c r="AKX169" s="0"/>
      <c r="AKY169" s="0"/>
      <c r="AKZ169" s="0"/>
      <c r="ALA169" s="0"/>
      <c r="ALB169" s="0"/>
      <c r="ALC169" s="0"/>
      <c r="ALD169" s="0"/>
      <c r="ALE169" s="0"/>
      <c r="ALF169" s="0"/>
      <c r="ALG169" s="0"/>
      <c r="ALH169" s="0"/>
      <c r="ALI169" s="0"/>
      <c r="ALJ169" s="0"/>
      <c r="ALK169" s="0"/>
      <c r="ALL169" s="0"/>
      <c r="ALM169" s="0"/>
      <c r="ALN169" s="0"/>
      <c r="ALO169" s="0"/>
      <c r="ALP169" s="0"/>
      <c r="ALQ169" s="0"/>
      <c r="ALR169" s="0"/>
      <c r="ALS169" s="0"/>
      <c r="ALT169" s="0"/>
      <c r="ALU169" s="0"/>
      <c r="ALV169" s="0"/>
      <c r="ALW169" s="0"/>
      <c r="ALX169" s="0"/>
      <c r="ALY169" s="0"/>
      <c r="ALZ169" s="0"/>
      <c r="AMA169" s="0"/>
      <c r="AMB169" s="0"/>
      <c r="AMC169" s="0"/>
      <c r="AMD169" s="0"/>
      <c r="AME169" s="0"/>
      <c r="AMF169" s="0"/>
      <c r="AMG169" s="0"/>
      <c r="AMH169" s="0"/>
      <c r="AMI169" s="0"/>
    </row>
    <row r="170" customFormat="false" ht="12.75" hidden="false" customHeight="false" outlineLevel="0" collapsed="false">
      <c r="A170" s="127" t="s">
        <v>268</v>
      </c>
      <c r="B170" s="124" t="s">
        <v>309</v>
      </c>
      <c r="C170" s="124" t="s">
        <v>309</v>
      </c>
      <c r="D170" s="124" t="s">
        <v>309</v>
      </c>
      <c r="E170" s="0"/>
      <c r="F170" s="0"/>
      <c r="G170" s="0"/>
      <c r="H170" s="0"/>
      <c r="I170" s="0"/>
      <c r="J170" s="0"/>
      <c r="K170" s="0"/>
      <c r="L170" s="0"/>
      <c r="M170" s="0"/>
      <c r="N170" s="0"/>
      <c r="O170" s="0"/>
      <c r="P170" s="0"/>
      <c r="Q170" s="0"/>
      <c r="R170" s="0"/>
      <c r="S170" s="0"/>
      <c r="T170" s="0"/>
      <c r="U170" s="0"/>
      <c r="V170" s="0"/>
      <c r="W170" s="0"/>
      <c r="X170" s="0"/>
      <c r="Y170" s="0"/>
      <c r="Z170" s="0"/>
      <c r="AA170" s="0"/>
      <c r="AB170" s="0"/>
      <c r="AC170" s="0"/>
      <c r="AD170" s="0"/>
      <c r="AE170" s="0"/>
      <c r="AF170" s="0"/>
      <c r="AG170" s="0"/>
      <c r="AH170" s="0"/>
      <c r="AI170" s="0"/>
      <c r="AJ170" s="0"/>
      <c r="AK170" s="0"/>
      <c r="AL170" s="0"/>
      <c r="AM170" s="0"/>
      <c r="AN170" s="0"/>
      <c r="AO170" s="0"/>
      <c r="AP170" s="0"/>
      <c r="AQ170" s="0"/>
      <c r="AR170" s="0"/>
      <c r="AS170" s="0"/>
      <c r="AT170" s="0"/>
      <c r="AU170" s="0"/>
      <c r="AV170" s="0"/>
      <c r="AW170" s="0"/>
      <c r="AX170" s="0"/>
      <c r="AY170" s="0"/>
      <c r="AZ170" s="0"/>
      <c r="BA170" s="0"/>
      <c r="BB170" s="0"/>
      <c r="BC170" s="0"/>
      <c r="BD170" s="0"/>
      <c r="BE170" s="0"/>
      <c r="BF170" s="0"/>
      <c r="BG170" s="0"/>
      <c r="BH170" s="0"/>
      <c r="BI170" s="0"/>
      <c r="BJ170" s="0"/>
      <c r="BK170" s="0"/>
      <c r="BL170" s="0"/>
      <c r="BM170" s="0"/>
      <c r="BN170" s="0"/>
      <c r="BO170" s="0"/>
      <c r="BP170" s="0"/>
      <c r="BQ170" s="0"/>
      <c r="BR170" s="0"/>
      <c r="BS170" s="0"/>
      <c r="BT170" s="0"/>
      <c r="BU170" s="0"/>
      <c r="BV170" s="0"/>
      <c r="BW170" s="0"/>
      <c r="BX170" s="0"/>
      <c r="BY170" s="0"/>
      <c r="BZ170" s="0"/>
      <c r="CA170" s="0"/>
      <c r="CB170" s="0"/>
      <c r="CC170" s="0"/>
      <c r="CD170" s="0"/>
      <c r="CE170" s="0"/>
      <c r="CF170" s="0"/>
      <c r="CG170" s="0"/>
      <c r="CH170" s="0"/>
      <c r="CI170" s="0"/>
      <c r="CJ170" s="0"/>
      <c r="CK170" s="0"/>
      <c r="CL170" s="0"/>
      <c r="CM170" s="0"/>
      <c r="CN170" s="0"/>
      <c r="CO170" s="0"/>
      <c r="CP170" s="0"/>
      <c r="CQ170" s="0"/>
      <c r="CR170" s="0"/>
      <c r="CS170" s="0"/>
      <c r="CT170" s="0"/>
      <c r="CU170" s="0"/>
      <c r="CV170" s="0"/>
      <c r="CW170" s="0"/>
      <c r="CX170" s="0"/>
      <c r="CY170" s="0"/>
      <c r="CZ170" s="0"/>
      <c r="DA170" s="0"/>
      <c r="DB170" s="0"/>
      <c r="DC170" s="0"/>
      <c r="DD170" s="0"/>
      <c r="DE170" s="0"/>
      <c r="DF170" s="0"/>
      <c r="DG170" s="0"/>
      <c r="DH170" s="0"/>
      <c r="DI170" s="0"/>
      <c r="DJ170" s="0"/>
      <c r="DK170" s="0"/>
      <c r="DL170" s="0"/>
      <c r="DM170" s="0"/>
      <c r="DN170" s="0"/>
      <c r="DO170" s="0"/>
      <c r="DP170" s="0"/>
      <c r="DQ170" s="0"/>
      <c r="DR170" s="0"/>
      <c r="DS170" s="0"/>
      <c r="DT170" s="0"/>
      <c r="DU170" s="0"/>
      <c r="DV170" s="0"/>
      <c r="DW170" s="0"/>
      <c r="DX170" s="0"/>
      <c r="DY170" s="0"/>
      <c r="DZ170" s="0"/>
      <c r="EA170" s="0"/>
      <c r="EB170" s="0"/>
      <c r="EC170" s="0"/>
      <c r="ED170" s="0"/>
      <c r="EE170" s="0"/>
      <c r="EF170" s="0"/>
      <c r="EG170" s="0"/>
      <c r="EH170" s="0"/>
      <c r="EI170" s="0"/>
      <c r="EJ170" s="0"/>
      <c r="EK170" s="0"/>
      <c r="EL170" s="0"/>
      <c r="EM170" s="0"/>
      <c r="EN170" s="0"/>
      <c r="EO170" s="0"/>
      <c r="EP170" s="0"/>
      <c r="EQ170" s="0"/>
      <c r="ER170" s="0"/>
      <c r="ES170" s="0"/>
      <c r="ET170" s="0"/>
      <c r="EU170" s="0"/>
      <c r="EV170" s="0"/>
      <c r="EW170" s="0"/>
      <c r="EX170" s="0"/>
      <c r="EY170" s="0"/>
      <c r="EZ170" s="0"/>
      <c r="FA170" s="0"/>
      <c r="FB170" s="0"/>
      <c r="FC170" s="0"/>
      <c r="FD170" s="0"/>
      <c r="FE170" s="0"/>
      <c r="FF170" s="0"/>
      <c r="FG170" s="0"/>
      <c r="FH170" s="0"/>
      <c r="FI170" s="0"/>
      <c r="FJ170" s="0"/>
      <c r="FK170" s="0"/>
      <c r="FL170" s="0"/>
      <c r="FM170" s="0"/>
      <c r="FN170" s="0"/>
      <c r="FO170" s="0"/>
      <c r="FP170" s="0"/>
      <c r="FQ170" s="0"/>
      <c r="FR170" s="0"/>
      <c r="FS170" s="0"/>
      <c r="FT170" s="0"/>
      <c r="FU170" s="0"/>
      <c r="FV170" s="0"/>
      <c r="FW170" s="0"/>
      <c r="FX170" s="0"/>
      <c r="FY170" s="0"/>
      <c r="FZ170" s="0"/>
      <c r="GA170" s="0"/>
      <c r="GB170" s="0"/>
      <c r="GC170" s="0"/>
      <c r="GD170" s="0"/>
      <c r="GE170" s="0"/>
      <c r="GF170" s="0"/>
      <c r="GG170" s="0"/>
      <c r="GH170" s="0"/>
      <c r="GI170" s="0"/>
      <c r="GJ170" s="0"/>
      <c r="GK170" s="0"/>
      <c r="GL170" s="0"/>
      <c r="GM170" s="0"/>
      <c r="GN170" s="0"/>
      <c r="GO170" s="0"/>
      <c r="GP170" s="0"/>
      <c r="GQ170" s="0"/>
      <c r="GR170" s="0"/>
      <c r="GS170" s="0"/>
      <c r="GT170" s="0"/>
      <c r="GU170" s="0"/>
      <c r="GV170" s="0"/>
      <c r="GW170" s="0"/>
      <c r="GX170" s="0"/>
      <c r="GY170" s="0"/>
      <c r="GZ170" s="0"/>
      <c r="HA170" s="0"/>
      <c r="HB170" s="0"/>
      <c r="HC170" s="0"/>
      <c r="HD170" s="0"/>
      <c r="HE170" s="0"/>
      <c r="HF170" s="0"/>
      <c r="HG170" s="0"/>
      <c r="HH170" s="0"/>
      <c r="HI170" s="0"/>
      <c r="HJ170" s="0"/>
      <c r="HK170" s="0"/>
      <c r="HL170" s="0"/>
      <c r="HM170" s="0"/>
      <c r="HN170" s="0"/>
      <c r="HO170" s="0"/>
      <c r="HP170" s="0"/>
      <c r="HQ170" s="0"/>
      <c r="HR170" s="0"/>
      <c r="HS170" s="0"/>
      <c r="HT170" s="0"/>
      <c r="HU170" s="0"/>
      <c r="HV170" s="0"/>
      <c r="HW170" s="0"/>
      <c r="HX170" s="0"/>
      <c r="HY170" s="0"/>
      <c r="HZ170" s="0"/>
      <c r="IA170" s="0"/>
      <c r="IB170" s="0"/>
      <c r="IC170" s="0"/>
      <c r="ID170" s="0"/>
      <c r="IE170" s="0"/>
      <c r="IF170" s="0"/>
      <c r="IG170" s="0"/>
      <c r="IH170" s="0"/>
      <c r="II170" s="0"/>
      <c r="IJ170" s="0"/>
      <c r="IK170" s="0"/>
      <c r="IL170" s="0"/>
      <c r="IM170" s="0"/>
      <c r="IN170" s="0"/>
      <c r="IO170" s="0"/>
      <c r="IP170" s="0"/>
      <c r="IQ170" s="0"/>
      <c r="IR170" s="0"/>
      <c r="IS170" s="0"/>
      <c r="IT170" s="0"/>
      <c r="IU170" s="0"/>
      <c r="IV170" s="0"/>
      <c r="IW170" s="0"/>
      <c r="IX170" s="0"/>
      <c r="IY170" s="0"/>
      <c r="IZ170" s="0"/>
      <c r="JA170" s="0"/>
      <c r="JB170" s="0"/>
      <c r="JC170" s="0"/>
      <c r="JD170" s="0"/>
      <c r="JE170" s="0"/>
      <c r="JF170" s="0"/>
      <c r="JG170" s="0"/>
      <c r="JH170" s="0"/>
      <c r="JI170" s="0"/>
      <c r="JJ170" s="0"/>
      <c r="JK170" s="0"/>
      <c r="JL170" s="0"/>
      <c r="JM170" s="0"/>
      <c r="JN170" s="0"/>
      <c r="JO170" s="0"/>
      <c r="JP170" s="0"/>
      <c r="JQ170" s="0"/>
      <c r="JR170" s="0"/>
      <c r="JS170" s="0"/>
      <c r="JT170" s="0"/>
      <c r="JU170" s="0"/>
      <c r="JV170" s="0"/>
      <c r="JW170" s="0"/>
      <c r="JX170" s="0"/>
      <c r="JY170" s="0"/>
      <c r="JZ170" s="0"/>
      <c r="KA170" s="0"/>
      <c r="KB170" s="0"/>
      <c r="KC170" s="0"/>
      <c r="KD170" s="0"/>
      <c r="KE170" s="0"/>
      <c r="KF170" s="0"/>
      <c r="KG170" s="0"/>
      <c r="KH170" s="0"/>
      <c r="KI170" s="0"/>
      <c r="KJ170" s="0"/>
      <c r="KK170" s="0"/>
      <c r="KL170" s="0"/>
      <c r="KM170" s="0"/>
      <c r="KN170" s="0"/>
      <c r="KO170" s="0"/>
      <c r="KP170" s="0"/>
      <c r="KQ170" s="0"/>
      <c r="KR170" s="0"/>
      <c r="KS170" s="0"/>
      <c r="KT170" s="0"/>
      <c r="KU170" s="0"/>
      <c r="KV170" s="0"/>
      <c r="KW170" s="0"/>
      <c r="KX170" s="0"/>
      <c r="KY170" s="0"/>
      <c r="KZ170" s="0"/>
      <c r="LA170" s="0"/>
      <c r="LB170" s="0"/>
      <c r="LC170" s="0"/>
      <c r="LD170" s="0"/>
      <c r="LE170" s="0"/>
      <c r="LF170" s="0"/>
      <c r="LG170" s="0"/>
      <c r="LH170" s="0"/>
      <c r="LI170" s="0"/>
      <c r="LJ170" s="0"/>
      <c r="LK170" s="0"/>
      <c r="LL170" s="0"/>
      <c r="LM170" s="0"/>
      <c r="LN170" s="0"/>
      <c r="LO170" s="0"/>
      <c r="LP170" s="0"/>
      <c r="LQ170" s="0"/>
      <c r="LR170" s="0"/>
      <c r="LS170" s="0"/>
      <c r="LT170" s="0"/>
      <c r="LU170" s="0"/>
      <c r="LV170" s="0"/>
      <c r="LW170" s="0"/>
      <c r="LX170" s="0"/>
      <c r="LY170" s="0"/>
      <c r="LZ170" s="0"/>
      <c r="MA170" s="0"/>
      <c r="MB170" s="0"/>
      <c r="MC170" s="0"/>
      <c r="MD170" s="0"/>
      <c r="ME170" s="0"/>
      <c r="MF170" s="0"/>
      <c r="MG170" s="0"/>
      <c r="MH170" s="0"/>
      <c r="MI170" s="0"/>
      <c r="MJ170" s="0"/>
      <c r="MK170" s="0"/>
      <c r="ML170" s="0"/>
      <c r="MM170" s="0"/>
      <c r="MN170" s="0"/>
      <c r="MO170" s="0"/>
      <c r="MP170" s="0"/>
      <c r="MQ170" s="0"/>
      <c r="MR170" s="0"/>
      <c r="MS170" s="0"/>
      <c r="MT170" s="0"/>
      <c r="MU170" s="0"/>
      <c r="MV170" s="0"/>
      <c r="MW170" s="0"/>
      <c r="MX170" s="0"/>
      <c r="MY170" s="0"/>
      <c r="MZ170" s="0"/>
      <c r="NA170" s="0"/>
      <c r="NB170" s="0"/>
      <c r="NC170" s="0"/>
      <c r="ND170" s="0"/>
      <c r="NE170" s="0"/>
      <c r="NF170" s="0"/>
      <c r="NG170" s="0"/>
      <c r="NH170" s="0"/>
      <c r="NI170" s="0"/>
      <c r="NJ170" s="0"/>
      <c r="NK170" s="0"/>
      <c r="NL170" s="0"/>
      <c r="NM170" s="0"/>
      <c r="NN170" s="0"/>
      <c r="NO170" s="0"/>
      <c r="NP170" s="0"/>
      <c r="NQ170" s="0"/>
      <c r="NR170" s="0"/>
      <c r="NS170" s="0"/>
      <c r="NT170" s="0"/>
      <c r="NU170" s="0"/>
      <c r="NV170" s="0"/>
      <c r="NW170" s="0"/>
      <c r="NX170" s="0"/>
      <c r="NY170" s="0"/>
      <c r="NZ170" s="0"/>
      <c r="OA170" s="0"/>
      <c r="OB170" s="0"/>
      <c r="OC170" s="0"/>
      <c r="OD170" s="0"/>
      <c r="OE170" s="0"/>
      <c r="OF170" s="0"/>
      <c r="OG170" s="0"/>
      <c r="OH170" s="0"/>
      <c r="OI170" s="0"/>
      <c r="OJ170" s="0"/>
      <c r="OK170" s="0"/>
      <c r="OL170" s="0"/>
      <c r="OM170" s="0"/>
      <c r="ON170" s="0"/>
      <c r="OO170" s="0"/>
      <c r="OP170" s="0"/>
      <c r="OQ170" s="0"/>
      <c r="OR170" s="0"/>
      <c r="OS170" s="0"/>
      <c r="OT170" s="0"/>
      <c r="OU170" s="0"/>
      <c r="OV170" s="0"/>
      <c r="OW170" s="0"/>
      <c r="OX170" s="0"/>
      <c r="OY170" s="0"/>
      <c r="OZ170" s="0"/>
      <c r="PA170" s="0"/>
      <c r="PB170" s="0"/>
      <c r="PC170" s="0"/>
      <c r="PD170" s="0"/>
      <c r="PE170" s="0"/>
      <c r="PF170" s="0"/>
      <c r="PG170" s="0"/>
      <c r="PH170" s="0"/>
      <c r="PI170" s="0"/>
      <c r="PJ170" s="0"/>
      <c r="PK170" s="0"/>
      <c r="PL170" s="0"/>
      <c r="PM170" s="0"/>
      <c r="PN170" s="0"/>
      <c r="PO170" s="0"/>
      <c r="PP170" s="0"/>
      <c r="PQ170" s="0"/>
      <c r="PR170" s="0"/>
      <c r="PS170" s="0"/>
      <c r="PT170" s="0"/>
      <c r="PU170" s="0"/>
      <c r="PV170" s="0"/>
      <c r="PW170" s="0"/>
      <c r="PX170" s="0"/>
      <c r="PY170" s="0"/>
      <c r="PZ170" s="0"/>
      <c r="QA170" s="0"/>
      <c r="QB170" s="0"/>
      <c r="QC170" s="0"/>
      <c r="QD170" s="0"/>
      <c r="QE170" s="0"/>
      <c r="QF170" s="0"/>
      <c r="QG170" s="0"/>
      <c r="QH170" s="0"/>
      <c r="QI170" s="0"/>
      <c r="QJ170" s="0"/>
      <c r="QK170" s="0"/>
      <c r="QL170" s="0"/>
      <c r="QM170" s="0"/>
      <c r="QN170" s="0"/>
      <c r="QO170" s="0"/>
      <c r="QP170" s="0"/>
      <c r="QQ170" s="0"/>
      <c r="QR170" s="0"/>
      <c r="QS170" s="0"/>
      <c r="QT170" s="0"/>
      <c r="QU170" s="0"/>
      <c r="QV170" s="0"/>
      <c r="QW170" s="0"/>
      <c r="QX170" s="0"/>
      <c r="QY170" s="0"/>
      <c r="QZ170" s="0"/>
      <c r="RA170" s="0"/>
      <c r="RB170" s="0"/>
      <c r="RC170" s="0"/>
      <c r="RD170" s="0"/>
      <c r="RE170" s="0"/>
      <c r="RF170" s="0"/>
      <c r="RG170" s="0"/>
      <c r="RH170" s="0"/>
      <c r="RI170" s="0"/>
      <c r="RJ170" s="0"/>
      <c r="RK170" s="0"/>
      <c r="RL170" s="0"/>
      <c r="RM170" s="0"/>
      <c r="RN170" s="0"/>
      <c r="RO170" s="0"/>
      <c r="RP170" s="0"/>
      <c r="RQ170" s="0"/>
      <c r="RR170" s="0"/>
      <c r="RS170" s="0"/>
      <c r="RT170" s="0"/>
      <c r="RU170" s="0"/>
      <c r="RV170" s="0"/>
      <c r="RW170" s="0"/>
      <c r="RX170" s="0"/>
      <c r="RY170" s="0"/>
      <c r="RZ170" s="0"/>
      <c r="SA170" s="0"/>
      <c r="SB170" s="0"/>
      <c r="SC170" s="0"/>
      <c r="SD170" s="0"/>
      <c r="SE170" s="0"/>
      <c r="SF170" s="0"/>
      <c r="SG170" s="0"/>
      <c r="SH170" s="0"/>
      <c r="SI170" s="0"/>
      <c r="SJ170" s="0"/>
      <c r="SK170" s="0"/>
      <c r="SL170" s="0"/>
      <c r="SM170" s="0"/>
      <c r="SN170" s="0"/>
      <c r="SO170" s="0"/>
      <c r="SP170" s="0"/>
      <c r="SQ170" s="0"/>
      <c r="SR170" s="0"/>
      <c r="SS170" s="0"/>
      <c r="ST170" s="0"/>
      <c r="SU170" s="0"/>
      <c r="SV170" s="0"/>
      <c r="SW170" s="0"/>
      <c r="SX170" s="0"/>
      <c r="SY170" s="0"/>
      <c r="SZ170" s="0"/>
      <c r="TA170" s="0"/>
      <c r="TB170" s="0"/>
      <c r="TC170" s="0"/>
      <c r="TD170" s="0"/>
      <c r="TE170" s="0"/>
      <c r="TF170" s="0"/>
      <c r="TG170" s="0"/>
      <c r="TH170" s="0"/>
      <c r="TI170" s="0"/>
      <c r="TJ170" s="0"/>
      <c r="TK170" s="0"/>
      <c r="TL170" s="0"/>
      <c r="TM170" s="0"/>
      <c r="TN170" s="0"/>
      <c r="TO170" s="0"/>
      <c r="TP170" s="0"/>
      <c r="TQ170" s="0"/>
      <c r="TR170" s="0"/>
      <c r="TS170" s="0"/>
      <c r="TT170" s="0"/>
      <c r="TU170" s="0"/>
      <c r="TV170" s="0"/>
      <c r="TW170" s="0"/>
      <c r="TX170" s="0"/>
      <c r="TY170" s="0"/>
      <c r="TZ170" s="0"/>
      <c r="UA170" s="0"/>
      <c r="UB170" s="0"/>
      <c r="UC170" s="0"/>
      <c r="UD170" s="0"/>
      <c r="UE170" s="0"/>
      <c r="UF170" s="0"/>
      <c r="UG170" s="0"/>
      <c r="UH170" s="0"/>
      <c r="UI170" s="0"/>
      <c r="UJ170" s="0"/>
      <c r="UK170" s="0"/>
      <c r="UL170" s="0"/>
      <c r="UM170" s="0"/>
      <c r="UN170" s="0"/>
      <c r="UO170" s="0"/>
      <c r="UP170" s="0"/>
      <c r="UQ170" s="0"/>
      <c r="UR170" s="0"/>
      <c r="US170" s="0"/>
      <c r="UT170" s="0"/>
      <c r="UU170" s="0"/>
      <c r="UV170" s="0"/>
      <c r="UW170" s="0"/>
      <c r="UX170" s="0"/>
      <c r="UY170" s="0"/>
      <c r="UZ170" s="0"/>
      <c r="VA170" s="0"/>
      <c r="VB170" s="0"/>
      <c r="VC170" s="0"/>
      <c r="VD170" s="0"/>
      <c r="VE170" s="0"/>
      <c r="VF170" s="0"/>
      <c r="VG170" s="0"/>
      <c r="VH170" s="0"/>
      <c r="VI170" s="0"/>
      <c r="VJ170" s="0"/>
      <c r="VK170" s="0"/>
      <c r="VL170" s="0"/>
      <c r="VM170" s="0"/>
      <c r="VN170" s="0"/>
      <c r="VO170" s="0"/>
      <c r="VP170" s="0"/>
      <c r="VQ170" s="0"/>
      <c r="VR170" s="0"/>
      <c r="VS170" s="0"/>
      <c r="VT170" s="0"/>
      <c r="VU170" s="0"/>
      <c r="VV170" s="0"/>
      <c r="VW170" s="0"/>
      <c r="VX170" s="0"/>
      <c r="VY170" s="0"/>
      <c r="VZ170" s="0"/>
      <c r="WA170" s="0"/>
      <c r="WB170" s="0"/>
      <c r="WC170" s="0"/>
      <c r="WD170" s="0"/>
      <c r="WE170" s="0"/>
      <c r="WF170" s="0"/>
      <c r="WG170" s="0"/>
      <c r="WH170" s="0"/>
      <c r="WI170" s="0"/>
      <c r="WJ170" s="0"/>
      <c r="WK170" s="0"/>
      <c r="WL170" s="0"/>
      <c r="WM170" s="0"/>
      <c r="WN170" s="0"/>
      <c r="WO170" s="0"/>
      <c r="WP170" s="0"/>
      <c r="WQ170" s="0"/>
      <c r="WR170" s="0"/>
      <c r="WS170" s="0"/>
      <c r="WT170" s="0"/>
      <c r="WU170" s="0"/>
      <c r="WV170" s="0"/>
      <c r="WW170" s="0"/>
      <c r="WX170" s="0"/>
      <c r="WY170" s="0"/>
      <c r="WZ170" s="0"/>
      <c r="XA170" s="0"/>
      <c r="XB170" s="0"/>
      <c r="XC170" s="0"/>
      <c r="XD170" s="0"/>
      <c r="XE170" s="0"/>
      <c r="XF170" s="0"/>
      <c r="XG170" s="0"/>
      <c r="XH170" s="0"/>
      <c r="XI170" s="0"/>
      <c r="XJ170" s="0"/>
      <c r="XK170" s="0"/>
      <c r="XL170" s="0"/>
      <c r="XM170" s="0"/>
      <c r="XN170" s="0"/>
      <c r="XO170" s="0"/>
      <c r="XP170" s="0"/>
      <c r="XQ170" s="0"/>
      <c r="XR170" s="0"/>
      <c r="XS170" s="0"/>
      <c r="XT170" s="0"/>
      <c r="XU170" s="0"/>
      <c r="XV170" s="0"/>
      <c r="XW170" s="0"/>
      <c r="XX170" s="0"/>
      <c r="XY170" s="0"/>
      <c r="XZ170" s="0"/>
      <c r="YA170" s="0"/>
      <c r="YB170" s="0"/>
      <c r="YC170" s="0"/>
      <c r="YD170" s="0"/>
      <c r="YE170" s="0"/>
      <c r="YF170" s="0"/>
      <c r="YG170" s="0"/>
      <c r="YH170" s="0"/>
      <c r="YI170" s="0"/>
      <c r="YJ170" s="0"/>
      <c r="YK170" s="0"/>
      <c r="YL170" s="0"/>
      <c r="YM170" s="0"/>
      <c r="YN170" s="0"/>
      <c r="YO170" s="0"/>
      <c r="YP170" s="0"/>
      <c r="YQ170" s="0"/>
      <c r="YR170" s="0"/>
      <c r="YS170" s="0"/>
      <c r="YT170" s="0"/>
      <c r="YU170" s="0"/>
      <c r="YV170" s="0"/>
      <c r="YW170" s="0"/>
      <c r="YX170" s="0"/>
      <c r="YY170" s="0"/>
      <c r="YZ170" s="0"/>
      <c r="ZA170" s="0"/>
      <c r="ZB170" s="0"/>
      <c r="ZC170" s="0"/>
      <c r="ZD170" s="0"/>
      <c r="ZE170" s="0"/>
      <c r="ZF170" s="0"/>
      <c r="ZG170" s="0"/>
      <c r="ZH170" s="0"/>
      <c r="ZI170" s="0"/>
      <c r="ZJ170" s="0"/>
      <c r="ZK170" s="0"/>
      <c r="ZL170" s="0"/>
      <c r="ZM170" s="0"/>
      <c r="ZN170" s="0"/>
      <c r="ZO170" s="0"/>
      <c r="ZP170" s="0"/>
      <c r="ZQ170" s="0"/>
      <c r="ZR170" s="0"/>
      <c r="ZS170" s="0"/>
      <c r="ZT170" s="0"/>
      <c r="ZU170" s="0"/>
      <c r="ZV170" s="0"/>
      <c r="ZW170" s="0"/>
      <c r="ZX170" s="0"/>
      <c r="ZY170" s="0"/>
      <c r="ZZ170" s="0"/>
      <c r="AAA170" s="0"/>
      <c r="AAB170" s="0"/>
      <c r="AAC170" s="0"/>
      <c r="AAD170" s="0"/>
      <c r="AAE170" s="0"/>
      <c r="AAF170" s="0"/>
      <c r="AAG170" s="0"/>
      <c r="AAH170" s="0"/>
      <c r="AAI170" s="0"/>
      <c r="AAJ170" s="0"/>
      <c r="AAK170" s="0"/>
      <c r="AAL170" s="0"/>
      <c r="AAM170" s="0"/>
      <c r="AAN170" s="0"/>
      <c r="AAO170" s="0"/>
      <c r="AAP170" s="0"/>
      <c r="AAQ170" s="0"/>
      <c r="AAR170" s="0"/>
      <c r="AAS170" s="0"/>
      <c r="AAT170" s="0"/>
      <c r="AAU170" s="0"/>
      <c r="AAV170" s="0"/>
      <c r="AAW170" s="0"/>
      <c r="AAX170" s="0"/>
      <c r="AAY170" s="0"/>
      <c r="AAZ170" s="0"/>
      <c r="ABA170" s="0"/>
      <c r="ABB170" s="0"/>
      <c r="ABC170" s="0"/>
      <c r="ABD170" s="0"/>
      <c r="ABE170" s="0"/>
      <c r="ABF170" s="0"/>
      <c r="ABG170" s="0"/>
      <c r="ABH170" s="0"/>
      <c r="ABI170" s="0"/>
      <c r="ABJ170" s="0"/>
      <c r="ABK170" s="0"/>
      <c r="ABL170" s="0"/>
      <c r="ABM170" s="0"/>
      <c r="ABN170" s="0"/>
      <c r="ABO170" s="0"/>
      <c r="ABP170" s="0"/>
      <c r="ABQ170" s="0"/>
      <c r="ABR170" s="0"/>
      <c r="ABS170" s="0"/>
      <c r="ABT170" s="0"/>
      <c r="ABU170" s="0"/>
      <c r="ABV170" s="0"/>
      <c r="ABW170" s="0"/>
      <c r="ABX170" s="0"/>
      <c r="ABY170" s="0"/>
      <c r="ABZ170" s="0"/>
      <c r="ACA170" s="0"/>
      <c r="ACB170" s="0"/>
      <c r="ACC170" s="0"/>
      <c r="ACD170" s="0"/>
      <c r="ACE170" s="0"/>
      <c r="ACF170" s="0"/>
      <c r="ACG170" s="0"/>
      <c r="ACH170" s="0"/>
      <c r="ACI170" s="0"/>
      <c r="ACJ170" s="0"/>
      <c r="ACK170" s="0"/>
      <c r="ACL170" s="0"/>
      <c r="ACM170" s="0"/>
      <c r="ACN170" s="0"/>
      <c r="ACO170" s="0"/>
      <c r="ACP170" s="0"/>
      <c r="ACQ170" s="0"/>
      <c r="ACR170" s="0"/>
      <c r="ACS170" s="0"/>
      <c r="ACT170" s="0"/>
      <c r="ACU170" s="0"/>
      <c r="ACV170" s="0"/>
      <c r="ACW170" s="0"/>
      <c r="ACX170" s="0"/>
      <c r="ACY170" s="0"/>
      <c r="ACZ170" s="0"/>
      <c r="ADA170" s="0"/>
      <c r="ADB170" s="0"/>
      <c r="ADC170" s="0"/>
      <c r="ADD170" s="0"/>
      <c r="ADE170" s="0"/>
      <c r="ADF170" s="0"/>
      <c r="ADG170" s="0"/>
      <c r="ADH170" s="0"/>
      <c r="ADI170" s="0"/>
      <c r="ADJ170" s="0"/>
      <c r="ADK170" s="0"/>
      <c r="ADL170" s="0"/>
      <c r="ADM170" s="0"/>
      <c r="ADN170" s="0"/>
      <c r="ADO170" s="0"/>
      <c r="ADP170" s="0"/>
      <c r="ADQ170" s="0"/>
      <c r="ADR170" s="0"/>
      <c r="ADS170" s="0"/>
      <c r="ADT170" s="0"/>
      <c r="ADU170" s="0"/>
      <c r="ADV170" s="0"/>
      <c r="ADW170" s="0"/>
      <c r="ADX170" s="0"/>
      <c r="ADY170" s="0"/>
      <c r="ADZ170" s="0"/>
      <c r="AEA170" s="0"/>
      <c r="AEB170" s="0"/>
      <c r="AEC170" s="0"/>
      <c r="AED170" s="0"/>
      <c r="AEE170" s="0"/>
      <c r="AEF170" s="0"/>
      <c r="AEG170" s="0"/>
      <c r="AEH170" s="0"/>
      <c r="AEI170" s="0"/>
      <c r="AEJ170" s="0"/>
      <c r="AEK170" s="0"/>
      <c r="AEL170" s="0"/>
      <c r="AEM170" s="0"/>
      <c r="AEN170" s="0"/>
      <c r="AEO170" s="0"/>
      <c r="AEP170" s="0"/>
      <c r="AEQ170" s="0"/>
      <c r="AER170" s="0"/>
      <c r="AES170" s="0"/>
      <c r="AET170" s="0"/>
      <c r="AEU170" s="0"/>
      <c r="AEV170" s="0"/>
      <c r="AEW170" s="0"/>
      <c r="AEX170" s="0"/>
      <c r="AEY170" s="0"/>
      <c r="AEZ170" s="0"/>
      <c r="AFA170" s="0"/>
      <c r="AFB170" s="0"/>
      <c r="AFC170" s="0"/>
      <c r="AFD170" s="0"/>
      <c r="AFE170" s="0"/>
      <c r="AFF170" s="0"/>
      <c r="AFG170" s="0"/>
      <c r="AFH170" s="0"/>
      <c r="AFI170" s="0"/>
      <c r="AFJ170" s="0"/>
      <c r="AFK170" s="0"/>
      <c r="AFL170" s="0"/>
      <c r="AFM170" s="0"/>
      <c r="AFN170" s="0"/>
      <c r="AFO170" s="0"/>
      <c r="AFP170" s="0"/>
      <c r="AFQ170" s="0"/>
      <c r="AFR170" s="0"/>
      <c r="AFS170" s="0"/>
      <c r="AFT170" s="0"/>
      <c r="AFU170" s="0"/>
      <c r="AFV170" s="0"/>
      <c r="AFW170" s="0"/>
      <c r="AFX170" s="0"/>
      <c r="AFY170" s="0"/>
      <c r="AFZ170" s="0"/>
      <c r="AGA170" s="0"/>
      <c r="AGB170" s="0"/>
      <c r="AGC170" s="0"/>
      <c r="AGD170" s="0"/>
      <c r="AGE170" s="0"/>
      <c r="AGF170" s="0"/>
      <c r="AGG170" s="0"/>
      <c r="AGH170" s="0"/>
      <c r="AGI170" s="0"/>
      <c r="AGJ170" s="0"/>
      <c r="AGK170" s="0"/>
      <c r="AGL170" s="0"/>
      <c r="AGM170" s="0"/>
      <c r="AGN170" s="0"/>
      <c r="AGO170" s="0"/>
      <c r="AGP170" s="0"/>
      <c r="AGQ170" s="0"/>
      <c r="AGR170" s="0"/>
      <c r="AGS170" s="0"/>
      <c r="AGT170" s="0"/>
      <c r="AGU170" s="0"/>
      <c r="AGV170" s="0"/>
      <c r="AGW170" s="0"/>
      <c r="AGX170" s="0"/>
      <c r="AGY170" s="0"/>
      <c r="AGZ170" s="0"/>
      <c r="AHA170" s="0"/>
      <c r="AHB170" s="0"/>
      <c r="AHC170" s="0"/>
      <c r="AHD170" s="0"/>
      <c r="AHE170" s="0"/>
      <c r="AHF170" s="0"/>
      <c r="AHG170" s="0"/>
      <c r="AHH170" s="0"/>
      <c r="AHI170" s="0"/>
      <c r="AHJ170" s="0"/>
      <c r="AHK170" s="0"/>
      <c r="AHL170" s="0"/>
      <c r="AHM170" s="0"/>
      <c r="AHN170" s="0"/>
      <c r="AHO170" s="0"/>
      <c r="AHP170" s="0"/>
      <c r="AHQ170" s="0"/>
      <c r="AHR170" s="0"/>
      <c r="AHS170" s="0"/>
      <c r="AHT170" s="0"/>
      <c r="AHU170" s="0"/>
      <c r="AHV170" s="0"/>
      <c r="AHW170" s="0"/>
      <c r="AHX170" s="0"/>
      <c r="AHY170" s="0"/>
      <c r="AHZ170" s="0"/>
      <c r="AIA170" s="0"/>
      <c r="AIB170" s="0"/>
      <c r="AIC170" s="0"/>
      <c r="AID170" s="0"/>
      <c r="AIE170" s="0"/>
      <c r="AIF170" s="0"/>
      <c r="AIG170" s="0"/>
      <c r="AIH170" s="0"/>
      <c r="AII170" s="0"/>
      <c r="AIJ170" s="0"/>
      <c r="AIK170" s="0"/>
      <c r="AIL170" s="0"/>
      <c r="AIM170" s="0"/>
      <c r="AIN170" s="0"/>
      <c r="AIO170" s="0"/>
      <c r="AIP170" s="0"/>
      <c r="AIQ170" s="0"/>
      <c r="AIR170" s="0"/>
      <c r="AIS170" s="0"/>
      <c r="AIT170" s="0"/>
      <c r="AIU170" s="0"/>
      <c r="AIV170" s="0"/>
      <c r="AIW170" s="0"/>
      <c r="AIX170" s="0"/>
      <c r="AIY170" s="0"/>
      <c r="AIZ170" s="0"/>
      <c r="AJA170" s="0"/>
      <c r="AJB170" s="0"/>
      <c r="AJC170" s="0"/>
      <c r="AJD170" s="0"/>
      <c r="AJE170" s="0"/>
      <c r="AJF170" s="0"/>
      <c r="AJG170" s="0"/>
      <c r="AJH170" s="0"/>
      <c r="AJI170" s="0"/>
      <c r="AJJ170" s="0"/>
      <c r="AJK170" s="0"/>
      <c r="AJL170" s="0"/>
      <c r="AJM170" s="0"/>
      <c r="AJN170" s="0"/>
      <c r="AJO170" s="0"/>
      <c r="AJP170" s="0"/>
      <c r="AJQ170" s="0"/>
      <c r="AJR170" s="0"/>
      <c r="AJS170" s="0"/>
      <c r="AJT170" s="0"/>
      <c r="AJU170" s="0"/>
      <c r="AJV170" s="0"/>
      <c r="AJW170" s="0"/>
      <c r="AJX170" s="0"/>
      <c r="AJY170" s="0"/>
      <c r="AJZ170" s="0"/>
      <c r="AKA170" s="0"/>
      <c r="AKB170" s="0"/>
      <c r="AKC170" s="0"/>
      <c r="AKD170" s="0"/>
      <c r="AKE170" s="0"/>
      <c r="AKF170" s="0"/>
      <c r="AKG170" s="0"/>
      <c r="AKH170" s="0"/>
      <c r="AKI170" s="0"/>
      <c r="AKJ170" s="0"/>
      <c r="AKK170" s="0"/>
      <c r="AKL170" s="0"/>
      <c r="AKM170" s="0"/>
      <c r="AKN170" s="0"/>
      <c r="AKO170" s="0"/>
      <c r="AKP170" s="0"/>
      <c r="AKQ170" s="0"/>
      <c r="AKR170" s="0"/>
      <c r="AKS170" s="0"/>
      <c r="AKT170" s="0"/>
      <c r="AKU170" s="0"/>
      <c r="AKV170" s="0"/>
      <c r="AKW170" s="0"/>
      <c r="AKX170" s="0"/>
      <c r="AKY170" s="0"/>
      <c r="AKZ170" s="0"/>
      <c r="ALA170" s="0"/>
      <c r="ALB170" s="0"/>
      <c r="ALC170" s="0"/>
      <c r="ALD170" s="0"/>
      <c r="ALE170" s="0"/>
      <c r="ALF170" s="0"/>
      <c r="ALG170" s="0"/>
      <c r="ALH170" s="0"/>
      <c r="ALI170" s="0"/>
      <c r="ALJ170" s="0"/>
      <c r="ALK170" s="0"/>
      <c r="ALL170" s="0"/>
      <c r="ALM170" s="0"/>
      <c r="ALN170" s="0"/>
      <c r="ALO170" s="0"/>
      <c r="ALP170" s="0"/>
      <c r="ALQ170" s="0"/>
      <c r="ALR170" s="0"/>
      <c r="ALS170" s="0"/>
      <c r="ALT170" s="0"/>
      <c r="ALU170" s="0"/>
      <c r="ALV170" s="0"/>
      <c r="ALW170" s="0"/>
      <c r="ALX170" s="0"/>
      <c r="ALY170" s="0"/>
      <c r="ALZ170" s="0"/>
      <c r="AMA170" s="0"/>
      <c r="AMB170" s="0"/>
      <c r="AMC170" s="0"/>
      <c r="AMD170" s="0"/>
      <c r="AME170" s="0"/>
      <c r="AMF170" s="0"/>
      <c r="AMG170" s="0"/>
      <c r="AMH170" s="0"/>
      <c r="AMI170" s="0"/>
    </row>
    <row r="171" customFormat="false" ht="12.75" hidden="false" customHeight="false" outlineLevel="0" collapsed="false">
      <c r="A171" s="127" t="s">
        <v>270</v>
      </c>
      <c r="B171" s="124" t="s">
        <v>310</v>
      </c>
      <c r="C171" s="124" t="s">
        <v>310</v>
      </c>
      <c r="D171" s="124" t="s">
        <v>310</v>
      </c>
      <c r="E171" s="0"/>
      <c r="F171" s="0"/>
      <c r="G171" s="0"/>
      <c r="H171" s="0"/>
      <c r="I171" s="0"/>
      <c r="J171" s="0"/>
      <c r="K171" s="0"/>
      <c r="L171" s="0"/>
      <c r="M171" s="0"/>
      <c r="N171" s="0"/>
      <c r="O171" s="0"/>
      <c r="P171" s="0"/>
      <c r="Q171" s="0"/>
      <c r="R171" s="0"/>
      <c r="S171" s="0"/>
      <c r="T171" s="0"/>
      <c r="U171" s="0"/>
      <c r="V171" s="0"/>
      <c r="W171" s="0"/>
      <c r="X171" s="0"/>
      <c r="Y171" s="0"/>
      <c r="Z171" s="0"/>
      <c r="AA171" s="0"/>
      <c r="AB171" s="0"/>
      <c r="AC171" s="0"/>
      <c r="AD171" s="0"/>
      <c r="AE171" s="0"/>
      <c r="AF171" s="0"/>
      <c r="AG171" s="0"/>
      <c r="AH171" s="0"/>
      <c r="AI171" s="0"/>
      <c r="AJ171" s="0"/>
      <c r="AK171" s="0"/>
      <c r="AL171" s="0"/>
      <c r="AM171" s="0"/>
      <c r="AN171" s="0"/>
      <c r="AO171" s="0"/>
      <c r="AP171" s="0"/>
      <c r="AQ171" s="0"/>
      <c r="AR171" s="0"/>
      <c r="AS171" s="0"/>
      <c r="AT171" s="0"/>
      <c r="AU171" s="0"/>
      <c r="AV171" s="0"/>
      <c r="AW171" s="0"/>
      <c r="AX171" s="0"/>
      <c r="AY171" s="0"/>
      <c r="AZ171" s="0"/>
      <c r="BA171" s="0"/>
      <c r="BB171" s="0"/>
      <c r="BC171" s="0"/>
      <c r="BD171" s="0"/>
      <c r="BE171" s="0"/>
      <c r="BF171" s="0"/>
      <c r="BG171" s="0"/>
      <c r="BH171" s="0"/>
      <c r="BI171" s="0"/>
      <c r="BJ171" s="0"/>
      <c r="BK171" s="0"/>
      <c r="BL171" s="0"/>
      <c r="BM171" s="0"/>
      <c r="BN171" s="0"/>
      <c r="BO171" s="0"/>
      <c r="BP171" s="0"/>
      <c r="BQ171" s="0"/>
      <c r="BR171" s="0"/>
      <c r="BS171" s="0"/>
      <c r="BT171" s="0"/>
      <c r="BU171" s="0"/>
      <c r="BV171" s="0"/>
      <c r="BW171" s="0"/>
      <c r="BX171" s="0"/>
      <c r="BY171" s="0"/>
      <c r="BZ171" s="0"/>
      <c r="CA171" s="0"/>
      <c r="CB171" s="0"/>
      <c r="CC171" s="0"/>
      <c r="CD171" s="0"/>
      <c r="CE171" s="0"/>
      <c r="CF171" s="0"/>
      <c r="CG171" s="0"/>
      <c r="CH171" s="0"/>
      <c r="CI171" s="0"/>
      <c r="CJ171" s="0"/>
      <c r="CK171" s="0"/>
      <c r="CL171" s="0"/>
      <c r="CM171" s="0"/>
      <c r="CN171" s="0"/>
      <c r="CO171" s="0"/>
      <c r="CP171" s="0"/>
      <c r="CQ171" s="0"/>
      <c r="CR171" s="0"/>
      <c r="CS171" s="0"/>
      <c r="CT171" s="0"/>
      <c r="CU171" s="0"/>
      <c r="CV171" s="0"/>
      <c r="CW171" s="0"/>
      <c r="CX171" s="0"/>
      <c r="CY171" s="0"/>
      <c r="CZ171" s="0"/>
      <c r="DA171" s="0"/>
      <c r="DB171" s="0"/>
      <c r="DC171" s="0"/>
      <c r="DD171" s="0"/>
      <c r="DE171" s="0"/>
      <c r="DF171" s="0"/>
      <c r="DG171" s="0"/>
      <c r="DH171" s="0"/>
      <c r="DI171" s="0"/>
      <c r="DJ171" s="0"/>
      <c r="DK171" s="0"/>
      <c r="DL171" s="0"/>
      <c r="DM171" s="0"/>
      <c r="DN171" s="0"/>
      <c r="DO171" s="0"/>
      <c r="DP171" s="0"/>
      <c r="DQ171" s="0"/>
      <c r="DR171" s="0"/>
      <c r="DS171" s="0"/>
      <c r="DT171" s="0"/>
      <c r="DU171" s="0"/>
      <c r="DV171" s="0"/>
      <c r="DW171" s="0"/>
      <c r="DX171" s="0"/>
      <c r="DY171" s="0"/>
      <c r="DZ171" s="0"/>
      <c r="EA171" s="0"/>
      <c r="EB171" s="0"/>
      <c r="EC171" s="0"/>
      <c r="ED171" s="0"/>
      <c r="EE171" s="0"/>
      <c r="EF171" s="0"/>
      <c r="EG171" s="0"/>
      <c r="EH171" s="0"/>
      <c r="EI171" s="0"/>
      <c r="EJ171" s="0"/>
      <c r="EK171" s="0"/>
      <c r="EL171" s="0"/>
      <c r="EM171" s="0"/>
      <c r="EN171" s="0"/>
      <c r="EO171" s="0"/>
      <c r="EP171" s="0"/>
      <c r="EQ171" s="0"/>
      <c r="ER171" s="0"/>
      <c r="ES171" s="0"/>
      <c r="ET171" s="0"/>
      <c r="EU171" s="0"/>
      <c r="EV171" s="0"/>
      <c r="EW171" s="0"/>
      <c r="EX171" s="0"/>
      <c r="EY171" s="0"/>
      <c r="EZ171" s="0"/>
      <c r="FA171" s="0"/>
      <c r="FB171" s="0"/>
      <c r="FC171" s="0"/>
      <c r="FD171" s="0"/>
      <c r="FE171" s="0"/>
      <c r="FF171" s="0"/>
      <c r="FG171" s="0"/>
      <c r="FH171" s="0"/>
      <c r="FI171" s="0"/>
      <c r="FJ171" s="0"/>
      <c r="FK171" s="0"/>
      <c r="FL171" s="0"/>
      <c r="FM171" s="0"/>
      <c r="FN171" s="0"/>
      <c r="FO171" s="0"/>
      <c r="FP171" s="0"/>
      <c r="FQ171" s="0"/>
      <c r="FR171" s="0"/>
      <c r="FS171" s="0"/>
      <c r="FT171" s="0"/>
      <c r="FU171" s="0"/>
      <c r="FV171" s="0"/>
      <c r="FW171" s="0"/>
      <c r="FX171" s="0"/>
      <c r="FY171" s="0"/>
      <c r="FZ171" s="0"/>
      <c r="GA171" s="0"/>
      <c r="GB171" s="0"/>
      <c r="GC171" s="0"/>
      <c r="GD171" s="0"/>
      <c r="GE171" s="0"/>
      <c r="GF171" s="0"/>
      <c r="GG171" s="0"/>
      <c r="GH171" s="0"/>
      <c r="GI171" s="0"/>
      <c r="GJ171" s="0"/>
      <c r="GK171" s="0"/>
      <c r="GL171" s="0"/>
      <c r="GM171" s="0"/>
      <c r="GN171" s="0"/>
      <c r="GO171" s="0"/>
      <c r="GP171" s="0"/>
      <c r="GQ171" s="0"/>
      <c r="GR171" s="0"/>
      <c r="GS171" s="0"/>
      <c r="GT171" s="0"/>
      <c r="GU171" s="0"/>
      <c r="GV171" s="0"/>
      <c r="GW171" s="0"/>
      <c r="GX171" s="0"/>
      <c r="GY171" s="0"/>
      <c r="GZ171" s="0"/>
      <c r="HA171" s="0"/>
      <c r="HB171" s="0"/>
      <c r="HC171" s="0"/>
      <c r="HD171" s="0"/>
      <c r="HE171" s="0"/>
      <c r="HF171" s="0"/>
      <c r="HG171" s="0"/>
      <c r="HH171" s="0"/>
      <c r="HI171" s="0"/>
      <c r="HJ171" s="0"/>
      <c r="HK171" s="0"/>
      <c r="HL171" s="0"/>
      <c r="HM171" s="0"/>
      <c r="HN171" s="0"/>
      <c r="HO171" s="0"/>
      <c r="HP171" s="0"/>
      <c r="HQ171" s="0"/>
      <c r="HR171" s="0"/>
      <c r="HS171" s="0"/>
      <c r="HT171" s="0"/>
      <c r="HU171" s="0"/>
      <c r="HV171" s="0"/>
      <c r="HW171" s="0"/>
      <c r="HX171" s="0"/>
      <c r="HY171" s="0"/>
      <c r="HZ171" s="0"/>
      <c r="IA171" s="0"/>
      <c r="IB171" s="0"/>
      <c r="IC171" s="0"/>
      <c r="ID171" s="0"/>
      <c r="IE171" s="0"/>
      <c r="IF171" s="0"/>
      <c r="IG171" s="0"/>
      <c r="IH171" s="0"/>
      <c r="II171" s="0"/>
      <c r="IJ171" s="0"/>
      <c r="IK171" s="0"/>
      <c r="IL171" s="0"/>
      <c r="IM171" s="0"/>
      <c r="IN171" s="0"/>
      <c r="IO171" s="0"/>
      <c r="IP171" s="0"/>
      <c r="IQ171" s="0"/>
      <c r="IR171" s="0"/>
      <c r="IS171" s="0"/>
      <c r="IT171" s="0"/>
      <c r="IU171" s="0"/>
      <c r="IV171" s="0"/>
      <c r="IW171" s="0"/>
      <c r="IX171" s="0"/>
      <c r="IY171" s="0"/>
      <c r="IZ171" s="0"/>
      <c r="JA171" s="0"/>
      <c r="JB171" s="0"/>
      <c r="JC171" s="0"/>
      <c r="JD171" s="0"/>
      <c r="JE171" s="0"/>
      <c r="JF171" s="0"/>
      <c r="JG171" s="0"/>
      <c r="JH171" s="0"/>
      <c r="JI171" s="0"/>
      <c r="JJ171" s="0"/>
      <c r="JK171" s="0"/>
      <c r="JL171" s="0"/>
      <c r="JM171" s="0"/>
      <c r="JN171" s="0"/>
      <c r="JO171" s="0"/>
      <c r="JP171" s="0"/>
      <c r="JQ171" s="0"/>
      <c r="JR171" s="0"/>
      <c r="JS171" s="0"/>
      <c r="JT171" s="0"/>
      <c r="JU171" s="0"/>
      <c r="JV171" s="0"/>
      <c r="JW171" s="0"/>
      <c r="JX171" s="0"/>
      <c r="JY171" s="0"/>
      <c r="JZ171" s="0"/>
      <c r="KA171" s="0"/>
      <c r="KB171" s="0"/>
      <c r="KC171" s="0"/>
      <c r="KD171" s="0"/>
      <c r="KE171" s="0"/>
      <c r="KF171" s="0"/>
      <c r="KG171" s="0"/>
      <c r="KH171" s="0"/>
      <c r="KI171" s="0"/>
      <c r="KJ171" s="0"/>
      <c r="KK171" s="0"/>
      <c r="KL171" s="0"/>
      <c r="KM171" s="0"/>
      <c r="KN171" s="0"/>
      <c r="KO171" s="0"/>
      <c r="KP171" s="0"/>
      <c r="KQ171" s="0"/>
      <c r="KR171" s="0"/>
      <c r="KS171" s="0"/>
      <c r="KT171" s="0"/>
      <c r="KU171" s="0"/>
      <c r="KV171" s="0"/>
      <c r="KW171" s="0"/>
      <c r="KX171" s="0"/>
      <c r="KY171" s="0"/>
      <c r="KZ171" s="0"/>
      <c r="LA171" s="0"/>
      <c r="LB171" s="0"/>
      <c r="LC171" s="0"/>
      <c r="LD171" s="0"/>
      <c r="LE171" s="0"/>
      <c r="LF171" s="0"/>
      <c r="LG171" s="0"/>
      <c r="LH171" s="0"/>
      <c r="LI171" s="0"/>
      <c r="LJ171" s="0"/>
      <c r="LK171" s="0"/>
      <c r="LL171" s="0"/>
      <c r="LM171" s="0"/>
      <c r="LN171" s="0"/>
      <c r="LO171" s="0"/>
      <c r="LP171" s="0"/>
      <c r="LQ171" s="0"/>
      <c r="LR171" s="0"/>
      <c r="LS171" s="0"/>
      <c r="LT171" s="0"/>
      <c r="LU171" s="0"/>
      <c r="LV171" s="0"/>
      <c r="LW171" s="0"/>
      <c r="LX171" s="0"/>
      <c r="LY171" s="0"/>
      <c r="LZ171" s="0"/>
      <c r="MA171" s="0"/>
      <c r="MB171" s="0"/>
      <c r="MC171" s="0"/>
      <c r="MD171" s="0"/>
      <c r="ME171" s="0"/>
      <c r="MF171" s="0"/>
      <c r="MG171" s="0"/>
      <c r="MH171" s="0"/>
      <c r="MI171" s="0"/>
      <c r="MJ171" s="0"/>
      <c r="MK171" s="0"/>
      <c r="ML171" s="0"/>
      <c r="MM171" s="0"/>
      <c r="MN171" s="0"/>
      <c r="MO171" s="0"/>
      <c r="MP171" s="0"/>
      <c r="MQ171" s="0"/>
      <c r="MR171" s="0"/>
      <c r="MS171" s="0"/>
      <c r="MT171" s="0"/>
      <c r="MU171" s="0"/>
      <c r="MV171" s="0"/>
      <c r="MW171" s="0"/>
      <c r="MX171" s="0"/>
      <c r="MY171" s="0"/>
      <c r="MZ171" s="0"/>
      <c r="NA171" s="0"/>
      <c r="NB171" s="0"/>
      <c r="NC171" s="0"/>
      <c r="ND171" s="0"/>
      <c r="NE171" s="0"/>
      <c r="NF171" s="0"/>
      <c r="NG171" s="0"/>
      <c r="NH171" s="0"/>
      <c r="NI171" s="0"/>
      <c r="NJ171" s="0"/>
      <c r="NK171" s="0"/>
      <c r="NL171" s="0"/>
      <c r="NM171" s="0"/>
      <c r="NN171" s="0"/>
      <c r="NO171" s="0"/>
      <c r="NP171" s="0"/>
      <c r="NQ171" s="0"/>
      <c r="NR171" s="0"/>
      <c r="NS171" s="0"/>
      <c r="NT171" s="0"/>
      <c r="NU171" s="0"/>
      <c r="NV171" s="0"/>
      <c r="NW171" s="0"/>
      <c r="NX171" s="0"/>
      <c r="NY171" s="0"/>
      <c r="NZ171" s="0"/>
      <c r="OA171" s="0"/>
      <c r="OB171" s="0"/>
      <c r="OC171" s="0"/>
      <c r="OD171" s="0"/>
      <c r="OE171" s="0"/>
      <c r="OF171" s="0"/>
      <c r="OG171" s="0"/>
      <c r="OH171" s="0"/>
      <c r="OI171" s="0"/>
      <c r="OJ171" s="0"/>
      <c r="OK171" s="0"/>
      <c r="OL171" s="0"/>
      <c r="OM171" s="0"/>
      <c r="ON171" s="0"/>
      <c r="OO171" s="0"/>
      <c r="OP171" s="0"/>
      <c r="OQ171" s="0"/>
      <c r="OR171" s="0"/>
      <c r="OS171" s="0"/>
      <c r="OT171" s="0"/>
      <c r="OU171" s="0"/>
      <c r="OV171" s="0"/>
      <c r="OW171" s="0"/>
      <c r="OX171" s="0"/>
      <c r="OY171" s="0"/>
      <c r="OZ171" s="0"/>
      <c r="PA171" s="0"/>
      <c r="PB171" s="0"/>
      <c r="PC171" s="0"/>
      <c r="PD171" s="0"/>
      <c r="PE171" s="0"/>
      <c r="PF171" s="0"/>
      <c r="PG171" s="0"/>
      <c r="PH171" s="0"/>
      <c r="PI171" s="0"/>
      <c r="PJ171" s="0"/>
      <c r="PK171" s="0"/>
      <c r="PL171" s="0"/>
      <c r="PM171" s="0"/>
      <c r="PN171" s="0"/>
      <c r="PO171" s="0"/>
      <c r="PP171" s="0"/>
      <c r="PQ171" s="0"/>
      <c r="PR171" s="0"/>
      <c r="PS171" s="0"/>
      <c r="PT171" s="0"/>
      <c r="PU171" s="0"/>
      <c r="PV171" s="0"/>
      <c r="PW171" s="0"/>
      <c r="PX171" s="0"/>
      <c r="PY171" s="0"/>
      <c r="PZ171" s="0"/>
      <c r="QA171" s="0"/>
      <c r="QB171" s="0"/>
      <c r="QC171" s="0"/>
      <c r="QD171" s="0"/>
      <c r="QE171" s="0"/>
      <c r="QF171" s="0"/>
      <c r="QG171" s="0"/>
      <c r="QH171" s="0"/>
      <c r="QI171" s="0"/>
      <c r="QJ171" s="0"/>
      <c r="QK171" s="0"/>
      <c r="QL171" s="0"/>
      <c r="QM171" s="0"/>
      <c r="QN171" s="0"/>
      <c r="QO171" s="0"/>
      <c r="QP171" s="0"/>
      <c r="QQ171" s="0"/>
      <c r="QR171" s="0"/>
      <c r="QS171" s="0"/>
      <c r="QT171" s="0"/>
      <c r="QU171" s="0"/>
      <c r="QV171" s="0"/>
      <c r="QW171" s="0"/>
      <c r="QX171" s="0"/>
      <c r="QY171" s="0"/>
      <c r="QZ171" s="0"/>
      <c r="RA171" s="0"/>
      <c r="RB171" s="0"/>
      <c r="RC171" s="0"/>
      <c r="RD171" s="0"/>
      <c r="RE171" s="0"/>
      <c r="RF171" s="0"/>
      <c r="RG171" s="0"/>
      <c r="RH171" s="0"/>
      <c r="RI171" s="0"/>
      <c r="RJ171" s="0"/>
      <c r="RK171" s="0"/>
      <c r="RL171" s="0"/>
      <c r="RM171" s="0"/>
      <c r="RN171" s="0"/>
      <c r="RO171" s="0"/>
      <c r="RP171" s="0"/>
      <c r="RQ171" s="0"/>
      <c r="RR171" s="0"/>
      <c r="RS171" s="0"/>
      <c r="RT171" s="0"/>
      <c r="RU171" s="0"/>
      <c r="RV171" s="0"/>
      <c r="RW171" s="0"/>
      <c r="RX171" s="0"/>
      <c r="RY171" s="0"/>
      <c r="RZ171" s="0"/>
      <c r="SA171" s="0"/>
      <c r="SB171" s="0"/>
      <c r="SC171" s="0"/>
      <c r="SD171" s="0"/>
      <c r="SE171" s="0"/>
      <c r="SF171" s="0"/>
      <c r="SG171" s="0"/>
      <c r="SH171" s="0"/>
      <c r="SI171" s="0"/>
      <c r="SJ171" s="0"/>
      <c r="SK171" s="0"/>
      <c r="SL171" s="0"/>
      <c r="SM171" s="0"/>
      <c r="SN171" s="0"/>
      <c r="SO171" s="0"/>
      <c r="SP171" s="0"/>
      <c r="SQ171" s="0"/>
      <c r="SR171" s="0"/>
      <c r="SS171" s="0"/>
      <c r="ST171" s="0"/>
      <c r="SU171" s="0"/>
      <c r="SV171" s="0"/>
      <c r="SW171" s="0"/>
      <c r="SX171" s="0"/>
      <c r="SY171" s="0"/>
      <c r="SZ171" s="0"/>
      <c r="TA171" s="0"/>
      <c r="TB171" s="0"/>
      <c r="TC171" s="0"/>
      <c r="TD171" s="0"/>
      <c r="TE171" s="0"/>
      <c r="TF171" s="0"/>
      <c r="TG171" s="0"/>
      <c r="TH171" s="0"/>
      <c r="TI171" s="0"/>
      <c r="TJ171" s="0"/>
      <c r="TK171" s="0"/>
      <c r="TL171" s="0"/>
      <c r="TM171" s="0"/>
      <c r="TN171" s="0"/>
      <c r="TO171" s="0"/>
      <c r="TP171" s="0"/>
      <c r="TQ171" s="0"/>
      <c r="TR171" s="0"/>
      <c r="TS171" s="0"/>
      <c r="TT171" s="0"/>
      <c r="TU171" s="0"/>
      <c r="TV171" s="0"/>
      <c r="TW171" s="0"/>
      <c r="TX171" s="0"/>
      <c r="TY171" s="0"/>
      <c r="TZ171" s="0"/>
      <c r="UA171" s="0"/>
      <c r="UB171" s="0"/>
      <c r="UC171" s="0"/>
      <c r="UD171" s="0"/>
      <c r="UE171" s="0"/>
      <c r="UF171" s="0"/>
      <c r="UG171" s="0"/>
      <c r="UH171" s="0"/>
      <c r="UI171" s="0"/>
      <c r="UJ171" s="0"/>
      <c r="UK171" s="0"/>
      <c r="UL171" s="0"/>
      <c r="UM171" s="0"/>
      <c r="UN171" s="0"/>
      <c r="UO171" s="0"/>
      <c r="UP171" s="0"/>
      <c r="UQ171" s="0"/>
      <c r="UR171" s="0"/>
      <c r="US171" s="0"/>
      <c r="UT171" s="0"/>
      <c r="UU171" s="0"/>
      <c r="UV171" s="0"/>
      <c r="UW171" s="0"/>
      <c r="UX171" s="0"/>
      <c r="UY171" s="0"/>
      <c r="UZ171" s="0"/>
      <c r="VA171" s="0"/>
      <c r="VB171" s="0"/>
      <c r="VC171" s="0"/>
      <c r="VD171" s="0"/>
      <c r="VE171" s="0"/>
      <c r="VF171" s="0"/>
      <c r="VG171" s="0"/>
      <c r="VH171" s="0"/>
      <c r="VI171" s="0"/>
      <c r="VJ171" s="0"/>
      <c r="VK171" s="0"/>
      <c r="VL171" s="0"/>
      <c r="VM171" s="0"/>
      <c r="VN171" s="0"/>
      <c r="VO171" s="0"/>
      <c r="VP171" s="0"/>
      <c r="VQ171" s="0"/>
      <c r="VR171" s="0"/>
      <c r="VS171" s="0"/>
      <c r="VT171" s="0"/>
      <c r="VU171" s="0"/>
      <c r="VV171" s="0"/>
      <c r="VW171" s="0"/>
      <c r="VX171" s="0"/>
      <c r="VY171" s="0"/>
      <c r="VZ171" s="0"/>
      <c r="WA171" s="0"/>
      <c r="WB171" s="0"/>
      <c r="WC171" s="0"/>
      <c r="WD171" s="0"/>
      <c r="WE171" s="0"/>
      <c r="WF171" s="0"/>
      <c r="WG171" s="0"/>
      <c r="WH171" s="0"/>
      <c r="WI171" s="0"/>
      <c r="WJ171" s="0"/>
      <c r="WK171" s="0"/>
      <c r="WL171" s="0"/>
      <c r="WM171" s="0"/>
      <c r="WN171" s="0"/>
      <c r="WO171" s="0"/>
      <c r="WP171" s="0"/>
      <c r="WQ171" s="0"/>
      <c r="WR171" s="0"/>
      <c r="WS171" s="0"/>
      <c r="WT171" s="0"/>
      <c r="WU171" s="0"/>
      <c r="WV171" s="0"/>
      <c r="WW171" s="0"/>
      <c r="WX171" s="0"/>
      <c r="WY171" s="0"/>
      <c r="WZ171" s="0"/>
      <c r="XA171" s="0"/>
      <c r="XB171" s="0"/>
      <c r="XC171" s="0"/>
      <c r="XD171" s="0"/>
      <c r="XE171" s="0"/>
      <c r="XF171" s="0"/>
      <c r="XG171" s="0"/>
      <c r="XH171" s="0"/>
      <c r="XI171" s="0"/>
      <c r="XJ171" s="0"/>
      <c r="XK171" s="0"/>
      <c r="XL171" s="0"/>
      <c r="XM171" s="0"/>
      <c r="XN171" s="0"/>
      <c r="XO171" s="0"/>
      <c r="XP171" s="0"/>
      <c r="XQ171" s="0"/>
      <c r="XR171" s="0"/>
      <c r="XS171" s="0"/>
      <c r="XT171" s="0"/>
      <c r="XU171" s="0"/>
      <c r="XV171" s="0"/>
      <c r="XW171" s="0"/>
      <c r="XX171" s="0"/>
      <c r="XY171" s="0"/>
      <c r="XZ171" s="0"/>
      <c r="YA171" s="0"/>
      <c r="YB171" s="0"/>
      <c r="YC171" s="0"/>
      <c r="YD171" s="0"/>
      <c r="YE171" s="0"/>
      <c r="YF171" s="0"/>
      <c r="YG171" s="0"/>
      <c r="YH171" s="0"/>
      <c r="YI171" s="0"/>
      <c r="YJ171" s="0"/>
      <c r="YK171" s="0"/>
      <c r="YL171" s="0"/>
      <c r="YM171" s="0"/>
      <c r="YN171" s="0"/>
      <c r="YO171" s="0"/>
      <c r="YP171" s="0"/>
      <c r="YQ171" s="0"/>
      <c r="YR171" s="0"/>
      <c r="YS171" s="0"/>
      <c r="YT171" s="0"/>
      <c r="YU171" s="0"/>
      <c r="YV171" s="0"/>
      <c r="YW171" s="0"/>
      <c r="YX171" s="0"/>
      <c r="YY171" s="0"/>
      <c r="YZ171" s="0"/>
      <c r="ZA171" s="0"/>
      <c r="ZB171" s="0"/>
      <c r="ZC171" s="0"/>
      <c r="ZD171" s="0"/>
      <c r="ZE171" s="0"/>
      <c r="ZF171" s="0"/>
      <c r="ZG171" s="0"/>
      <c r="ZH171" s="0"/>
      <c r="ZI171" s="0"/>
      <c r="ZJ171" s="0"/>
      <c r="ZK171" s="0"/>
      <c r="ZL171" s="0"/>
      <c r="ZM171" s="0"/>
      <c r="ZN171" s="0"/>
      <c r="ZO171" s="0"/>
      <c r="ZP171" s="0"/>
      <c r="ZQ171" s="0"/>
      <c r="ZR171" s="0"/>
      <c r="ZS171" s="0"/>
      <c r="ZT171" s="0"/>
      <c r="ZU171" s="0"/>
      <c r="ZV171" s="0"/>
      <c r="ZW171" s="0"/>
      <c r="ZX171" s="0"/>
      <c r="ZY171" s="0"/>
      <c r="ZZ171" s="0"/>
      <c r="AAA171" s="0"/>
      <c r="AAB171" s="0"/>
      <c r="AAC171" s="0"/>
      <c r="AAD171" s="0"/>
      <c r="AAE171" s="0"/>
      <c r="AAF171" s="0"/>
      <c r="AAG171" s="0"/>
      <c r="AAH171" s="0"/>
      <c r="AAI171" s="0"/>
      <c r="AAJ171" s="0"/>
      <c r="AAK171" s="0"/>
      <c r="AAL171" s="0"/>
      <c r="AAM171" s="0"/>
      <c r="AAN171" s="0"/>
      <c r="AAO171" s="0"/>
      <c r="AAP171" s="0"/>
      <c r="AAQ171" s="0"/>
      <c r="AAR171" s="0"/>
      <c r="AAS171" s="0"/>
      <c r="AAT171" s="0"/>
      <c r="AAU171" s="0"/>
      <c r="AAV171" s="0"/>
      <c r="AAW171" s="0"/>
      <c r="AAX171" s="0"/>
      <c r="AAY171" s="0"/>
      <c r="AAZ171" s="0"/>
      <c r="ABA171" s="0"/>
      <c r="ABB171" s="0"/>
      <c r="ABC171" s="0"/>
      <c r="ABD171" s="0"/>
      <c r="ABE171" s="0"/>
      <c r="ABF171" s="0"/>
      <c r="ABG171" s="0"/>
      <c r="ABH171" s="0"/>
      <c r="ABI171" s="0"/>
      <c r="ABJ171" s="0"/>
      <c r="ABK171" s="0"/>
      <c r="ABL171" s="0"/>
      <c r="ABM171" s="0"/>
      <c r="ABN171" s="0"/>
      <c r="ABO171" s="0"/>
      <c r="ABP171" s="0"/>
      <c r="ABQ171" s="0"/>
      <c r="ABR171" s="0"/>
      <c r="ABS171" s="0"/>
      <c r="ABT171" s="0"/>
      <c r="ABU171" s="0"/>
      <c r="ABV171" s="0"/>
      <c r="ABW171" s="0"/>
      <c r="ABX171" s="0"/>
      <c r="ABY171" s="0"/>
      <c r="ABZ171" s="0"/>
      <c r="ACA171" s="0"/>
      <c r="ACB171" s="0"/>
      <c r="ACC171" s="0"/>
      <c r="ACD171" s="0"/>
      <c r="ACE171" s="0"/>
      <c r="ACF171" s="0"/>
      <c r="ACG171" s="0"/>
      <c r="ACH171" s="0"/>
      <c r="ACI171" s="0"/>
      <c r="ACJ171" s="0"/>
      <c r="ACK171" s="0"/>
      <c r="ACL171" s="0"/>
      <c r="ACM171" s="0"/>
      <c r="ACN171" s="0"/>
      <c r="ACO171" s="0"/>
      <c r="ACP171" s="0"/>
      <c r="ACQ171" s="0"/>
      <c r="ACR171" s="0"/>
      <c r="ACS171" s="0"/>
      <c r="ACT171" s="0"/>
      <c r="ACU171" s="0"/>
      <c r="ACV171" s="0"/>
      <c r="ACW171" s="0"/>
      <c r="ACX171" s="0"/>
      <c r="ACY171" s="0"/>
      <c r="ACZ171" s="0"/>
      <c r="ADA171" s="0"/>
      <c r="ADB171" s="0"/>
      <c r="ADC171" s="0"/>
      <c r="ADD171" s="0"/>
      <c r="ADE171" s="0"/>
      <c r="ADF171" s="0"/>
      <c r="ADG171" s="0"/>
      <c r="ADH171" s="0"/>
      <c r="ADI171" s="0"/>
      <c r="ADJ171" s="0"/>
      <c r="ADK171" s="0"/>
      <c r="ADL171" s="0"/>
      <c r="ADM171" s="0"/>
      <c r="ADN171" s="0"/>
      <c r="ADO171" s="0"/>
      <c r="ADP171" s="0"/>
      <c r="ADQ171" s="0"/>
      <c r="ADR171" s="0"/>
      <c r="ADS171" s="0"/>
      <c r="ADT171" s="0"/>
      <c r="ADU171" s="0"/>
      <c r="ADV171" s="0"/>
      <c r="ADW171" s="0"/>
      <c r="ADX171" s="0"/>
      <c r="ADY171" s="0"/>
      <c r="ADZ171" s="0"/>
      <c r="AEA171" s="0"/>
      <c r="AEB171" s="0"/>
      <c r="AEC171" s="0"/>
      <c r="AED171" s="0"/>
      <c r="AEE171" s="0"/>
      <c r="AEF171" s="0"/>
      <c r="AEG171" s="0"/>
      <c r="AEH171" s="0"/>
      <c r="AEI171" s="0"/>
      <c r="AEJ171" s="0"/>
      <c r="AEK171" s="0"/>
      <c r="AEL171" s="0"/>
      <c r="AEM171" s="0"/>
      <c r="AEN171" s="0"/>
      <c r="AEO171" s="0"/>
      <c r="AEP171" s="0"/>
      <c r="AEQ171" s="0"/>
      <c r="AER171" s="0"/>
      <c r="AES171" s="0"/>
      <c r="AET171" s="0"/>
      <c r="AEU171" s="0"/>
      <c r="AEV171" s="0"/>
      <c r="AEW171" s="0"/>
      <c r="AEX171" s="0"/>
      <c r="AEY171" s="0"/>
      <c r="AEZ171" s="0"/>
      <c r="AFA171" s="0"/>
      <c r="AFB171" s="0"/>
      <c r="AFC171" s="0"/>
      <c r="AFD171" s="0"/>
      <c r="AFE171" s="0"/>
      <c r="AFF171" s="0"/>
      <c r="AFG171" s="0"/>
      <c r="AFH171" s="0"/>
      <c r="AFI171" s="0"/>
      <c r="AFJ171" s="0"/>
      <c r="AFK171" s="0"/>
      <c r="AFL171" s="0"/>
      <c r="AFM171" s="0"/>
      <c r="AFN171" s="0"/>
      <c r="AFO171" s="0"/>
      <c r="AFP171" s="0"/>
      <c r="AFQ171" s="0"/>
      <c r="AFR171" s="0"/>
      <c r="AFS171" s="0"/>
      <c r="AFT171" s="0"/>
      <c r="AFU171" s="0"/>
      <c r="AFV171" s="0"/>
      <c r="AFW171" s="0"/>
      <c r="AFX171" s="0"/>
      <c r="AFY171" s="0"/>
      <c r="AFZ171" s="0"/>
      <c r="AGA171" s="0"/>
      <c r="AGB171" s="0"/>
      <c r="AGC171" s="0"/>
      <c r="AGD171" s="0"/>
      <c r="AGE171" s="0"/>
      <c r="AGF171" s="0"/>
      <c r="AGG171" s="0"/>
      <c r="AGH171" s="0"/>
      <c r="AGI171" s="0"/>
      <c r="AGJ171" s="0"/>
      <c r="AGK171" s="0"/>
      <c r="AGL171" s="0"/>
      <c r="AGM171" s="0"/>
      <c r="AGN171" s="0"/>
      <c r="AGO171" s="0"/>
      <c r="AGP171" s="0"/>
      <c r="AGQ171" s="0"/>
      <c r="AGR171" s="0"/>
      <c r="AGS171" s="0"/>
      <c r="AGT171" s="0"/>
      <c r="AGU171" s="0"/>
      <c r="AGV171" s="0"/>
      <c r="AGW171" s="0"/>
      <c r="AGX171" s="0"/>
      <c r="AGY171" s="0"/>
      <c r="AGZ171" s="0"/>
      <c r="AHA171" s="0"/>
      <c r="AHB171" s="0"/>
      <c r="AHC171" s="0"/>
      <c r="AHD171" s="0"/>
      <c r="AHE171" s="0"/>
      <c r="AHF171" s="0"/>
      <c r="AHG171" s="0"/>
      <c r="AHH171" s="0"/>
      <c r="AHI171" s="0"/>
      <c r="AHJ171" s="0"/>
      <c r="AHK171" s="0"/>
      <c r="AHL171" s="0"/>
      <c r="AHM171" s="0"/>
      <c r="AHN171" s="0"/>
      <c r="AHO171" s="0"/>
      <c r="AHP171" s="0"/>
      <c r="AHQ171" s="0"/>
      <c r="AHR171" s="0"/>
      <c r="AHS171" s="0"/>
      <c r="AHT171" s="0"/>
      <c r="AHU171" s="0"/>
      <c r="AHV171" s="0"/>
      <c r="AHW171" s="0"/>
      <c r="AHX171" s="0"/>
      <c r="AHY171" s="0"/>
      <c r="AHZ171" s="0"/>
      <c r="AIA171" s="0"/>
      <c r="AIB171" s="0"/>
      <c r="AIC171" s="0"/>
      <c r="AID171" s="0"/>
      <c r="AIE171" s="0"/>
      <c r="AIF171" s="0"/>
      <c r="AIG171" s="0"/>
      <c r="AIH171" s="0"/>
      <c r="AII171" s="0"/>
      <c r="AIJ171" s="0"/>
      <c r="AIK171" s="0"/>
      <c r="AIL171" s="0"/>
      <c r="AIM171" s="0"/>
      <c r="AIN171" s="0"/>
      <c r="AIO171" s="0"/>
      <c r="AIP171" s="0"/>
      <c r="AIQ171" s="0"/>
      <c r="AIR171" s="0"/>
      <c r="AIS171" s="0"/>
      <c r="AIT171" s="0"/>
      <c r="AIU171" s="0"/>
      <c r="AIV171" s="0"/>
      <c r="AIW171" s="0"/>
      <c r="AIX171" s="0"/>
      <c r="AIY171" s="0"/>
      <c r="AIZ171" s="0"/>
      <c r="AJA171" s="0"/>
      <c r="AJB171" s="0"/>
      <c r="AJC171" s="0"/>
      <c r="AJD171" s="0"/>
      <c r="AJE171" s="0"/>
      <c r="AJF171" s="0"/>
      <c r="AJG171" s="0"/>
      <c r="AJH171" s="0"/>
      <c r="AJI171" s="0"/>
      <c r="AJJ171" s="0"/>
      <c r="AJK171" s="0"/>
      <c r="AJL171" s="0"/>
      <c r="AJM171" s="0"/>
      <c r="AJN171" s="0"/>
      <c r="AJO171" s="0"/>
      <c r="AJP171" s="0"/>
      <c r="AJQ171" s="0"/>
      <c r="AJR171" s="0"/>
      <c r="AJS171" s="0"/>
      <c r="AJT171" s="0"/>
      <c r="AJU171" s="0"/>
      <c r="AJV171" s="0"/>
      <c r="AJW171" s="0"/>
      <c r="AJX171" s="0"/>
      <c r="AJY171" s="0"/>
      <c r="AJZ171" s="0"/>
      <c r="AKA171" s="0"/>
      <c r="AKB171" s="0"/>
      <c r="AKC171" s="0"/>
      <c r="AKD171" s="0"/>
      <c r="AKE171" s="0"/>
      <c r="AKF171" s="0"/>
      <c r="AKG171" s="0"/>
      <c r="AKH171" s="0"/>
      <c r="AKI171" s="0"/>
      <c r="AKJ171" s="0"/>
      <c r="AKK171" s="0"/>
      <c r="AKL171" s="0"/>
      <c r="AKM171" s="0"/>
      <c r="AKN171" s="0"/>
      <c r="AKO171" s="0"/>
      <c r="AKP171" s="0"/>
      <c r="AKQ171" s="0"/>
      <c r="AKR171" s="0"/>
      <c r="AKS171" s="0"/>
      <c r="AKT171" s="0"/>
      <c r="AKU171" s="0"/>
      <c r="AKV171" s="0"/>
      <c r="AKW171" s="0"/>
      <c r="AKX171" s="0"/>
      <c r="AKY171" s="0"/>
      <c r="AKZ171" s="0"/>
      <c r="ALA171" s="0"/>
      <c r="ALB171" s="0"/>
      <c r="ALC171" s="0"/>
      <c r="ALD171" s="0"/>
      <c r="ALE171" s="0"/>
      <c r="ALF171" s="0"/>
      <c r="ALG171" s="0"/>
      <c r="ALH171" s="0"/>
      <c r="ALI171" s="0"/>
      <c r="ALJ171" s="0"/>
      <c r="ALK171" s="0"/>
      <c r="ALL171" s="0"/>
      <c r="ALM171" s="0"/>
      <c r="ALN171" s="0"/>
      <c r="ALO171" s="0"/>
      <c r="ALP171" s="0"/>
      <c r="ALQ171" s="0"/>
      <c r="ALR171" s="0"/>
      <c r="ALS171" s="0"/>
      <c r="ALT171" s="0"/>
      <c r="ALU171" s="0"/>
      <c r="ALV171" s="0"/>
      <c r="ALW171" s="0"/>
      <c r="ALX171" s="0"/>
      <c r="ALY171" s="0"/>
      <c r="ALZ171" s="0"/>
      <c r="AMA171" s="0"/>
      <c r="AMB171" s="0"/>
      <c r="AMC171" s="0"/>
      <c r="AMD171" s="0"/>
      <c r="AME171" s="0"/>
      <c r="AMF171" s="0"/>
      <c r="AMG171" s="0"/>
      <c r="AMH171" s="0"/>
      <c r="AMI171" s="0"/>
    </row>
    <row r="172" customFormat="false" ht="12.75" hidden="false" customHeight="false" outlineLevel="0" collapsed="false">
      <c r="A172" s="127" t="s">
        <v>271</v>
      </c>
      <c r="B172" s="124" t="s">
        <v>311</v>
      </c>
      <c r="C172" s="124" t="s">
        <v>311</v>
      </c>
      <c r="D172" s="124" t="s">
        <v>311</v>
      </c>
      <c r="E172" s="0"/>
      <c r="F172" s="0"/>
      <c r="G172" s="0"/>
      <c r="H172" s="0"/>
      <c r="I172" s="0"/>
      <c r="J172" s="0"/>
      <c r="K172" s="0"/>
      <c r="L172" s="0"/>
      <c r="M172" s="0"/>
      <c r="N172" s="0"/>
      <c r="O172" s="0"/>
      <c r="P172" s="0"/>
      <c r="Q172" s="0"/>
      <c r="R172" s="0"/>
      <c r="S172" s="0"/>
      <c r="T172" s="0"/>
      <c r="U172" s="0"/>
      <c r="V172" s="0"/>
      <c r="W172" s="0"/>
      <c r="X172" s="0"/>
      <c r="Y172" s="0"/>
      <c r="Z172" s="0"/>
      <c r="AA172" s="0"/>
      <c r="AB172" s="0"/>
      <c r="AC172" s="0"/>
      <c r="AD172" s="0"/>
      <c r="AE172" s="0"/>
      <c r="AF172" s="0"/>
      <c r="AG172" s="0"/>
      <c r="AH172" s="0"/>
      <c r="AI172" s="0"/>
      <c r="AJ172" s="0"/>
      <c r="AK172" s="0"/>
      <c r="AL172" s="0"/>
      <c r="AM172" s="0"/>
      <c r="AN172" s="0"/>
      <c r="AO172" s="0"/>
      <c r="AP172" s="0"/>
      <c r="AQ172" s="0"/>
      <c r="AR172" s="0"/>
      <c r="AS172" s="0"/>
      <c r="AT172" s="0"/>
      <c r="AU172" s="0"/>
      <c r="AV172" s="0"/>
      <c r="AW172" s="0"/>
      <c r="AX172" s="0"/>
      <c r="AY172" s="0"/>
      <c r="AZ172" s="0"/>
      <c r="BA172" s="0"/>
      <c r="BB172" s="0"/>
      <c r="BC172" s="0"/>
      <c r="BD172" s="0"/>
      <c r="BE172" s="0"/>
      <c r="BF172" s="0"/>
      <c r="BG172" s="0"/>
      <c r="BH172" s="0"/>
      <c r="BI172" s="0"/>
      <c r="BJ172" s="0"/>
      <c r="BK172" s="0"/>
      <c r="BL172" s="0"/>
      <c r="BM172" s="0"/>
      <c r="BN172" s="0"/>
      <c r="BO172" s="0"/>
      <c r="BP172" s="0"/>
      <c r="BQ172" s="0"/>
      <c r="BR172" s="0"/>
      <c r="BS172" s="0"/>
      <c r="BT172" s="0"/>
      <c r="BU172" s="0"/>
      <c r="BV172" s="0"/>
      <c r="BW172" s="0"/>
      <c r="BX172" s="0"/>
      <c r="BY172" s="0"/>
      <c r="BZ172" s="0"/>
      <c r="CA172" s="0"/>
      <c r="CB172" s="0"/>
      <c r="CC172" s="0"/>
      <c r="CD172" s="0"/>
      <c r="CE172" s="0"/>
      <c r="CF172" s="0"/>
      <c r="CG172" s="0"/>
      <c r="CH172" s="0"/>
      <c r="CI172" s="0"/>
      <c r="CJ172" s="0"/>
      <c r="CK172" s="0"/>
      <c r="CL172" s="0"/>
      <c r="CM172" s="0"/>
      <c r="CN172" s="0"/>
      <c r="CO172" s="0"/>
      <c r="CP172" s="0"/>
      <c r="CQ172" s="0"/>
      <c r="CR172" s="0"/>
      <c r="CS172" s="0"/>
      <c r="CT172" s="0"/>
      <c r="CU172" s="0"/>
      <c r="CV172" s="0"/>
      <c r="CW172" s="0"/>
      <c r="CX172" s="0"/>
      <c r="CY172" s="0"/>
      <c r="CZ172" s="0"/>
      <c r="DA172" s="0"/>
      <c r="DB172" s="0"/>
      <c r="DC172" s="0"/>
      <c r="DD172" s="0"/>
      <c r="DE172" s="0"/>
      <c r="DF172" s="0"/>
      <c r="DG172" s="0"/>
      <c r="DH172" s="0"/>
      <c r="DI172" s="0"/>
      <c r="DJ172" s="0"/>
      <c r="DK172" s="0"/>
      <c r="DL172" s="0"/>
      <c r="DM172" s="0"/>
      <c r="DN172" s="0"/>
      <c r="DO172" s="0"/>
      <c r="DP172" s="0"/>
      <c r="DQ172" s="0"/>
      <c r="DR172" s="0"/>
      <c r="DS172" s="0"/>
      <c r="DT172" s="0"/>
      <c r="DU172" s="0"/>
      <c r="DV172" s="0"/>
      <c r="DW172" s="0"/>
      <c r="DX172" s="0"/>
      <c r="DY172" s="0"/>
      <c r="DZ172" s="0"/>
      <c r="EA172" s="0"/>
      <c r="EB172" s="0"/>
      <c r="EC172" s="0"/>
      <c r="ED172" s="0"/>
      <c r="EE172" s="0"/>
      <c r="EF172" s="0"/>
      <c r="EG172" s="0"/>
      <c r="EH172" s="0"/>
      <c r="EI172" s="0"/>
      <c r="EJ172" s="0"/>
      <c r="EK172" s="0"/>
      <c r="EL172" s="0"/>
      <c r="EM172" s="0"/>
      <c r="EN172" s="0"/>
      <c r="EO172" s="0"/>
      <c r="EP172" s="0"/>
      <c r="EQ172" s="0"/>
      <c r="ER172" s="0"/>
      <c r="ES172" s="0"/>
      <c r="ET172" s="0"/>
      <c r="EU172" s="0"/>
      <c r="EV172" s="0"/>
      <c r="EW172" s="0"/>
      <c r="EX172" s="0"/>
      <c r="EY172" s="0"/>
      <c r="EZ172" s="0"/>
      <c r="FA172" s="0"/>
      <c r="FB172" s="0"/>
      <c r="FC172" s="0"/>
      <c r="FD172" s="0"/>
      <c r="FE172" s="0"/>
      <c r="FF172" s="0"/>
      <c r="FG172" s="0"/>
      <c r="FH172" s="0"/>
      <c r="FI172" s="0"/>
      <c r="FJ172" s="0"/>
      <c r="FK172" s="0"/>
      <c r="FL172" s="0"/>
      <c r="FM172" s="0"/>
      <c r="FN172" s="0"/>
      <c r="FO172" s="0"/>
      <c r="FP172" s="0"/>
      <c r="FQ172" s="0"/>
      <c r="FR172" s="0"/>
      <c r="FS172" s="0"/>
      <c r="FT172" s="0"/>
      <c r="FU172" s="0"/>
      <c r="FV172" s="0"/>
      <c r="FW172" s="0"/>
      <c r="FX172" s="0"/>
      <c r="FY172" s="0"/>
      <c r="FZ172" s="0"/>
      <c r="GA172" s="0"/>
      <c r="GB172" s="0"/>
      <c r="GC172" s="0"/>
      <c r="GD172" s="0"/>
      <c r="GE172" s="0"/>
      <c r="GF172" s="0"/>
      <c r="GG172" s="0"/>
      <c r="GH172" s="0"/>
      <c r="GI172" s="0"/>
      <c r="GJ172" s="0"/>
      <c r="GK172" s="0"/>
      <c r="GL172" s="0"/>
      <c r="GM172" s="0"/>
      <c r="GN172" s="0"/>
      <c r="GO172" s="0"/>
      <c r="GP172" s="0"/>
      <c r="GQ172" s="0"/>
      <c r="GR172" s="0"/>
      <c r="GS172" s="0"/>
      <c r="GT172" s="0"/>
      <c r="GU172" s="0"/>
      <c r="GV172" s="0"/>
      <c r="GW172" s="0"/>
      <c r="GX172" s="0"/>
      <c r="GY172" s="0"/>
      <c r="GZ172" s="0"/>
      <c r="HA172" s="0"/>
      <c r="HB172" s="0"/>
      <c r="HC172" s="0"/>
      <c r="HD172" s="0"/>
      <c r="HE172" s="0"/>
      <c r="HF172" s="0"/>
      <c r="HG172" s="0"/>
      <c r="HH172" s="0"/>
      <c r="HI172" s="0"/>
      <c r="HJ172" s="0"/>
      <c r="HK172" s="0"/>
      <c r="HL172" s="0"/>
      <c r="HM172" s="0"/>
      <c r="HN172" s="0"/>
      <c r="HO172" s="0"/>
      <c r="HP172" s="0"/>
      <c r="HQ172" s="0"/>
      <c r="HR172" s="0"/>
      <c r="HS172" s="0"/>
      <c r="HT172" s="0"/>
      <c r="HU172" s="0"/>
      <c r="HV172" s="0"/>
      <c r="HW172" s="0"/>
      <c r="HX172" s="0"/>
      <c r="HY172" s="0"/>
      <c r="HZ172" s="0"/>
      <c r="IA172" s="0"/>
      <c r="IB172" s="0"/>
      <c r="IC172" s="0"/>
      <c r="ID172" s="0"/>
      <c r="IE172" s="0"/>
      <c r="IF172" s="0"/>
      <c r="IG172" s="0"/>
      <c r="IH172" s="0"/>
      <c r="II172" s="0"/>
      <c r="IJ172" s="0"/>
      <c r="IK172" s="0"/>
      <c r="IL172" s="0"/>
      <c r="IM172" s="0"/>
      <c r="IN172" s="0"/>
      <c r="IO172" s="0"/>
      <c r="IP172" s="0"/>
      <c r="IQ172" s="0"/>
      <c r="IR172" s="0"/>
      <c r="IS172" s="0"/>
      <c r="IT172" s="0"/>
      <c r="IU172" s="0"/>
      <c r="IV172" s="0"/>
      <c r="IW172" s="0"/>
      <c r="IX172" s="0"/>
      <c r="IY172" s="0"/>
      <c r="IZ172" s="0"/>
      <c r="JA172" s="0"/>
      <c r="JB172" s="0"/>
      <c r="JC172" s="0"/>
      <c r="JD172" s="0"/>
      <c r="JE172" s="0"/>
      <c r="JF172" s="0"/>
      <c r="JG172" s="0"/>
      <c r="JH172" s="0"/>
      <c r="JI172" s="0"/>
      <c r="JJ172" s="0"/>
      <c r="JK172" s="0"/>
      <c r="JL172" s="0"/>
      <c r="JM172" s="0"/>
      <c r="JN172" s="0"/>
      <c r="JO172" s="0"/>
      <c r="JP172" s="0"/>
      <c r="JQ172" s="0"/>
      <c r="JR172" s="0"/>
      <c r="JS172" s="0"/>
      <c r="JT172" s="0"/>
      <c r="JU172" s="0"/>
      <c r="JV172" s="0"/>
      <c r="JW172" s="0"/>
      <c r="JX172" s="0"/>
      <c r="JY172" s="0"/>
      <c r="JZ172" s="0"/>
      <c r="KA172" s="0"/>
      <c r="KB172" s="0"/>
      <c r="KC172" s="0"/>
      <c r="KD172" s="0"/>
      <c r="KE172" s="0"/>
      <c r="KF172" s="0"/>
      <c r="KG172" s="0"/>
      <c r="KH172" s="0"/>
      <c r="KI172" s="0"/>
      <c r="KJ172" s="0"/>
      <c r="KK172" s="0"/>
      <c r="KL172" s="0"/>
      <c r="KM172" s="0"/>
      <c r="KN172" s="0"/>
      <c r="KO172" s="0"/>
      <c r="KP172" s="0"/>
      <c r="KQ172" s="0"/>
      <c r="KR172" s="0"/>
      <c r="KS172" s="0"/>
      <c r="KT172" s="0"/>
      <c r="KU172" s="0"/>
      <c r="KV172" s="0"/>
      <c r="KW172" s="0"/>
      <c r="KX172" s="0"/>
      <c r="KY172" s="0"/>
      <c r="KZ172" s="0"/>
      <c r="LA172" s="0"/>
      <c r="LB172" s="0"/>
      <c r="LC172" s="0"/>
      <c r="LD172" s="0"/>
      <c r="LE172" s="0"/>
      <c r="LF172" s="0"/>
      <c r="LG172" s="0"/>
      <c r="LH172" s="0"/>
      <c r="LI172" s="0"/>
      <c r="LJ172" s="0"/>
      <c r="LK172" s="0"/>
      <c r="LL172" s="0"/>
      <c r="LM172" s="0"/>
      <c r="LN172" s="0"/>
      <c r="LO172" s="0"/>
      <c r="LP172" s="0"/>
      <c r="LQ172" s="0"/>
      <c r="LR172" s="0"/>
      <c r="LS172" s="0"/>
      <c r="LT172" s="0"/>
      <c r="LU172" s="0"/>
      <c r="LV172" s="0"/>
      <c r="LW172" s="0"/>
      <c r="LX172" s="0"/>
      <c r="LY172" s="0"/>
      <c r="LZ172" s="0"/>
      <c r="MA172" s="0"/>
      <c r="MB172" s="0"/>
      <c r="MC172" s="0"/>
      <c r="MD172" s="0"/>
      <c r="ME172" s="0"/>
      <c r="MF172" s="0"/>
      <c r="MG172" s="0"/>
      <c r="MH172" s="0"/>
      <c r="MI172" s="0"/>
      <c r="MJ172" s="0"/>
      <c r="MK172" s="0"/>
      <c r="ML172" s="0"/>
      <c r="MM172" s="0"/>
      <c r="MN172" s="0"/>
      <c r="MO172" s="0"/>
      <c r="MP172" s="0"/>
      <c r="MQ172" s="0"/>
      <c r="MR172" s="0"/>
      <c r="MS172" s="0"/>
      <c r="MT172" s="0"/>
      <c r="MU172" s="0"/>
      <c r="MV172" s="0"/>
      <c r="MW172" s="0"/>
      <c r="MX172" s="0"/>
      <c r="MY172" s="0"/>
      <c r="MZ172" s="0"/>
      <c r="NA172" s="0"/>
      <c r="NB172" s="0"/>
      <c r="NC172" s="0"/>
      <c r="ND172" s="0"/>
      <c r="NE172" s="0"/>
      <c r="NF172" s="0"/>
      <c r="NG172" s="0"/>
      <c r="NH172" s="0"/>
      <c r="NI172" s="0"/>
      <c r="NJ172" s="0"/>
      <c r="NK172" s="0"/>
      <c r="NL172" s="0"/>
      <c r="NM172" s="0"/>
      <c r="NN172" s="0"/>
      <c r="NO172" s="0"/>
      <c r="NP172" s="0"/>
      <c r="NQ172" s="0"/>
      <c r="NR172" s="0"/>
      <c r="NS172" s="0"/>
      <c r="NT172" s="0"/>
      <c r="NU172" s="0"/>
      <c r="NV172" s="0"/>
      <c r="NW172" s="0"/>
      <c r="NX172" s="0"/>
      <c r="NY172" s="0"/>
      <c r="NZ172" s="0"/>
      <c r="OA172" s="0"/>
      <c r="OB172" s="0"/>
      <c r="OC172" s="0"/>
      <c r="OD172" s="0"/>
      <c r="OE172" s="0"/>
      <c r="OF172" s="0"/>
      <c r="OG172" s="0"/>
      <c r="OH172" s="0"/>
      <c r="OI172" s="0"/>
      <c r="OJ172" s="0"/>
      <c r="OK172" s="0"/>
      <c r="OL172" s="0"/>
      <c r="OM172" s="0"/>
      <c r="ON172" s="0"/>
      <c r="OO172" s="0"/>
      <c r="OP172" s="0"/>
      <c r="OQ172" s="0"/>
      <c r="OR172" s="0"/>
      <c r="OS172" s="0"/>
      <c r="OT172" s="0"/>
      <c r="OU172" s="0"/>
      <c r="OV172" s="0"/>
      <c r="OW172" s="0"/>
      <c r="OX172" s="0"/>
      <c r="OY172" s="0"/>
      <c r="OZ172" s="0"/>
      <c r="PA172" s="0"/>
      <c r="PB172" s="0"/>
      <c r="PC172" s="0"/>
      <c r="PD172" s="0"/>
      <c r="PE172" s="0"/>
      <c r="PF172" s="0"/>
      <c r="PG172" s="0"/>
      <c r="PH172" s="0"/>
      <c r="PI172" s="0"/>
      <c r="PJ172" s="0"/>
      <c r="PK172" s="0"/>
      <c r="PL172" s="0"/>
      <c r="PM172" s="0"/>
      <c r="PN172" s="0"/>
      <c r="PO172" s="0"/>
      <c r="PP172" s="0"/>
      <c r="PQ172" s="0"/>
      <c r="PR172" s="0"/>
      <c r="PS172" s="0"/>
      <c r="PT172" s="0"/>
      <c r="PU172" s="0"/>
      <c r="PV172" s="0"/>
      <c r="PW172" s="0"/>
      <c r="PX172" s="0"/>
      <c r="PY172" s="0"/>
      <c r="PZ172" s="0"/>
      <c r="QA172" s="0"/>
      <c r="QB172" s="0"/>
      <c r="QC172" s="0"/>
      <c r="QD172" s="0"/>
      <c r="QE172" s="0"/>
      <c r="QF172" s="0"/>
      <c r="QG172" s="0"/>
      <c r="QH172" s="0"/>
      <c r="QI172" s="0"/>
      <c r="QJ172" s="0"/>
      <c r="QK172" s="0"/>
      <c r="QL172" s="0"/>
      <c r="QM172" s="0"/>
      <c r="QN172" s="0"/>
      <c r="QO172" s="0"/>
      <c r="QP172" s="0"/>
      <c r="QQ172" s="0"/>
      <c r="QR172" s="0"/>
      <c r="QS172" s="0"/>
      <c r="QT172" s="0"/>
      <c r="QU172" s="0"/>
      <c r="QV172" s="0"/>
      <c r="QW172" s="0"/>
      <c r="QX172" s="0"/>
      <c r="QY172" s="0"/>
      <c r="QZ172" s="0"/>
      <c r="RA172" s="0"/>
      <c r="RB172" s="0"/>
      <c r="RC172" s="0"/>
      <c r="RD172" s="0"/>
      <c r="RE172" s="0"/>
      <c r="RF172" s="0"/>
      <c r="RG172" s="0"/>
      <c r="RH172" s="0"/>
      <c r="RI172" s="0"/>
      <c r="RJ172" s="0"/>
      <c r="RK172" s="0"/>
      <c r="RL172" s="0"/>
      <c r="RM172" s="0"/>
      <c r="RN172" s="0"/>
      <c r="RO172" s="0"/>
      <c r="RP172" s="0"/>
      <c r="RQ172" s="0"/>
      <c r="RR172" s="0"/>
      <c r="RS172" s="0"/>
      <c r="RT172" s="0"/>
      <c r="RU172" s="0"/>
      <c r="RV172" s="0"/>
      <c r="RW172" s="0"/>
      <c r="RX172" s="0"/>
      <c r="RY172" s="0"/>
      <c r="RZ172" s="0"/>
      <c r="SA172" s="0"/>
      <c r="SB172" s="0"/>
      <c r="SC172" s="0"/>
      <c r="SD172" s="0"/>
      <c r="SE172" s="0"/>
      <c r="SF172" s="0"/>
      <c r="SG172" s="0"/>
      <c r="SH172" s="0"/>
      <c r="SI172" s="0"/>
      <c r="SJ172" s="0"/>
      <c r="SK172" s="0"/>
      <c r="SL172" s="0"/>
      <c r="SM172" s="0"/>
      <c r="SN172" s="0"/>
      <c r="SO172" s="0"/>
      <c r="SP172" s="0"/>
      <c r="SQ172" s="0"/>
      <c r="SR172" s="0"/>
      <c r="SS172" s="0"/>
      <c r="ST172" s="0"/>
      <c r="SU172" s="0"/>
      <c r="SV172" s="0"/>
      <c r="SW172" s="0"/>
      <c r="SX172" s="0"/>
      <c r="SY172" s="0"/>
      <c r="SZ172" s="0"/>
      <c r="TA172" s="0"/>
      <c r="TB172" s="0"/>
      <c r="TC172" s="0"/>
      <c r="TD172" s="0"/>
      <c r="TE172" s="0"/>
      <c r="TF172" s="0"/>
      <c r="TG172" s="0"/>
      <c r="TH172" s="0"/>
      <c r="TI172" s="0"/>
      <c r="TJ172" s="0"/>
      <c r="TK172" s="0"/>
      <c r="TL172" s="0"/>
      <c r="TM172" s="0"/>
      <c r="TN172" s="0"/>
      <c r="TO172" s="0"/>
      <c r="TP172" s="0"/>
      <c r="TQ172" s="0"/>
      <c r="TR172" s="0"/>
      <c r="TS172" s="0"/>
      <c r="TT172" s="0"/>
      <c r="TU172" s="0"/>
      <c r="TV172" s="0"/>
      <c r="TW172" s="0"/>
      <c r="TX172" s="0"/>
      <c r="TY172" s="0"/>
      <c r="TZ172" s="0"/>
      <c r="UA172" s="0"/>
      <c r="UB172" s="0"/>
      <c r="UC172" s="0"/>
      <c r="UD172" s="0"/>
      <c r="UE172" s="0"/>
      <c r="UF172" s="0"/>
      <c r="UG172" s="0"/>
      <c r="UH172" s="0"/>
      <c r="UI172" s="0"/>
      <c r="UJ172" s="0"/>
      <c r="UK172" s="0"/>
      <c r="UL172" s="0"/>
      <c r="UM172" s="0"/>
      <c r="UN172" s="0"/>
      <c r="UO172" s="0"/>
      <c r="UP172" s="0"/>
      <c r="UQ172" s="0"/>
      <c r="UR172" s="0"/>
      <c r="US172" s="0"/>
      <c r="UT172" s="0"/>
      <c r="UU172" s="0"/>
      <c r="UV172" s="0"/>
      <c r="UW172" s="0"/>
      <c r="UX172" s="0"/>
      <c r="UY172" s="0"/>
      <c r="UZ172" s="0"/>
      <c r="VA172" s="0"/>
      <c r="VB172" s="0"/>
      <c r="VC172" s="0"/>
      <c r="VD172" s="0"/>
      <c r="VE172" s="0"/>
      <c r="VF172" s="0"/>
      <c r="VG172" s="0"/>
      <c r="VH172" s="0"/>
      <c r="VI172" s="0"/>
      <c r="VJ172" s="0"/>
      <c r="VK172" s="0"/>
      <c r="VL172" s="0"/>
      <c r="VM172" s="0"/>
      <c r="VN172" s="0"/>
      <c r="VO172" s="0"/>
      <c r="VP172" s="0"/>
      <c r="VQ172" s="0"/>
      <c r="VR172" s="0"/>
      <c r="VS172" s="0"/>
      <c r="VT172" s="0"/>
      <c r="VU172" s="0"/>
      <c r="VV172" s="0"/>
      <c r="VW172" s="0"/>
      <c r="VX172" s="0"/>
      <c r="VY172" s="0"/>
      <c r="VZ172" s="0"/>
      <c r="WA172" s="0"/>
      <c r="WB172" s="0"/>
      <c r="WC172" s="0"/>
      <c r="WD172" s="0"/>
      <c r="WE172" s="0"/>
      <c r="WF172" s="0"/>
      <c r="WG172" s="0"/>
      <c r="WH172" s="0"/>
      <c r="WI172" s="0"/>
      <c r="WJ172" s="0"/>
      <c r="WK172" s="0"/>
      <c r="WL172" s="0"/>
      <c r="WM172" s="0"/>
      <c r="WN172" s="0"/>
      <c r="WO172" s="0"/>
      <c r="WP172" s="0"/>
      <c r="WQ172" s="0"/>
      <c r="WR172" s="0"/>
      <c r="WS172" s="0"/>
      <c r="WT172" s="0"/>
      <c r="WU172" s="0"/>
      <c r="WV172" s="0"/>
      <c r="WW172" s="0"/>
      <c r="WX172" s="0"/>
      <c r="WY172" s="0"/>
      <c r="WZ172" s="0"/>
      <c r="XA172" s="0"/>
      <c r="XB172" s="0"/>
      <c r="XC172" s="0"/>
      <c r="XD172" s="0"/>
      <c r="XE172" s="0"/>
      <c r="XF172" s="0"/>
      <c r="XG172" s="0"/>
      <c r="XH172" s="0"/>
      <c r="XI172" s="0"/>
      <c r="XJ172" s="0"/>
      <c r="XK172" s="0"/>
      <c r="XL172" s="0"/>
      <c r="XM172" s="0"/>
      <c r="XN172" s="0"/>
      <c r="XO172" s="0"/>
      <c r="XP172" s="0"/>
      <c r="XQ172" s="0"/>
      <c r="XR172" s="0"/>
      <c r="XS172" s="0"/>
      <c r="XT172" s="0"/>
      <c r="XU172" s="0"/>
      <c r="XV172" s="0"/>
      <c r="XW172" s="0"/>
      <c r="XX172" s="0"/>
      <c r="XY172" s="0"/>
      <c r="XZ172" s="0"/>
      <c r="YA172" s="0"/>
      <c r="YB172" s="0"/>
      <c r="YC172" s="0"/>
      <c r="YD172" s="0"/>
      <c r="YE172" s="0"/>
      <c r="YF172" s="0"/>
      <c r="YG172" s="0"/>
      <c r="YH172" s="0"/>
      <c r="YI172" s="0"/>
      <c r="YJ172" s="0"/>
      <c r="YK172" s="0"/>
      <c r="YL172" s="0"/>
      <c r="YM172" s="0"/>
      <c r="YN172" s="0"/>
      <c r="YO172" s="0"/>
      <c r="YP172" s="0"/>
      <c r="YQ172" s="0"/>
      <c r="YR172" s="0"/>
      <c r="YS172" s="0"/>
      <c r="YT172" s="0"/>
      <c r="YU172" s="0"/>
      <c r="YV172" s="0"/>
      <c r="YW172" s="0"/>
      <c r="YX172" s="0"/>
      <c r="YY172" s="0"/>
      <c r="YZ172" s="0"/>
      <c r="ZA172" s="0"/>
      <c r="ZB172" s="0"/>
      <c r="ZC172" s="0"/>
      <c r="ZD172" s="0"/>
      <c r="ZE172" s="0"/>
      <c r="ZF172" s="0"/>
      <c r="ZG172" s="0"/>
      <c r="ZH172" s="0"/>
      <c r="ZI172" s="0"/>
      <c r="ZJ172" s="0"/>
      <c r="ZK172" s="0"/>
      <c r="ZL172" s="0"/>
      <c r="ZM172" s="0"/>
      <c r="ZN172" s="0"/>
      <c r="ZO172" s="0"/>
      <c r="ZP172" s="0"/>
      <c r="ZQ172" s="0"/>
      <c r="ZR172" s="0"/>
      <c r="ZS172" s="0"/>
      <c r="ZT172" s="0"/>
      <c r="ZU172" s="0"/>
      <c r="ZV172" s="0"/>
      <c r="ZW172" s="0"/>
      <c r="ZX172" s="0"/>
      <c r="ZY172" s="0"/>
      <c r="ZZ172" s="0"/>
      <c r="AAA172" s="0"/>
      <c r="AAB172" s="0"/>
      <c r="AAC172" s="0"/>
      <c r="AAD172" s="0"/>
      <c r="AAE172" s="0"/>
      <c r="AAF172" s="0"/>
      <c r="AAG172" s="0"/>
      <c r="AAH172" s="0"/>
      <c r="AAI172" s="0"/>
      <c r="AAJ172" s="0"/>
      <c r="AAK172" s="0"/>
      <c r="AAL172" s="0"/>
      <c r="AAM172" s="0"/>
      <c r="AAN172" s="0"/>
      <c r="AAO172" s="0"/>
      <c r="AAP172" s="0"/>
      <c r="AAQ172" s="0"/>
      <c r="AAR172" s="0"/>
      <c r="AAS172" s="0"/>
      <c r="AAT172" s="0"/>
      <c r="AAU172" s="0"/>
      <c r="AAV172" s="0"/>
      <c r="AAW172" s="0"/>
      <c r="AAX172" s="0"/>
      <c r="AAY172" s="0"/>
      <c r="AAZ172" s="0"/>
      <c r="ABA172" s="0"/>
      <c r="ABB172" s="0"/>
      <c r="ABC172" s="0"/>
      <c r="ABD172" s="0"/>
      <c r="ABE172" s="0"/>
      <c r="ABF172" s="0"/>
      <c r="ABG172" s="0"/>
      <c r="ABH172" s="0"/>
      <c r="ABI172" s="0"/>
      <c r="ABJ172" s="0"/>
      <c r="ABK172" s="0"/>
      <c r="ABL172" s="0"/>
      <c r="ABM172" s="0"/>
      <c r="ABN172" s="0"/>
      <c r="ABO172" s="0"/>
      <c r="ABP172" s="0"/>
      <c r="ABQ172" s="0"/>
      <c r="ABR172" s="0"/>
      <c r="ABS172" s="0"/>
      <c r="ABT172" s="0"/>
      <c r="ABU172" s="0"/>
      <c r="ABV172" s="0"/>
      <c r="ABW172" s="0"/>
      <c r="ABX172" s="0"/>
      <c r="ABY172" s="0"/>
      <c r="ABZ172" s="0"/>
      <c r="ACA172" s="0"/>
      <c r="ACB172" s="0"/>
      <c r="ACC172" s="0"/>
      <c r="ACD172" s="0"/>
      <c r="ACE172" s="0"/>
      <c r="ACF172" s="0"/>
      <c r="ACG172" s="0"/>
      <c r="ACH172" s="0"/>
      <c r="ACI172" s="0"/>
      <c r="ACJ172" s="0"/>
      <c r="ACK172" s="0"/>
      <c r="ACL172" s="0"/>
      <c r="ACM172" s="0"/>
      <c r="ACN172" s="0"/>
      <c r="ACO172" s="0"/>
      <c r="ACP172" s="0"/>
      <c r="ACQ172" s="0"/>
      <c r="ACR172" s="0"/>
      <c r="ACS172" s="0"/>
      <c r="ACT172" s="0"/>
      <c r="ACU172" s="0"/>
      <c r="ACV172" s="0"/>
      <c r="ACW172" s="0"/>
      <c r="ACX172" s="0"/>
      <c r="ACY172" s="0"/>
      <c r="ACZ172" s="0"/>
      <c r="ADA172" s="0"/>
      <c r="ADB172" s="0"/>
      <c r="ADC172" s="0"/>
      <c r="ADD172" s="0"/>
      <c r="ADE172" s="0"/>
      <c r="ADF172" s="0"/>
      <c r="ADG172" s="0"/>
      <c r="ADH172" s="0"/>
      <c r="ADI172" s="0"/>
      <c r="ADJ172" s="0"/>
      <c r="ADK172" s="0"/>
      <c r="ADL172" s="0"/>
      <c r="ADM172" s="0"/>
      <c r="ADN172" s="0"/>
      <c r="ADO172" s="0"/>
      <c r="ADP172" s="0"/>
      <c r="ADQ172" s="0"/>
      <c r="ADR172" s="0"/>
      <c r="ADS172" s="0"/>
      <c r="ADT172" s="0"/>
      <c r="ADU172" s="0"/>
      <c r="ADV172" s="0"/>
      <c r="ADW172" s="0"/>
      <c r="ADX172" s="0"/>
      <c r="ADY172" s="0"/>
      <c r="ADZ172" s="0"/>
      <c r="AEA172" s="0"/>
      <c r="AEB172" s="0"/>
      <c r="AEC172" s="0"/>
      <c r="AED172" s="0"/>
      <c r="AEE172" s="0"/>
      <c r="AEF172" s="0"/>
      <c r="AEG172" s="0"/>
      <c r="AEH172" s="0"/>
      <c r="AEI172" s="0"/>
      <c r="AEJ172" s="0"/>
      <c r="AEK172" s="0"/>
      <c r="AEL172" s="0"/>
      <c r="AEM172" s="0"/>
      <c r="AEN172" s="0"/>
      <c r="AEO172" s="0"/>
      <c r="AEP172" s="0"/>
      <c r="AEQ172" s="0"/>
      <c r="AER172" s="0"/>
      <c r="AES172" s="0"/>
      <c r="AET172" s="0"/>
      <c r="AEU172" s="0"/>
      <c r="AEV172" s="0"/>
      <c r="AEW172" s="0"/>
      <c r="AEX172" s="0"/>
      <c r="AEY172" s="0"/>
      <c r="AEZ172" s="0"/>
      <c r="AFA172" s="0"/>
      <c r="AFB172" s="0"/>
      <c r="AFC172" s="0"/>
      <c r="AFD172" s="0"/>
      <c r="AFE172" s="0"/>
      <c r="AFF172" s="0"/>
      <c r="AFG172" s="0"/>
      <c r="AFH172" s="0"/>
      <c r="AFI172" s="0"/>
      <c r="AFJ172" s="0"/>
      <c r="AFK172" s="0"/>
      <c r="AFL172" s="0"/>
      <c r="AFM172" s="0"/>
      <c r="AFN172" s="0"/>
      <c r="AFO172" s="0"/>
      <c r="AFP172" s="0"/>
      <c r="AFQ172" s="0"/>
      <c r="AFR172" s="0"/>
      <c r="AFS172" s="0"/>
      <c r="AFT172" s="0"/>
      <c r="AFU172" s="0"/>
      <c r="AFV172" s="0"/>
      <c r="AFW172" s="0"/>
      <c r="AFX172" s="0"/>
      <c r="AFY172" s="0"/>
      <c r="AFZ172" s="0"/>
      <c r="AGA172" s="0"/>
      <c r="AGB172" s="0"/>
      <c r="AGC172" s="0"/>
      <c r="AGD172" s="0"/>
      <c r="AGE172" s="0"/>
      <c r="AGF172" s="0"/>
      <c r="AGG172" s="0"/>
      <c r="AGH172" s="0"/>
      <c r="AGI172" s="0"/>
      <c r="AGJ172" s="0"/>
      <c r="AGK172" s="0"/>
      <c r="AGL172" s="0"/>
      <c r="AGM172" s="0"/>
      <c r="AGN172" s="0"/>
      <c r="AGO172" s="0"/>
      <c r="AGP172" s="0"/>
      <c r="AGQ172" s="0"/>
      <c r="AGR172" s="0"/>
      <c r="AGS172" s="0"/>
      <c r="AGT172" s="0"/>
      <c r="AGU172" s="0"/>
      <c r="AGV172" s="0"/>
      <c r="AGW172" s="0"/>
      <c r="AGX172" s="0"/>
      <c r="AGY172" s="0"/>
      <c r="AGZ172" s="0"/>
      <c r="AHA172" s="0"/>
      <c r="AHB172" s="0"/>
      <c r="AHC172" s="0"/>
      <c r="AHD172" s="0"/>
      <c r="AHE172" s="0"/>
      <c r="AHF172" s="0"/>
      <c r="AHG172" s="0"/>
      <c r="AHH172" s="0"/>
      <c r="AHI172" s="0"/>
      <c r="AHJ172" s="0"/>
      <c r="AHK172" s="0"/>
      <c r="AHL172" s="0"/>
      <c r="AHM172" s="0"/>
      <c r="AHN172" s="0"/>
      <c r="AHO172" s="0"/>
      <c r="AHP172" s="0"/>
      <c r="AHQ172" s="0"/>
      <c r="AHR172" s="0"/>
      <c r="AHS172" s="0"/>
      <c r="AHT172" s="0"/>
      <c r="AHU172" s="0"/>
      <c r="AHV172" s="0"/>
      <c r="AHW172" s="0"/>
      <c r="AHX172" s="0"/>
      <c r="AHY172" s="0"/>
      <c r="AHZ172" s="0"/>
      <c r="AIA172" s="0"/>
      <c r="AIB172" s="0"/>
      <c r="AIC172" s="0"/>
      <c r="AID172" s="0"/>
      <c r="AIE172" s="0"/>
      <c r="AIF172" s="0"/>
      <c r="AIG172" s="0"/>
      <c r="AIH172" s="0"/>
      <c r="AII172" s="0"/>
      <c r="AIJ172" s="0"/>
      <c r="AIK172" s="0"/>
      <c r="AIL172" s="0"/>
      <c r="AIM172" s="0"/>
      <c r="AIN172" s="0"/>
      <c r="AIO172" s="0"/>
      <c r="AIP172" s="0"/>
      <c r="AIQ172" s="0"/>
      <c r="AIR172" s="0"/>
      <c r="AIS172" s="0"/>
      <c r="AIT172" s="0"/>
      <c r="AIU172" s="0"/>
      <c r="AIV172" s="0"/>
      <c r="AIW172" s="0"/>
      <c r="AIX172" s="0"/>
      <c r="AIY172" s="0"/>
      <c r="AIZ172" s="0"/>
      <c r="AJA172" s="0"/>
      <c r="AJB172" s="0"/>
      <c r="AJC172" s="0"/>
      <c r="AJD172" s="0"/>
      <c r="AJE172" s="0"/>
      <c r="AJF172" s="0"/>
      <c r="AJG172" s="0"/>
      <c r="AJH172" s="0"/>
      <c r="AJI172" s="0"/>
      <c r="AJJ172" s="0"/>
      <c r="AJK172" s="0"/>
      <c r="AJL172" s="0"/>
      <c r="AJM172" s="0"/>
      <c r="AJN172" s="0"/>
      <c r="AJO172" s="0"/>
      <c r="AJP172" s="0"/>
      <c r="AJQ172" s="0"/>
      <c r="AJR172" s="0"/>
      <c r="AJS172" s="0"/>
      <c r="AJT172" s="0"/>
      <c r="AJU172" s="0"/>
      <c r="AJV172" s="0"/>
      <c r="AJW172" s="0"/>
      <c r="AJX172" s="0"/>
      <c r="AJY172" s="0"/>
      <c r="AJZ172" s="0"/>
      <c r="AKA172" s="0"/>
      <c r="AKB172" s="0"/>
      <c r="AKC172" s="0"/>
      <c r="AKD172" s="0"/>
      <c r="AKE172" s="0"/>
      <c r="AKF172" s="0"/>
      <c r="AKG172" s="0"/>
      <c r="AKH172" s="0"/>
      <c r="AKI172" s="0"/>
      <c r="AKJ172" s="0"/>
      <c r="AKK172" s="0"/>
      <c r="AKL172" s="0"/>
      <c r="AKM172" s="0"/>
      <c r="AKN172" s="0"/>
      <c r="AKO172" s="0"/>
      <c r="AKP172" s="0"/>
      <c r="AKQ172" s="0"/>
      <c r="AKR172" s="0"/>
      <c r="AKS172" s="0"/>
      <c r="AKT172" s="0"/>
      <c r="AKU172" s="0"/>
      <c r="AKV172" s="0"/>
      <c r="AKW172" s="0"/>
      <c r="AKX172" s="0"/>
      <c r="AKY172" s="0"/>
      <c r="AKZ172" s="0"/>
      <c r="ALA172" s="0"/>
      <c r="ALB172" s="0"/>
      <c r="ALC172" s="0"/>
      <c r="ALD172" s="0"/>
      <c r="ALE172" s="0"/>
      <c r="ALF172" s="0"/>
      <c r="ALG172" s="0"/>
      <c r="ALH172" s="0"/>
      <c r="ALI172" s="0"/>
      <c r="ALJ172" s="0"/>
      <c r="ALK172" s="0"/>
      <c r="ALL172" s="0"/>
      <c r="ALM172" s="0"/>
      <c r="ALN172" s="0"/>
      <c r="ALO172" s="0"/>
      <c r="ALP172" s="0"/>
      <c r="ALQ172" s="0"/>
      <c r="ALR172" s="0"/>
      <c r="ALS172" s="0"/>
      <c r="ALT172" s="0"/>
      <c r="ALU172" s="0"/>
      <c r="ALV172" s="0"/>
      <c r="ALW172" s="0"/>
      <c r="ALX172" s="0"/>
      <c r="ALY172" s="0"/>
      <c r="ALZ172" s="0"/>
      <c r="AMA172" s="0"/>
      <c r="AMB172" s="0"/>
      <c r="AMC172" s="0"/>
      <c r="AMD172" s="0"/>
      <c r="AME172" s="0"/>
      <c r="AMF172" s="0"/>
      <c r="AMG172" s="0"/>
      <c r="AMH172" s="0"/>
      <c r="AMI172" s="0"/>
    </row>
    <row r="173" s="194" customFormat="true" ht="12.75" hidden="false" customHeight="false" outlineLevel="0" collapsed="false">
      <c r="A173" s="128" t="s">
        <v>273</v>
      </c>
      <c r="B173" s="193"/>
      <c r="E173" s="126"/>
      <c r="F173" s="126"/>
      <c r="H173" s="126"/>
      <c r="I173" s="126"/>
    </row>
    <row r="174" s="125" customFormat="true" ht="12.75" hidden="false" customHeight="false" outlineLevel="0" collapsed="false">
      <c r="A174" s="127" t="s">
        <v>240</v>
      </c>
      <c r="C174" s="124" t="s">
        <v>862</v>
      </c>
      <c r="D174" s="124" t="s">
        <v>863</v>
      </c>
    </row>
    <row r="175" customFormat="false" ht="12.75" hidden="false" customHeight="false" outlineLevel="0" collapsed="false">
      <c r="A175" s="127" t="s">
        <v>274</v>
      </c>
      <c r="B175" s="124" t="s">
        <v>312</v>
      </c>
      <c r="C175" s="124" t="s">
        <v>312</v>
      </c>
      <c r="D175" s="124" t="s">
        <v>312</v>
      </c>
      <c r="E175" s="0"/>
      <c r="F175" s="0"/>
      <c r="G175" s="0"/>
      <c r="H175" s="0"/>
      <c r="I175" s="0"/>
      <c r="J175" s="0"/>
      <c r="K175" s="0"/>
      <c r="L175" s="0"/>
      <c r="M175" s="0"/>
      <c r="N175" s="0"/>
      <c r="O175" s="0"/>
      <c r="P175" s="0"/>
      <c r="Q175" s="0"/>
      <c r="R175" s="0"/>
      <c r="S175" s="0"/>
      <c r="T175" s="0"/>
      <c r="U175" s="0"/>
      <c r="V175" s="0"/>
      <c r="W175" s="0"/>
      <c r="X175" s="0"/>
      <c r="Y175" s="0"/>
      <c r="Z175" s="0"/>
      <c r="AA175" s="0"/>
      <c r="AB175" s="0"/>
      <c r="AC175" s="0"/>
      <c r="AD175" s="0"/>
      <c r="AE175" s="0"/>
      <c r="AF175" s="0"/>
      <c r="AG175" s="0"/>
      <c r="AH175" s="0"/>
      <c r="AI175" s="0"/>
      <c r="AJ175" s="0"/>
      <c r="AK175" s="0"/>
      <c r="AL175" s="0"/>
      <c r="AM175" s="0"/>
      <c r="AN175" s="0"/>
      <c r="AO175" s="0"/>
      <c r="AP175" s="0"/>
      <c r="AQ175" s="0"/>
      <c r="AR175" s="0"/>
      <c r="AS175" s="0"/>
      <c r="AT175" s="0"/>
      <c r="AU175" s="0"/>
      <c r="AV175" s="0"/>
      <c r="AW175" s="0"/>
      <c r="AX175" s="0"/>
      <c r="AY175" s="0"/>
      <c r="AZ175" s="0"/>
      <c r="BA175" s="0"/>
      <c r="BB175" s="0"/>
      <c r="BC175" s="0"/>
      <c r="BD175" s="0"/>
      <c r="BE175" s="0"/>
      <c r="BF175" s="0"/>
      <c r="BG175" s="0"/>
      <c r="BH175" s="0"/>
      <c r="BI175" s="0"/>
      <c r="BJ175" s="0"/>
      <c r="BK175" s="0"/>
      <c r="BL175" s="0"/>
      <c r="BM175" s="0"/>
      <c r="BN175" s="0"/>
      <c r="BO175" s="0"/>
      <c r="BP175" s="0"/>
      <c r="BQ175" s="0"/>
      <c r="BR175" s="0"/>
      <c r="BS175" s="0"/>
      <c r="BT175" s="0"/>
      <c r="BU175" s="0"/>
      <c r="BV175" s="0"/>
      <c r="BW175" s="0"/>
      <c r="BX175" s="0"/>
      <c r="BY175" s="0"/>
      <c r="BZ175" s="0"/>
      <c r="CA175" s="0"/>
      <c r="CB175" s="0"/>
      <c r="CC175" s="0"/>
      <c r="CD175" s="0"/>
      <c r="CE175" s="0"/>
      <c r="CF175" s="0"/>
      <c r="CG175" s="0"/>
      <c r="CH175" s="0"/>
      <c r="CI175" s="0"/>
      <c r="CJ175" s="0"/>
      <c r="CK175" s="0"/>
      <c r="CL175" s="0"/>
      <c r="CM175" s="0"/>
      <c r="CN175" s="0"/>
      <c r="CO175" s="0"/>
      <c r="CP175" s="0"/>
      <c r="CQ175" s="0"/>
      <c r="CR175" s="0"/>
      <c r="CS175" s="0"/>
      <c r="CT175" s="0"/>
      <c r="CU175" s="0"/>
      <c r="CV175" s="0"/>
      <c r="CW175" s="0"/>
      <c r="CX175" s="0"/>
      <c r="CY175" s="0"/>
      <c r="CZ175" s="0"/>
      <c r="DA175" s="0"/>
      <c r="DB175" s="0"/>
      <c r="DC175" s="0"/>
      <c r="DD175" s="0"/>
      <c r="DE175" s="0"/>
      <c r="DF175" s="0"/>
      <c r="DG175" s="0"/>
      <c r="DH175" s="0"/>
      <c r="DI175" s="0"/>
      <c r="DJ175" s="0"/>
      <c r="DK175" s="0"/>
      <c r="DL175" s="0"/>
      <c r="DM175" s="0"/>
      <c r="DN175" s="0"/>
      <c r="DO175" s="0"/>
      <c r="DP175" s="0"/>
      <c r="DQ175" s="0"/>
      <c r="DR175" s="0"/>
      <c r="DS175" s="0"/>
      <c r="DT175" s="0"/>
      <c r="DU175" s="0"/>
      <c r="DV175" s="0"/>
      <c r="DW175" s="0"/>
      <c r="DX175" s="0"/>
      <c r="DY175" s="0"/>
      <c r="DZ175" s="0"/>
      <c r="EA175" s="0"/>
      <c r="EB175" s="0"/>
      <c r="EC175" s="0"/>
      <c r="ED175" s="0"/>
      <c r="EE175" s="0"/>
      <c r="EF175" s="0"/>
      <c r="EG175" s="0"/>
      <c r="EH175" s="0"/>
      <c r="EI175" s="0"/>
      <c r="EJ175" s="0"/>
      <c r="EK175" s="0"/>
      <c r="EL175" s="0"/>
      <c r="EM175" s="0"/>
      <c r="EN175" s="0"/>
      <c r="EO175" s="0"/>
      <c r="EP175" s="0"/>
      <c r="EQ175" s="0"/>
      <c r="ER175" s="0"/>
      <c r="ES175" s="0"/>
      <c r="ET175" s="0"/>
      <c r="EU175" s="0"/>
      <c r="EV175" s="0"/>
      <c r="EW175" s="0"/>
      <c r="EX175" s="0"/>
      <c r="EY175" s="0"/>
      <c r="EZ175" s="0"/>
      <c r="FA175" s="0"/>
      <c r="FB175" s="0"/>
      <c r="FC175" s="0"/>
      <c r="FD175" s="0"/>
      <c r="FE175" s="0"/>
      <c r="FF175" s="0"/>
      <c r="FG175" s="0"/>
      <c r="FH175" s="0"/>
      <c r="FI175" s="0"/>
      <c r="FJ175" s="0"/>
      <c r="FK175" s="0"/>
      <c r="FL175" s="0"/>
      <c r="FM175" s="0"/>
      <c r="FN175" s="0"/>
      <c r="FO175" s="0"/>
      <c r="FP175" s="0"/>
      <c r="FQ175" s="0"/>
      <c r="FR175" s="0"/>
      <c r="FS175" s="0"/>
      <c r="FT175" s="0"/>
      <c r="FU175" s="0"/>
      <c r="FV175" s="0"/>
      <c r="FW175" s="0"/>
      <c r="FX175" s="0"/>
      <c r="FY175" s="0"/>
      <c r="FZ175" s="0"/>
      <c r="GA175" s="0"/>
      <c r="GB175" s="0"/>
      <c r="GC175" s="0"/>
      <c r="GD175" s="0"/>
      <c r="GE175" s="0"/>
      <c r="GF175" s="0"/>
      <c r="GG175" s="0"/>
      <c r="GH175" s="0"/>
      <c r="GI175" s="0"/>
      <c r="GJ175" s="0"/>
      <c r="GK175" s="0"/>
      <c r="GL175" s="0"/>
      <c r="GM175" s="0"/>
      <c r="GN175" s="0"/>
      <c r="GO175" s="0"/>
      <c r="GP175" s="0"/>
      <c r="GQ175" s="0"/>
      <c r="GR175" s="0"/>
      <c r="GS175" s="0"/>
      <c r="GT175" s="0"/>
      <c r="GU175" s="0"/>
      <c r="GV175" s="0"/>
      <c r="GW175" s="0"/>
      <c r="GX175" s="0"/>
      <c r="GY175" s="0"/>
      <c r="GZ175" s="0"/>
      <c r="HA175" s="0"/>
      <c r="HB175" s="0"/>
      <c r="HC175" s="0"/>
      <c r="HD175" s="0"/>
      <c r="HE175" s="0"/>
      <c r="HF175" s="0"/>
      <c r="HG175" s="0"/>
      <c r="HH175" s="0"/>
      <c r="HI175" s="0"/>
      <c r="HJ175" s="0"/>
      <c r="HK175" s="0"/>
      <c r="HL175" s="0"/>
      <c r="HM175" s="0"/>
      <c r="HN175" s="0"/>
      <c r="HO175" s="0"/>
      <c r="HP175" s="0"/>
      <c r="HQ175" s="0"/>
      <c r="HR175" s="0"/>
      <c r="HS175" s="0"/>
      <c r="HT175" s="0"/>
      <c r="HU175" s="0"/>
      <c r="HV175" s="0"/>
      <c r="HW175" s="0"/>
      <c r="HX175" s="0"/>
      <c r="HY175" s="0"/>
      <c r="HZ175" s="0"/>
      <c r="IA175" s="0"/>
      <c r="IB175" s="0"/>
      <c r="IC175" s="0"/>
      <c r="ID175" s="0"/>
      <c r="IE175" s="0"/>
      <c r="IF175" s="0"/>
      <c r="IG175" s="0"/>
      <c r="IH175" s="0"/>
      <c r="II175" s="0"/>
      <c r="IJ175" s="0"/>
      <c r="IK175" s="0"/>
      <c r="IL175" s="0"/>
      <c r="IM175" s="0"/>
      <c r="IN175" s="0"/>
      <c r="IO175" s="0"/>
      <c r="IP175" s="0"/>
      <c r="IQ175" s="0"/>
      <c r="IR175" s="0"/>
      <c r="IS175" s="0"/>
      <c r="IT175" s="0"/>
      <c r="IU175" s="0"/>
      <c r="IV175" s="0"/>
      <c r="IW175" s="0"/>
      <c r="IX175" s="0"/>
      <c r="IY175" s="0"/>
      <c r="IZ175" s="0"/>
      <c r="JA175" s="0"/>
      <c r="JB175" s="0"/>
      <c r="JC175" s="0"/>
      <c r="JD175" s="0"/>
      <c r="JE175" s="0"/>
      <c r="JF175" s="0"/>
      <c r="JG175" s="0"/>
      <c r="JH175" s="0"/>
      <c r="JI175" s="0"/>
      <c r="JJ175" s="0"/>
      <c r="JK175" s="0"/>
      <c r="JL175" s="0"/>
      <c r="JM175" s="0"/>
      <c r="JN175" s="0"/>
      <c r="JO175" s="0"/>
      <c r="JP175" s="0"/>
      <c r="JQ175" s="0"/>
      <c r="JR175" s="0"/>
      <c r="JS175" s="0"/>
      <c r="JT175" s="0"/>
      <c r="JU175" s="0"/>
      <c r="JV175" s="0"/>
      <c r="JW175" s="0"/>
      <c r="JX175" s="0"/>
      <c r="JY175" s="0"/>
      <c r="JZ175" s="0"/>
      <c r="KA175" s="0"/>
      <c r="KB175" s="0"/>
      <c r="KC175" s="0"/>
      <c r="KD175" s="0"/>
      <c r="KE175" s="0"/>
      <c r="KF175" s="0"/>
      <c r="KG175" s="0"/>
      <c r="KH175" s="0"/>
      <c r="KI175" s="0"/>
      <c r="KJ175" s="0"/>
      <c r="KK175" s="0"/>
      <c r="KL175" s="0"/>
      <c r="KM175" s="0"/>
      <c r="KN175" s="0"/>
      <c r="KO175" s="0"/>
      <c r="KP175" s="0"/>
      <c r="KQ175" s="0"/>
      <c r="KR175" s="0"/>
      <c r="KS175" s="0"/>
      <c r="KT175" s="0"/>
      <c r="KU175" s="0"/>
      <c r="KV175" s="0"/>
      <c r="KW175" s="0"/>
      <c r="KX175" s="0"/>
      <c r="KY175" s="0"/>
      <c r="KZ175" s="0"/>
      <c r="LA175" s="0"/>
      <c r="LB175" s="0"/>
      <c r="LC175" s="0"/>
      <c r="LD175" s="0"/>
      <c r="LE175" s="0"/>
      <c r="LF175" s="0"/>
      <c r="LG175" s="0"/>
      <c r="LH175" s="0"/>
      <c r="LI175" s="0"/>
      <c r="LJ175" s="0"/>
      <c r="LK175" s="0"/>
      <c r="LL175" s="0"/>
      <c r="LM175" s="0"/>
      <c r="LN175" s="0"/>
      <c r="LO175" s="0"/>
      <c r="LP175" s="0"/>
      <c r="LQ175" s="0"/>
      <c r="LR175" s="0"/>
      <c r="LS175" s="0"/>
      <c r="LT175" s="0"/>
      <c r="LU175" s="0"/>
      <c r="LV175" s="0"/>
      <c r="LW175" s="0"/>
      <c r="LX175" s="0"/>
      <c r="LY175" s="0"/>
      <c r="LZ175" s="0"/>
      <c r="MA175" s="0"/>
      <c r="MB175" s="0"/>
      <c r="MC175" s="0"/>
      <c r="MD175" s="0"/>
      <c r="ME175" s="0"/>
      <c r="MF175" s="0"/>
      <c r="MG175" s="0"/>
      <c r="MH175" s="0"/>
      <c r="MI175" s="0"/>
      <c r="MJ175" s="0"/>
      <c r="MK175" s="0"/>
      <c r="ML175" s="0"/>
      <c r="MM175" s="0"/>
      <c r="MN175" s="0"/>
      <c r="MO175" s="0"/>
      <c r="MP175" s="0"/>
      <c r="MQ175" s="0"/>
      <c r="MR175" s="0"/>
      <c r="MS175" s="0"/>
      <c r="MT175" s="0"/>
      <c r="MU175" s="0"/>
      <c r="MV175" s="0"/>
      <c r="MW175" s="0"/>
      <c r="MX175" s="0"/>
      <c r="MY175" s="0"/>
      <c r="MZ175" s="0"/>
      <c r="NA175" s="0"/>
      <c r="NB175" s="0"/>
      <c r="NC175" s="0"/>
      <c r="ND175" s="0"/>
      <c r="NE175" s="0"/>
      <c r="NF175" s="0"/>
      <c r="NG175" s="0"/>
      <c r="NH175" s="0"/>
      <c r="NI175" s="0"/>
      <c r="NJ175" s="0"/>
      <c r="NK175" s="0"/>
      <c r="NL175" s="0"/>
      <c r="NM175" s="0"/>
      <c r="NN175" s="0"/>
      <c r="NO175" s="0"/>
      <c r="NP175" s="0"/>
      <c r="NQ175" s="0"/>
      <c r="NR175" s="0"/>
      <c r="NS175" s="0"/>
      <c r="NT175" s="0"/>
      <c r="NU175" s="0"/>
      <c r="NV175" s="0"/>
      <c r="NW175" s="0"/>
      <c r="NX175" s="0"/>
      <c r="NY175" s="0"/>
      <c r="NZ175" s="0"/>
      <c r="OA175" s="0"/>
      <c r="OB175" s="0"/>
      <c r="OC175" s="0"/>
      <c r="OD175" s="0"/>
      <c r="OE175" s="0"/>
      <c r="OF175" s="0"/>
      <c r="OG175" s="0"/>
      <c r="OH175" s="0"/>
      <c r="OI175" s="0"/>
      <c r="OJ175" s="0"/>
      <c r="OK175" s="0"/>
      <c r="OL175" s="0"/>
      <c r="OM175" s="0"/>
      <c r="ON175" s="0"/>
      <c r="OO175" s="0"/>
      <c r="OP175" s="0"/>
      <c r="OQ175" s="0"/>
      <c r="OR175" s="0"/>
      <c r="OS175" s="0"/>
      <c r="OT175" s="0"/>
      <c r="OU175" s="0"/>
      <c r="OV175" s="0"/>
      <c r="OW175" s="0"/>
      <c r="OX175" s="0"/>
      <c r="OY175" s="0"/>
      <c r="OZ175" s="0"/>
      <c r="PA175" s="0"/>
      <c r="PB175" s="0"/>
      <c r="PC175" s="0"/>
      <c r="PD175" s="0"/>
      <c r="PE175" s="0"/>
      <c r="PF175" s="0"/>
      <c r="PG175" s="0"/>
      <c r="PH175" s="0"/>
      <c r="PI175" s="0"/>
      <c r="PJ175" s="0"/>
      <c r="PK175" s="0"/>
      <c r="PL175" s="0"/>
      <c r="PM175" s="0"/>
      <c r="PN175" s="0"/>
      <c r="PO175" s="0"/>
      <c r="PP175" s="0"/>
      <c r="PQ175" s="0"/>
      <c r="PR175" s="0"/>
      <c r="PS175" s="0"/>
      <c r="PT175" s="0"/>
      <c r="PU175" s="0"/>
      <c r="PV175" s="0"/>
      <c r="PW175" s="0"/>
      <c r="PX175" s="0"/>
      <c r="PY175" s="0"/>
      <c r="PZ175" s="0"/>
      <c r="QA175" s="0"/>
      <c r="QB175" s="0"/>
      <c r="QC175" s="0"/>
      <c r="QD175" s="0"/>
      <c r="QE175" s="0"/>
      <c r="QF175" s="0"/>
      <c r="QG175" s="0"/>
      <c r="QH175" s="0"/>
      <c r="QI175" s="0"/>
      <c r="QJ175" s="0"/>
      <c r="QK175" s="0"/>
      <c r="QL175" s="0"/>
      <c r="QM175" s="0"/>
      <c r="QN175" s="0"/>
      <c r="QO175" s="0"/>
      <c r="QP175" s="0"/>
      <c r="QQ175" s="0"/>
      <c r="QR175" s="0"/>
      <c r="QS175" s="0"/>
      <c r="QT175" s="0"/>
      <c r="QU175" s="0"/>
      <c r="QV175" s="0"/>
      <c r="QW175" s="0"/>
      <c r="QX175" s="0"/>
      <c r="QY175" s="0"/>
      <c r="QZ175" s="0"/>
      <c r="RA175" s="0"/>
      <c r="RB175" s="0"/>
      <c r="RC175" s="0"/>
      <c r="RD175" s="0"/>
      <c r="RE175" s="0"/>
      <c r="RF175" s="0"/>
      <c r="RG175" s="0"/>
      <c r="RH175" s="0"/>
      <c r="RI175" s="0"/>
      <c r="RJ175" s="0"/>
      <c r="RK175" s="0"/>
      <c r="RL175" s="0"/>
      <c r="RM175" s="0"/>
      <c r="RN175" s="0"/>
      <c r="RO175" s="0"/>
      <c r="RP175" s="0"/>
      <c r="RQ175" s="0"/>
      <c r="RR175" s="0"/>
      <c r="RS175" s="0"/>
      <c r="RT175" s="0"/>
      <c r="RU175" s="0"/>
      <c r="RV175" s="0"/>
      <c r="RW175" s="0"/>
      <c r="RX175" s="0"/>
      <c r="RY175" s="0"/>
      <c r="RZ175" s="0"/>
      <c r="SA175" s="0"/>
      <c r="SB175" s="0"/>
      <c r="SC175" s="0"/>
      <c r="SD175" s="0"/>
      <c r="SE175" s="0"/>
      <c r="SF175" s="0"/>
      <c r="SG175" s="0"/>
      <c r="SH175" s="0"/>
      <c r="SI175" s="0"/>
      <c r="SJ175" s="0"/>
      <c r="SK175" s="0"/>
      <c r="SL175" s="0"/>
      <c r="SM175" s="0"/>
      <c r="SN175" s="0"/>
      <c r="SO175" s="0"/>
      <c r="SP175" s="0"/>
      <c r="SQ175" s="0"/>
      <c r="SR175" s="0"/>
      <c r="SS175" s="0"/>
      <c r="ST175" s="0"/>
      <c r="SU175" s="0"/>
      <c r="SV175" s="0"/>
      <c r="SW175" s="0"/>
      <c r="SX175" s="0"/>
      <c r="SY175" s="0"/>
      <c r="SZ175" s="0"/>
      <c r="TA175" s="0"/>
      <c r="TB175" s="0"/>
      <c r="TC175" s="0"/>
      <c r="TD175" s="0"/>
      <c r="TE175" s="0"/>
      <c r="TF175" s="0"/>
      <c r="TG175" s="0"/>
      <c r="TH175" s="0"/>
      <c r="TI175" s="0"/>
      <c r="TJ175" s="0"/>
      <c r="TK175" s="0"/>
      <c r="TL175" s="0"/>
      <c r="TM175" s="0"/>
      <c r="TN175" s="0"/>
      <c r="TO175" s="0"/>
      <c r="TP175" s="0"/>
      <c r="TQ175" s="0"/>
      <c r="TR175" s="0"/>
      <c r="TS175" s="0"/>
      <c r="TT175" s="0"/>
      <c r="TU175" s="0"/>
      <c r="TV175" s="0"/>
      <c r="TW175" s="0"/>
      <c r="TX175" s="0"/>
      <c r="TY175" s="0"/>
      <c r="TZ175" s="0"/>
      <c r="UA175" s="0"/>
      <c r="UB175" s="0"/>
      <c r="UC175" s="0"/>
      <c r="UD175" s="0"/>
      <c r="UE175" s="0"/>
      <c r="UF175" s="0"/>
      <c r="UG175" s="0"/>
      <c r="UH175" s="0"/>
      <c r="UI175" s="0"/>
      <c r="UJ175" s="0"/>
      <c r="UK175" s="0"/>
      <c r="UL175" s="0"/>
      <c r="UM175" s="0"/>
      <c r="UN175" s="0"/>
      <c r="UO175" s="0"/>
      <c r="UP175" s="0"/>
      <c r="UQ175" s="0"/>
      <c r="UR175" s="0"/>
      <c r="US175" s="0"/>
      <c r="UT175" s="0"/>
      <c r="UU175" s="0"/>
      <c r="UV175" s="0"/>
      <c r="UW175" s="0"/>
      <c r="UX175" s="0"/>
      <c r="UY175" s="0"/>
      <c r="UZ175" s="0"/>
      <c r="VA175" s="0"/>
      <c r="VB175" s="0"/>
      <c r="VC175" s="0"/>
      <c r="VD175" s="0"/>
      <c r="VE175" s="0"/>
      <c r="VF175" s="0"/>
      <c r="VG175" s="0"/>
      <c r="VH175" s="0"/>
      <c r="VI175" s="0"/>
      <c r="VJ175" s="0"/>
      <c r="VK175" s="0"/>
      <c r="VL175" s="0"/>
      <c r="VM175" s="0"/>
      <c r="VN175" s="0"/>
      <c r="VO175" s="0"/>
      <c r="VP175" s="0"/>
      <c r="VQ175" s="0"/>
      <c r="VR175" s="0"/>
      <c r="VS175" s="0"/>
      <c r="VT175" s="0"/>
      <c r="VU175" s="0"/>
      <c r="VV175" s="0"/>
      <c r="VW175" s="0"/>
      <c r="VX175" s="0"/>
      <c r="VY175" s="0"/>
      <c r="VZ175" s="0"/>
      <c r="WA175" s="0"/>
      <c r="WB175" s="0"/>
      <c r="WC175" s="0"/>
      <c r="WD175" s="0"/>
      <c r="WE175" s="0"/>
      <c r="WF175" s="0"/>
      <c r="WG175" s="0"/>
      <c r="WH175" s="0"/>
      <c r="WI175" s="0"/>
      <c r="WJ175" s="0"/>
      <c r="WK175" s="0"/>
      <c r="WL175" s="0"/>
      <c r="WM175" s="0"/>
      <c r="WN175" s="0"/>
      <c r="WO175" s="0"/>
      <c r="WP175" s="0"/>
      <c r="WQ175" s="0"/>
      <c r="WR175" s="0"/>
      <c r="WS175" s="0"/>
      <c r="WT175" s="0"/>
      <c r="WU175" s="0"/>
      <c r="WV175" s="0"/>
      <c r="WW175" s="0"/>
      <c r="WX175" s="0"/>
      <c r="WY175" s="0"/>
      <c r="WZ175" s="0"/>
      <c r="XA175" s="0"/>
      <c r="XB175" s="0"/>
      <c r="XC175" s="0"/>
      <c r="XD175" s="0"/>
      <c r="XE175" s="0"/>
      <c r="XF175" s="0"/>
      <c r="XG175" s="0"/>
      <c r="XH175" s="0"/>
      <c r="XI175" s="0"/>
      <c r="XJ175" s="0"/>
      <c r="XK175" s="0"/>
      <c r="XL175" s="0"/>
      <c r="XM175" s="0"/>
      <c r="XN175" s="0"/>
      <c r="XO175" s="0"/>
      <c r="XP175" s="0"/>
      <c r="XQ175" s="0"/>
      <c r="XR175" s="0"/>
      <c r="XS175" s="0"/>
      <c r="XT175" s="0"/>
      <c r="XU175" s="0"/>
      <c r="XV175" s="0"/>
      <c r="XW175" s="0"/>
      <c r="XX175" s="0"/>
      <c r="XY175" s="0"/>
      <c r="XZ175" s="0"/>
      <c r="YA175" s="0"/>
      <c r="YB175" s="0"/>
      <c r="YC175" s="0"/>
      <c r="YD175" s="0"/>
      <c r="YE175" s="0"/>
      <c r="YF175" s="0"/>
      <c r="YG175" s="0"/>
      <c r="YH175" s="0"/>
      <c r="YI175" s="0"/>
      <c r="YJ175" s="0"/>
      <c r="YK175" s="0"/>
      <c r="YL175" s="0"/>
      <c r="YM175" s="0"/>
      <c r="YN175" s="0"/>
      <c r="YO175" s="0"/>
      <c r="YP175" s="0"/>
      <c r="YQ175" s="0"/>
      <c r="YR175" s="0"/>
      <c r="YS175" s="0"/>
      <c r="YT175" s="0"/>
      <c r="YU175" s="0"/>
      <c r="YV175" s="0"/>
      <c r="YW175" s="0"/>
      <c r="YX175" s="0"/>
      <c r="YY175" s="0"/>
      <c r="YZ175" s="0"/>
      <c r="ZA175" s="0"/>
      <c r="ZB175" s="0"/>
      <c r="ZC175" s="0"/>
      <c r="ZD175" s="0"/>
      <c r="ZE175" s="0"/>
      <c r="ZF175" s="0"/>
      <c r="ZG175" s="0"/>
      <c r="ZH175" s="0"/>
      <c r="ZI175" s="0"/>
      <c r="ZJ175" s="0"/>
      <c r="ZK175" s="0"/>
      <c r="ZL175" s="0"/>
      <c r="ZM175" s="0"/>
      <c r="ZN175" s="0"/>
      <c r="ZO175" s="0"/>
      <c r="ZP175" s="0"/>
      <c r="ZQ175" s="0"/>
      <c r="ZR175" s="0"/>
      <c r="ZS175" s="0"/>
      <c r="ZT175" s="0"/>
      <c r="ZU175" s="0"/>
      <c r="ZV175" s="0"/>
      <c r="ZW175" s="0"/>
      <c r="ZX175" s="0"/>
      <c r="ZY175" s="0"/>
      <c r="ZZ175" s="0"/>
      <c r="AAA175" s="0"/>
      <c r="AAB175" s="0"/>
      <c r="AAC175" s="0"/>
      <c r="AAD175" s="0"/>
      <c r="AAE175" s="0"/>
      <c r="AAF175" s="0"/>
      <c r="AAG175" s="0"/>
      <c r="AAH175" s="0"/>
      <c r="AAI175" s="0"/>
      <c r="AAJ175" s="0"/>
      <c r="AAK175" s="0"/>
      <c r="AAL175" s="0"/>
      <c r="AAM175" s="0"/>
      <c r="AAN175" s="0"/>
      <c r="AAO175" s="0"/>
      <c r="AAP175" s="0"/>
      <c r="AAQ175" s="0"/>
      <c r="AAR175" s="0"/>
      <c r="AAS175" s="0"/>
      <c r="AAT175" s="0"/>
      <c r="AAU175" s="0"/>
      <c r="AAV175" s="0"/>
      <c r="AAW175" s="0"/>
      <c r="AAX175" s="0"/>
      <c r="AAY175" s="0"/>
      <c r="AAZ175" s="0"/>
      <c r="ABA175" s="0"/>
      <c r="ABB175" s="0"/>
      <c r="ABC175" s="0"/>
      <c r="ABD175" s="0"/>
      <c r="ABE175" s="0"/>
      <c r="ABF175" s="0"/>
      <c r="ABG175" s="0"/>
      <c r="ABH175" s="0"/>
      <c r="ABI175" s="0"/>
      <c r="ABJ175" s="0"/>
      <c r="ABK175" s="0"/>
      <c r="ABL175" s="0"/>
      <c r="ABM175" s="0"/>
      <c r="ABN175" s="0"/>
      <c r="ABO175" s="0"/>
      <c r="ABP175" s="0"/>
      <c r="ABQ175" s="0"/>
      <c r="ABR175" s="0"/>
      <c r="ABS175" s="0"/>
      <c r="ABT175" s="0"/>
      <c r="ABU175" s="0"/>
      <c r="ABV175" s="0"/>
      <c r="ABW175" s="0"/>
      <c r="ABX175" s="0"/>
      <c r="ABY175" s="0"/>
      <c r="ABZ175" s="0"/>
      <c r="ACA175" s="0"/>
      <c r="ACB175" s="0"/>
      <c r="ACC175" s="0"/>
      <c r="ACD175" s="0"/>
      <c r="ACE175" s="0"/>
      <c r="ACF175" s="0"/>
      <c r="ACG175" s="0"/>
      <c r="ACH175" s="0"/>
      <c r="ACI175" s="0"/>
      <c r="ACJ175" s="0"/>
      <c r="ACK175" s="0"/>
      <c r="ACL175" s="0"/>
      <c r="ACM175" s="0"/>
      <c r="ACN175" s="0"/>
      <c r="ACO175" s="0"/>
      <c r="ACP175" s="0"/>
      <c r="ACQ175" s="0"/>
      <c r="ACR175" s="0"/>
      <c r="ACS175" s="0"/>
      <c r="ACT175" s="0"/>
      <c r="ACU175" s="0"/>
      <c r="ACV175" s="0"/>
      <c r="ACW175" s="0"/>
      <c r="ACX175" s="0"/>
      <c r="ACY175" s="0"/>
      <c r="ACZ175" s="0"/>
      <c r="ADA175" s="0"/>
      <c r="ADB175" s="0"/>
      <c r="ADC175" s="0"/>
      <c r="ADD175" s="0"/>
      <c r="ADE175" s="0"/>
      <c r="ADF175" s="0"/>
      <c r="ADG175" s="0"/>
      <c r="ADH175" s="0"/>
      <c r="ADI175" s="0"/>
      <c r="ADJ175" s="0"/>
      <c r="ADK175" s="0"/>
      <c r="ADL175" s="0"/>
      <c r="ADM175" s="0"/>
      <c r="ADN175" s="0"/>
      <c r="ADO175" s="0"/>
      <c r="ADP175" s="0"/>
      <c r="ADQ175" s="0"/>
      <c r="ADR175" s="0"/>
      <c r="ADS175" s="0"/>
      <c r="ADT175" s="0"/>
      <c r="ADU175" s="0"/>
      <c r="ADV175" s="0"/>
      <c r="ADW175" s="0"/>
      <c r="ADX175" s="0"/>
      <c r="ADY175" s="0"/>
      <c r="ADZ175" s="0"/>
      <c r="AEA175" s="0"/>
      <c r="AEB175" s="0"/>
      <c r="AEC175" s="0"/>
      <c r="AED175" s="0"/>
      <c r="AEE175" s="0"/>
      <c r="AEF175" s="0"/>
      <c r="AEG175" s="0"/>
      <c r="AEH175" s="0"/>
      <c r="AEI175" s="0"/>
      <c r="AEJ175" s="0"/>
      <c r="AEK175" s="0"/>
      <c r="AEL175" s="0"/>
      <c r="AEM175" s="0"/>
      <c r="AEN175" s="0"/>
      <c r="AEO175" s="0"/>
      <c r="AEP175" s="0"/>
      <c r="AEQ175" s="0"/>
      <c r="AER175" s="0"/>
      <c r="AES175" s="0"/>
      <c r="AET175" s="0"/>
      <c r="AEU175" s="0"/>
      <c r="AEV175" s="0"/>
      <c r="AEW175" s="0"/>
      <c r="AEX175" s="0"/>
      <c r="AEY175" s="0"/>
      <c r="AEZ175" s="0"/>
      <c r="AFA175" s="0"/>
      <c r="AFB175" s="0"/>
      <c r="AFC175" s="0"/>
      <c r="AFD175" s="0"/>
      <c r="AFE175" s="0"/>
      <c r="AFF175" s="0"/>
      <c r="AFG175" s="0"/>
      <c r="AFH175" s="0"/>
      <c r="AFI175" s="0"/>
      <c r="AFJ175" s="0"/>
      <c r="AFK175" s="0"/>
      <c r="AFL175" s="0"/>
      <c r="AFM175" s="0"/>
      <c r="AFN175" s="0"/>
      <c r="AFO175" s="0"/>
      <c r="AFP175" s="0"/>
      <c r="AFQ175" s="0"/>
      <c r="AFR175" s="0"/>
      <c r="AFS175" s="0"/>
      <c r="AFT175" s="0"/>
      <c r="AFU175" s="0"/>
      <c r="AFV175" s="0"/>
      <c r="AFW175" s="0"/>
      <c r="AFX175" s="0"/>
      <c r="AFY175" s="0"/>
      <c r="AFZ175" s="0"/>
      <c r="AGA175" s="0"/>
      <c r="AGB175" s="0"/>
      <c r="AGC175" s="0"/>
      <c r="AGD175" s="0"/>
      <c r="AGE175" s="0"/>
      <c r="AGF175" s="0"/>
      <c r="AGG175" s="0"/>
      <c r="AGH175" s="0"/>
      <c r="AGI175" s="0"/>
      <c r="AGJ175" s="0"/>
      <c r="AGK175" s="0"/>
      <c r="AGL175" s="0"/>
      <c r="AGM175" s="0"/>
      <c r="AGN175" s="0"/>
      <c r="AGO175" s="0"/>
      <c r="AGP175" s="0"/>
      <c r="AGQ175" s="0"/>
      <c r="AGR175" s="0"/>
      <c r="AGS175" s="0"/>
      <c r="AGT175" s="0"/>
      <c r="AGU175" s="0"/>
      <c r="AGV175" s="0"/>
      <c r="AGW175" s="0"/>
      <c r="AGX175" s="0"/>
      <c r="AGY175" s="0"/>
      <c r="AGZ175" s="0"/>
      <c r="AHA175" s="0"/>
      <c r="AHB175" s="0"/>
      <c r="AHC175" s="0"/>
      <c r="AHD175" s="0"/>
      <c r="AHE175" s="0"/>
      <c r="AHF175" s="0"/>
      <c r="AHG175" s="0"/>
      <c r="AHH175" s="0"/>
      <c r="AHI175" s="0"/>
      <c r="AHJ175" s="0"/>
      <c r="AHK175" s="0"/>
      <c r="AHL175" s="0"/>
      <c r="AHM175" s="0"/>
      <c r="AHN175" s="0"/>
      <c r="AHO175" s="0"/>
      <c r="AHP175" s="0"/>
      <c r="AHQ175" s="0"/>
      <c r="AHR175" s="0"/>
      <c r="AHS175" s="0"/>
      <c r="AHT175" s="0"/>
      <c r="AHU175" s="0"/>
      <c r="AHV175" s="0"/>
      <c r="AHW175" s="0"/>
      <c r="AHX175" s="0"/>
      <c r="AHY175" s="0"/>
      <c r="AHZ175" s="0"/>
      <c r="AIA175" s="0"/>
      <c r="AIB175" s="0"/>
      <c r="AIC175" s="0"/>
      <c r="AID175" s="0"/>
      <c r="AIE175" s="0"/>
      <c r="AIF175" s="0"/>
      <c r="AIG175" s="0"/>
      <c r="AIH175" s="0"/>
      <c r="AII175" s="0"/>
      <c r="AIJ175" s="0"/>
      <c r="AIK175" s="0"/>
      <c r="AIL175" s="0"/>
      <c r="AIM175" s="0"/>
      <c r="AIN175" s="0"/>
      <c r="AIO175" s="0"/>
      <c r="AIP175" s="0"/>
      <c r="AIQ175" s="0"/>
      <c r="AIR175" s="0"/>
      <c r="AIS175" s="0"/>
      <c r="AIT175" s="0"/>
      <c r="AIU175" s="0"/>
      <c r="AIV175" s="0"/>
      <c r="AIW175" s="0"/>
      <c r="AIX175" s="0"/>
      <c r="AIY175" s="0"/>
      <c r="AIZ175" s="0"/>
      <c r="AJA175" s="0"/>
      <c r="AJB175" s="0"/>
      <c r="AJC175" s="0"/>
      <c r="AJD175" s="0"/>
      <c r="AJE175" s="0"/>
      <c r="AJF175" s="0"/>
      <c r="AJG175" s="0"/>
      <c r="AJH175" s="0"/>
      <c r="AJI175" s="0"/>
      <c r="AJJ175" s="0"/>
      <c r="AJK175" s="0"/>
      <c r="AJL175" s="0"/>
      <c r="AJM175" s="0"/>
      <c r="AJN175" s="0"/>
      <c r="AJO175" s="0"/>
      <c r="AJP175" s="0"/>
      <c r="AJQ175" s="0"/>
      <c r="AJR175" s="0"/>
      <c r="AJS175" s="0"/>
      <c r="AJT175" s="0"/>
      <c r="AJU175" s="0"/>
      <c r="AJV175" s="0"/>
      <c r="AJW175" s="0"/>
      <c r="AJX175" s="0"/>
      <c r="AJY175" s="0"/>
      <c r="AJZ175" s="0"/>
      <c r="AKA175" s="0"/>
      <c r="AKB175" s="0"/>
      <c r="AKC175" s="0"/>
      <c r="AKD175" s="0"/>
      <c r="AKE175" s="0"/>
      <c r="AKF175" s="0"/>
      <c r="AKG175" s="0"/>
      <c r="AKH175" s="0"/>
      <c r="AKI175" s="0"/>
      <c r="AKJ175" s="0"/>
      <c r="AKK175" s="0"/>
      <c r="AKL175" s="0"/>
      <c r="AKM175" s="0"/>
      <c r="AKN175" s="0"/>
      <c r="AKO175" s="0"/>
      <c r="AKP175" s="0"/>
      <c r="AKQ175" s="0"/>
      <c r="AKR175" s="0"/>
      <c r="AKS175" s="0"/>
      <c r="AKT175" s="0"/>
      <c r="AKU175" s="0"/>
      <c r="AKV175" s="0"/>
      <c r="AKW175" s="0"/>
      <c r="AKX175" s="0"/>
      <c r="AKY175" s="0"/>
      <c r="AKZ175" s="0"/>
      <c r="ALA175" s="0"/>
      <c r="ALB175" s="0"/>
      <c r="ALC175" s="0"/>
      <c r="ALD175" s="0"/>
      <c r="ALE175" s="0"/>
      <c r="ALF175" s="0"/>
      <c r="ALG175" s="0"/>
      <c r="ALH175" s="0"/>
      <c r="ALI175" s="0"/>
      <c r="ALJ175" s="0"/>
      <c r="ALK175" s="0"/>
      <c r="ALL175" s="0"/>
      <c r="ALM175" s="0"/>
      <c r="ALN175" s="0"/>
      <c r="ALO175" s="0"/>
      <c r="ALP175" s="0"/>
      <c r="ALQ175" s="0"/>
      <c r="ALR175" s="0"/>
      <c r="ALS175" s="0"/>
      <c r="ALT175" s="0"/>
      <c r="ALU175" s="0"/>
      <c r="ALV175" s="0"/>
      <c r="ALW175" s="0"/>
      <c r="ALX175" s="0"/>
      <c r="ALY175" s="0"/>
      <c r="ALZ175" s="0"/>
      <c r="AMA175" s="0"/>
      <c r="AMB175" s="0"/>
      <c r="AMC175" s="0"/>
      <c r="AMD175" s="0"/>
      <c r="AME175" s="0"/>
      <c r="AMF175" s="0"/>
      <c r="AMG175" s="0"/>
      <c r="AMH175" s="0"/>
      <c r="AMI175" s="0"/>
    </row>
    <row r="176" s="151" customFormat="true" ht="11.25" hidden="false" customHeight="false" outlineLevel="0" collapsed="false">
      <c r="A176" s="127" t="s">
        <v>290</v>
      </c>
      <c r="B176" s="124" t="s">
        <v>864</v>
      </c>
      <c r="C176" s="124" t="s">
        <v>864</v>
      </c>
      <c r="D176" s="124" t="s">
        <v>864</v>
      </c>
    </row>
    <row r="177" customFormat="false" ht="12.75" hidden="false" customHeight="false" outlineLevel="0" collapsed="false">
      <c r="A177" s="127" t="s">
        <v>276</v>
      </c>
      <c r="B177" s="161" t="s">
        <v>313</v>
      </c>
      <c r="C177" s="124" t="s">
        <v>313</v>
      </c>
      <c r="D177" s="124" t="s">
        <v>313</v>
      </c>
      <c r="E177" s="0"/>
      <c r="F177" s="0"/>
      <c r="G177" s="0"/>
      <c r="H177" s="0"/>
      <c r="I177" s="0"/>
      <c r="J177" s="0"/>
      <c r="K177" s="0"/>
      <c r="L177" s="0"/>
      <c r="M177" s="0"/>
      <c r="N177" s="0"/>
      <c r="O177" s="0"/>
      <c r="P177" s="0"/>
      <c r="Q177" s="0"/>
      <c r="R177" s="0"/>
      <c r="S177" s="0"/>
      <c r="T177" s="0"/>
      <c r="U177" s="0"/>
      <c r="V177" s="0"/>
      <c r="W177" s="0"/>
      <c r="X177" s="0"/>
      <c r="Y177" s="0"/>
      <c r="Z177" s="0"/>
      <c r="AA177" s="0"/>
      <c r="AB177" s="0"/>
      <c r="AC177" s="0"/>
      <c r="AD177" s="0"/>
      <c r="AE177" s="0"/>
      <c r="AF177" s="0"/>
      <c r="AG177" s="0"/>
      <c r="AH177" s="0"/>
      <c r="AI177" s="0"/>
      <c r="AJ177" s="0"/>
      <c r="AK177" s="0"/>
      <c r="AL177" s="0"/>
      <c r="AM177" s="0"/>
      <c r="AN177" s="0"/>
      <c r="AO177" s="0"/>
      <c r="AP177" s="0"/>
      <c r="AQ177" s="0"/>
      <c r="AR177" s="0"/>
      <c r="AS177" s="0"/>
      <c r="AT177" s="0"/>
      <c r="AU177" s="0"/>
      <c r="AV177" s="0"/>
      <c r="AW177" s="0"/>
      <c r="AX177" s="0"/>
      <c r="AY177" s="0"/>
      <c r="AZ177" s="0"/>
      <c r="BA177" s="0"/>
      <c r="BB177" s="0"/>
      <c r="BC177" s="0"/>
      <c r="BD177" s="0"/>
      <c r="BE177" s="0"/>
      <c r="BF177" s="0"/>
      <c r="BG177" s="0"/>
      <c r="BH177" s="0"/>
      <c r="BI177" s="0"/>
      <c r="BJ177" s="0"/>
      <c r="BK177" s="0"/>
      <c r="BL177" s="0"/>
      <c r="BM177" s="0"/>
      <c r="BN177" s="0"/>
      <c r="BO177" s="0"/>
      <c r="BP177" s="0"/>
      <c r="BQ177" s="0"/>
      <c r="BR177" s="0"/>
      <c r="BS177" s="0"/>
      <c r="BT177" s="0"/>
      <c r="BU177" s="0"/>
      <c r="BV177" s="0"/>
      <c r="BW177" s="0"/>
      <c r="BX177" s="0"/>
      <c r="BY177" s="0"/>
      <c r="BZ177" s="0"/>
      <c r="CA177" s="0"/>
      <c r="CB177" s="0"/>
      <c r="CC177" s="0"/>
      <c r="CD177" s="0"/>
      <c r="CE177" s="0"/>
      <c r="CF177" s="0"/>
      <c r="CG177" s="0"/>
      <c r="CH177" s="0"/>
      <c r="CI177" s="0"/>
      <c r="CJ177" s="0"/>
      <c r="CK177" s="0"/>
      <c r="CL177" s="0"/>
      <c r="CM177" s="0"/>
      <c r="CN177" s="0"/>
      <c r="CO177" s="0"/>
      <c r="CP177" s="0"/>
      <c r="CQ177" s="0"/>
      <c r="CR177" s="0"/>
      <c r="CS177" s="0"/>
      <c r="CT177" s="0"/>
      <c r="CU177" s="0"/>
      <c r="CV177" s="0"/>
      <c r="CW177" s="0"/>
      <c r="CX177" s="0"/>
      <c r="CY177" s="0"/>
      <c r="CZ177" s="0"/>
      <c r="DA177" s="0"/>
      <c r="DB177" s="0"/>
      <c r="DC177" s="0"/>
      <c r="DD177" s="0"/>
      <c r="DE177" s="0"/>
      <c r="DF177" s="0"/>
      <c r="DG177" s="0"/>
      <c r="DH177" s="0"/>
      <c r="DI177" s="0"/>
      <c r="DJ177" s="0"/>
      <c r="DK177" s="0"/>
      <c r="DL177" s="0"/>
      <c r="DM177" s="0"/>
      <c r="DN177" s="0"/>
      <c r="DO177" s="0"/>
      <c r="DP177" s="0"/>
      <c r="DQ177" s="0"/>
      <c r="DR177" s="0"/>
      <c r="DS177" s="0"/>
      <c r="DT177" s="0"/>
      <c r="DU177" s="0"/>
      <c r="DV177" s="0"/>
      <c r="DW177" s="0"/>
      <c r="DX177" s="0"/>
      <c r="DY177" s="0"/>
      <c r="DZ177" s="0"/>
      <c r="EA177" s="0"/>
      <c r="EB177" s="0"/>
      <c r="EC177" s="0"/>
      <c r="ED177" s="0"/>
      <c r="EE177" s="0"/>
      <c r="EF177" s="0"/>
      <c r="EG177" s="0"/>
      <c r="EH177" s="0"/>
      <c r="EI177" s="0"/>
      <c r="EJ177" s="0"/>
      <c r="EK177" s="0"/>
      <c r="EL177" s="0"/>
      <c r="EM177" s="0"/>
      <c r="EN177" s="0"/>
      <c r="EO177" s="0"/>
      <c r="EP177" s="0"/>
      <c r="EQ177" s="0"/>
      <c r="ER177" s="0"/>
      <c r="ES177" s="0"/>
      <c r="ET177" s="0"/>
      <c r="EU177" s="0"/>
      <c r="EV177" s="0"/>
      <c r="EW177" s="0"/>
      <c r="EX177" s="0"/>
      <c r="EY177" s="0"/>
      <c r="EZ177" s="0"/>
      <c r="FA177" s="0"/>
      <c r="FB177" s="0"/>
      <c r="FC177" s="0"/>
      <c r="FD177" s="0"/>
      <c r="FE177" s="0"/>
      <c r="FF177" s="0"/>
      <c r="FG177" s="0"/>
      <c r="FH177" s="0"/>
      <c r="FI177" s="0"/>
      <c r="FJ177" s="0"/>
      <c r="FK177" s="0"/>
      <c r="FL177" s="0"/>
      <c r="FM177" s="0"/>
      <c r="FN177" s="0"/>
      <c r="FO177" s="0"/>
      <c r="FP177" s="0"/>
      <c r="FQ177" s="0"/>
      <c r="FR177" s="0"/>
      <c r="FS177" s="0"/>
      <c r="FT177" s="0"/>
      <c r="FU177" s="0"/>
      <c r="FV177" s="0"/>
      <c r="FW177" s="0"/>
      <c r="FX177" s="0"/>
      <c r="FY177" s="0"/>
      <c r="FZ177" s="0"/>
      <c r="GA177" s="0"/>
      <c r="GB177" s="0"/>
      <c r="GC177" s="0"/>
      <c r="GD177" s="0"/>
      <c r="GE177" s="0"/>
      <c r="GF177" s="0"/>
      <c r="GG177" s="0"/>
      <c r="GH177" s="0"/>
      <c r="GI177" s="0"/>
      <c r="GJ177" s="0"/>
      <c r="GK177" s="0"/>
      <c r="GL177" s="0"/>
      <c r="GM177" s="0"/>
      <c r="GN177" s="0"/>
      <c r="GO177" s="0"/>
      <c r="GP177" s="0"/>
      <c r="GQ177" s="0"/>
      <c r="GR177" s="0"/>
      <c r="GS177" s="0"/>
      <c r="GT177" s="0"/>
      <c r="GU177" s="0"/>
      <c r="GV177" s="0"/>
      <c r="GW177" s="0"/>
      <c r="GX177" s="0"/>
      <c r="GY177" s="0"/>
      <c r="GZ177" s="0"/>
      <c r="HA177" s="0"/>
      <c r="HB177" s="0"/>
      <c r="HC177" s="0"/>
      <c r="HD177" s="0"/>
      <c r="HE177" s="0"/>
      <c r="HF177" s="0"/>
      <c r="HG177" s="0"/>
      <c r="HH177" s="0"/>
      <c r="HI177" s="0"/>
      <c r="HJ177" s="0"/>
      <c r="HK177" s="0"/>
      <c r="HL177" s="0"/>
      <c r="HM177" s="0"/>
      <c r="HN177" s="0"/>
      <c r="HO177" s="0"/>
      <c r="HP177" s="0"/>
      <c r="HQ177" s="0"/>
      <c r="HR177" s="0"/>
      <c r="HS177" s="0"/>
      <c r="HT177" s="0"/>
      <c r="HU177" s="0"/>
      <c r="HV177" s="0"/>
      <c r="HW177" s="0"/>
      <c r="HX177" s="0"/>
      <c r="HY177" s="0"/>
      <c r="HZ177" s="0"/>
      <c r="IA177" s="0"/>
      <c r="IB177" s="0"/>
      <c r="IC177" s="0"/>
      <c r="ID177" s="0"/>
      <c r="IE177" s="0"/>
      <c r="IF177" s="0"/>
      <c r="IG177" s="0"/>
      <c r="IH177" s="0"/>
      <c r="II177" s="0"/>
      <c r="IJ177" s="0"/>
      <c r="IK177" s="0"/>
      <c r="IL177" s="0"/>
      <c r="IM177" s="0"/>
      <c r="IN177" s="0"/>
      <c r="IO177" s="0"/>
      <c r="IP177" s="0"/>
      <c r="IQ177" s="0"/>
      <c r="IR177" s="0"/>
      <c r="IS177" s="0"/>
      <c r="IT177" s="0"/>
      <c r="IU177" s="0"/>
      <c r="IV177" s="0"/>
      <c r="IW177" s="0"/>
      <c r="IX177" s="0"/>
      <c r="IY177" s="0"/>
      <c r="IZ177" s="0"/>
      <c r="JA177" s="0"/>
      <c r="JB177" s="0"/>
      <c r="JC177" s="0"/>
      <c r="JD177" s="0"/>
      <c r="JE177" s="0"/>
      <c r="JF177" s="0"/>
      <c r="JG177" s="0"/>
      <c r="JH177" s="0"/>
      <c r="JI177" s="0"/>
      <c r="JJ177" s="0"/>
      <c r="JK177" s="0"/>
      <c r="JL177" s="0"/>
      <c r="JM177" s="0"/>
      <c r="JN177" s="0"/>
      <c r="JO177" s="0"/>
      <c r="JP177" s="0"/>
      <c r="JQ177" s="0"/>
      <c r="JR177" s="0"/>
      <c r="JS177" s="0"/>
      <c r="JT177" s="0"/>
      <c r="JU177" s="0"/>
      <c r="JV177" s="0"/>
      <c r="JW177" s="0"/>
      <c r="JX177" s="0"/>
      <c r="JY177" s="0"/>
      <c r="JZ177" s="0"/>
      <c r="KA177" s="0"/>
      <c r="KB177" s="0"/>
      <c r="KC177" s="0"/>
      <c r="KD177" s="0"/>
      <c r="KE177" s="0"/>
      <c r="KF177" s="0"/>
      <c r="KG177" s="0"/>
      <c r="KH177" s="0"/>
      <c r="KI177" s="0"/>
      <c r="KJ177" s="0"/>
      <c r="KK177" s="0"/>
      <c r="KL177" s="0"/>
      <c r="KM177" s="0"/>
      <c r="KN177" s="0"/>
      <c r="KO177" s="0"/>
      <c r="KP177" s="0"/>
      <c r="KQ177" s="0"/>
      <c r="KR177" s="0"/>
      <c r="KS177" s="0"/>
      <c r="KT177" s="0"/>
      <c r="KU177" s="0"/>
      <c r="KV177" s="0"/>
      <c r="KW177" s="0"/>
      <c r="KX177" s="0"/>
      <c r="KY177" s="0"/>
      <c r="KZ177" s="0"/>
      <c r="LA177" s="0"/>
      <c r="LB177" s="0"/>
      <c r="LC177" s="0"/>
      <c r="LD177" s="0"/>
      <c r="LE177" s="0"/>
      <c r="LF177" s="0"/>
      <c r="LG177" s="0"/>
      <c r="LH177" s="0"/>
      <c r="LI177" s="0"/>
      <c r="LJ177" s="0"/>
      <c r="LK177" s="0"/>
      <c r="LL177" s="0"/>
      <c r="LM177" s="0"/>
      <c r="LN177" s="0"/>
      <c r="LO177" s="0"/>
      <c r="LP177" s="0"/>
      <c r="LQ177" s="0"/>
      <c r="LR177" s="0"/>
      <c r="LS177" s="0"/>
      <c r="LT177" s="0"/>
      <c r="LU177" s="0"/>
      <c r="LV177" s="0"/>
      <c r="LW177" s="0"/>
      <c r="LX177" s="0"/>
      <c r="LY177" s="0"/>
      <c r="LZ177" s="0"/>
      <c r="MA177" s="0"/>
      <c r="MB177" s="0"/>
      <c r="MC177" s="0"/>
      <c r="MD177" s="0"/>
      <c r="ME177" s="0"/>
      <c r="MF177" s="0"/>
      <c r="MG177" s="0"/>
      <c r="MH177" s="0"/>
      <c r="MI177" s="0"/>
      <c r="MJ177" s="0"/>
      <c r="MK177" s="0"/>
      <c r="ML177" s="0"/>
      <c r="MM177" s="0"/>
      <c r="MN177" s="0"/>
      <c r="MO177" s="0"/>
      <c r="MP177" s="0"/>
      <c r="MQ177" s="0"/>
      <c r="MR177" s="0"/>
      <c r="MS177" s="0"/>
      <c r="MT177" s="0"/>
      <c r="MU177" s="0"/>
      <c r="MV177" s="0"/>
      <c r="MW177" s="0"/>
      <c r="MX177" s="0"/>
      <c r="MY177" s="0"/>
      <c r="MZ177" s="0"/>
      <c r="NA177" s="0"/>
      <c r="NB177" s="0"/>
      <c r="NC177" s="0"/>
      <c r="ND177" s="0"/>
      <c r="NE177" s="0"/>
      <c r="NF177" s="0"/>
      <c r="NG177" s="0"/>
      <c r="NH177" s="0"/>
      <c r="NI177" s="0"/>
      <c r="NJ177" s="0"/>
      <c r="NK177" s="0"/>
      <c r="NL177" s="0"/>
      <c r="NM177" s="0"/>
      <c r="NN177" s="0"/>
      <c r="NO177" s="0"/>
      <c r="NP177" s="0"/>
      <c r="NQ177" s="0"/>
      <c r="NR177" s="0"/>
      <c r="NS177" s="0"/>
      <c r="NT177" s="0"/>
      <c r="NU177" s="0"/>
      <c r="NV177" s="0"/>
      <c r="NW177" s="0"/>
      <c r="NX177" s="0"/>
      <c r="NY177" s="0"/>
      <c r="NZ177" s="0"/>
      <c r="OA177" s="0"/>
      <c r="OB177" s="0"/>
      <c r="OC177" s="0"/>
      <c r="OD177" s="0"/>
      <c r="OE177" s="0"/>
      <c r="OF177" s="0"/>
      <c r="OG177" s="0"/>
      <c r="OH177" s="0"/>
      <c r="OI177" s="0"/>
      <c r="OJ177" s="0"/>
      <c r="OK177" s="0"/>
      <c r="OL177" s="0"/>
      <c r="OM177" s="0"/>
      <c r="ON177" s="0"/>
      <c r="OO177" s="0"/>
      <c r="OP177" s="0"/>
      <c r="OQ177" s="0"/>
      <c r="OR177" s="0"/>
      <c r="OS177" s="0"/>
      <c r="OT177" s="0"/>
      <c r="OU177" s="0"/>
      <c r="OV177" s="0"/>
      <c r="OW177" s="0"/>
      <c r="OX177" s="0"/>
      <c r="OY177" s="0"/>
      <c r="OZ177" s="0"/>
      <c r="PA177" s="0"/>
      <c r="PB177" s="0"/>
      <c r="PC177" s="0"/>
      <c r="PD177" s="0"/>
      <c r="PE177" s="0"/>
      <c r="PF177" s="0"/>
      <c r="PG177" s="0"/>
      <c r="PH177" s="0"/>
      <c r="PI177" s="0"/>
      <c r="PJ177" s="0"/>
      <c r="PK177" s="0"/>
      <c r="PL177" s="0"/>
      <c r="PM177" s="0"/>
      <c r="PN177" s="0"/>
      <c r="PO177" s="0"/>
      <c r="PP177" s="0"/>
      <c r="PQ177" s="0"/>
      <c r="PR177" s="0"/>
      <c r="PS177" s="0"/>
      <c r="PT177" s="0"/>
      <c r="PU177" s="0"/>
      <c r="PV177" s="0"/>
      <c r="PW177" s="0"/>
      <c r="PX177" s="0"/>
      <c r="PY177" s="0"/>
      <c r="PZ177" s="0"/>
      <c r="QA177" s="0"/>
      <c r="QB177" s="0"/>
      <c r="QC177" s="0"/>
      <c r="QD177" s="0"/>
      <c r="QE177" s="0"/>
      <c r="QF177" s="0"/>
      <c r="QG177" s="0"/>
      <c r="QH177" s="0"/>
      <c r="QI177" s="0"/>
      <c r="QJ177" s="0"/>
      <c r="QK177" s="0"/>
      <c r="QL177" s="0"/>
      <c r="QM177" s="0"/>
      <c r="QN177" s="0"/>
      <c r="QO177" s="0"/>
      <c r="QP177" s="0"/>
      <c r="QQ177" s="0"/>
      <c r="QR177" s="0"/>
      <c r="QS177" s="0"/>
      <c r="QT177" s="0"/>
      <c r="QU177" s="0"/>
      <c r="QV177" s="0"/>
      <c r="QW177" s="0"/>
      <c r="QX177" s="0"/>
      <c r="QY177" s="0"/>
      <c r="QZ177" s="0"/>
      <c r="RA177" s="0"/>
      <c r="RB177" s="0"/>
      <c r="RC177" s="0"/>
      <c r="RD177" s="0"/>
      <c r="RE177" s="0"/>
      <c r="RF177" s="0"/>
      <c r="RG177" s="0"/>
      <c r="RH177" s="0"/>
      <c r="RI177" s="0"/>
      <c r="RJ177" s="0"/>
      <c r="RK177" s="0"/>
      <c r="RL177" s="0"/>
      <c r="RM177" s="0"/>
      <c r="RN177" s="0"/>
      <c r="RO177" s="0"/>
      <c r="RP177" s="0"/>
      <c r="RQ177" s="0"/>
      <c r="RR177" s="0"/>
      <c r="RS177" s="0"/>
      <c r="RT177" s="0"/>
      <c r="RU177" s="0"/>
      <c r="RV177" s="0"/>
      <c r="RW177" s="0"/>
      <c r="RX177" s="0"/>
      <c r="RY177" s="0"/>
      <c r="RZ177" s="0"/>
      <c r="SA177" s="0"/>
      <c r="SB177" s="0"/>
      <c r="SC177" s="0"/>
      <c r="SD177" s="0"/>
      <c r="SE177" s="0"/>
      <c r="SF177" s="0"/>
      <c r="SG177" s="0"/>
      <c r="SH177" s="0"/>
      <c r="SI177" s="0"/>
      <c r="SJ177" s="0"/>
      <c r="SK177" s="0"/>
      <c r="SL177" s="0"/>
      <c r="SM177" s="0"/>
      <c r="SN177" s="0"/>
      <c r="SO177" s="0"/>
      <c r="SP177" s="0"/>
      <c r="SQ177" s="0"/>
      <c r="SR177" s="0"/>
      <c r="SS177" s="0"/>
      <c r="ST177" s="0"/>
      <c r="SU177" s="0"/>
      <c r="SV177" s="0"/>
      <c r="SW177" s="0"/>
      <c r="SX177" s="0"/>
      <c r="SY177" s="0"/>
      <c r="SZ177" s="0"/>
      <c r="TA177" s="0"/>
      <c r="TB177" s="0"/>
      <c r="TC177" s="0"/>
      <c r="TD177" s="0"/>
      <c r="TE177" s="0"/>
      <c r="TF177" s="0"/>
      <c r="TG177" s="0"/>
      <c r="TH177" s="0"/>
      <c r="TI177" s="0"/>
      <c r="TJ177" s="0"/>
      <c r="TK177" s="0"/>
      <c r="TL177" s="0"/>
      <c r="TM177" s="0"/>
      <c r="TN177" s="0"/>
      <c r="TO177" s="0"/>
      <c r="TP177" s="0"/>
      <c r="TQ177" s="0"/>
      <c r="TR177" s="0"/>
      <c r="TS177" s="0"/>
      <c r="TT177" s="0"/>
      <c r="TU177" s="0"/>
      <c r="TV177" s="0"/>
      <c r="TW177" s="0"/>
      <c r="TX177" s="0"/>
      <c r="TY177" s="0"/>
      <c r="TZ177" s="0"/>
      <c r="UA177" s="0"/>
      <c r="UB177" s="0"/>
      <c r="UC177" s="0"/>
      <c r="UD177" s="0"/>
      <c r="UE177" s="0"/>
      <c r="UF177" s="0"/>
      <c r="UG177" s="0"/>
      <c r="UH177" s="0"/>
      <c r="UI177" s="0"/>
      <c r="UJ177" s="0"/>
      <c r="UK177" s="0"/>
      <c r="UL177" s="0"/>
      <c r="UM177" s="0"/>
      <c r="UN177" s="0"/>
      <c r="UO177" s="0"/>
      <c r="UP177" s="0"/>
      <c r="UQ177" s="0"/>
      <c r="UR177" s="0"/>
      <c r="US177" s="0"/>
      <c r="UT177" s="0"/>
      <c r="UU177" s="0"/>
      <c r="UV177" s="0"/>
      <c r="UW177" s="0"/>
      <c r="UX177" s="0"/>
      <c r="UY177" s="0"/>
      <c r="UZ177" s="0"/>
      <c r="VA177" s="0"/>
      <c r="VB177" s="0"/>
      <c r="VC177" s="0"/>
      <c r="VD177" s="0"/>
      <c r="VE177" s="0"/>
      <c r="VF177" s="0"/>
      <c r="VG177" s="0"/>
      <c r="VH177" s="0"/>
      <c r="VI177" s="0"/>
      <c r="VJ177" s="0"/>
      <c r="VK177" s="0"/>
      <c r="VL177" s="0"/>
      <c r="VM177" s="0"/>
      <c r="VN177" s="0"/>
      <c r="VO177" s="0"/>
      <c r="VP177" s="0"/>
      <c r="VQ177" s="0"/>
      <c r="VR177" s="0"/>
      <c r="VS177" s="0"/>
      <c r="VT177" s="0"/>
      <c r="VU177" s="0"/>
      <c r="VV177" s="0"/>
      <c r="VW177" s="0"/>
      <c r="VX177" s="0"/>
      <c r="VY177" s="0"/>
      <c r="VZ177" s="0"/>
      <c r="WA177" s="0"/>
      <c r="WB177" s="0"/>
      <c r="WC177" s="0"/>
      <c r="WD177" s="0"/>
      <c r="WE177" s="0"/>
      <c r="WF177" s="0"/>
      <c r="WG177" s="0"/>
      <c r="WH177" s="0"/>
      <c r="WI177" s="0"/>
      <c r="WJ177" s="0"/>
      <c r="WK177" s="0"/>
      <c r="WL177" s="0"/>
      <c r="WM177" s="0"/>
      <c r="WN177" s="0"/>
      <c r="WO177" s="0"/>
      <c r="WP177" s="0"/>
      <c r="WQ177" s="0"/>
      <c r="WR177" s="0"/>
      <c r="WS177" s="0"/>
      <c r="WT177" s="0"/>
      <c r="WU177" s="0"/>
      <c r="WV177" s="0"/>
      <c r="WW177" s="0"/>
      <c r="WX177" s="0"/>
      <c r="WY177" s="0"/>
      <c r="WZ177" s="0"/>
      <c r="XA177" s="0"/>
      <c r="XB177" s="0"/>
      <c r="XC177" s="0"/>
      <c r="XD177" s="0"/>
      <c r="XE177" s="0"/>
      <c r="XF177" s="0"/>
      <c r="XG177" s="0"/>
      <c r="XH177" s="0"/>
      <c r="XI177" s="0"/>
      <c r="XJ177" s="0"/>
      <c r="XK177" s="0"/>
      <c r="XL177" s="0"/>
      <c r="XM177" s="0"/>
      <c r="XN177" s="0"/>
      <c r="XO177" s="0"/>
      <c r="XP177" s="0"/>
      <c r="XQ177" s="0"/>
      <c r="XR177" s="0"/>
      <c r="XS177" s="0"/>
      <c r="XT177" s="0"/>
      <c r="XU177" s="0"/>
      <c r="XV177" s="0"/>
      <c r="XW177" s="0"/>
      <c r="XX177" s="0"/>
      <c r="XY177" s="0"/>
      <c r="XZ177" s="0"/>
      <c r="YA177" s="0"/>
      <c r="YB177" s="0"/>
      <c r="YC177" s="0"/>
      <c r="YD177" s="0"/>
      <c r="YE177" s="0"/>
      <c r="YF177" s="0"/>
      <c r="YG177" s="0"/>
      <c r="YH177" s="0"/>
      <c r="YI177" s="0"/>
      <c r="YJ177" s="0"/>
      <c r="YK177" s="0"/>
      <c r="YL177" s="0"/>
      <c r="YM177" s="0"/>
      <c r="YN177" s="0"/>
      <c r="YO177" s="0"/>
      <c r="YP177" s="0"/>
      <c r="YQ177" s="0"/>
      <c r="YR177" s="0"/>
      <c r="YS177" s="0"/>
      <c r="YT177" s="0"/>
      <c r="YU177" s="0"/>
      <c r="YV177" s="0"/>
      <c r="YW177" s="0"/>
      <c r="YX177" s="0"/>
      <c r="YY177" s="0"/>
      <c r="YZ177" s="0"/>
      <c r="ZA177" s="0"/>
      <c r="ZB177" s="0"/>
      <c r="ZC177" s="0"/>
      <c r="ZD177" s="0"/>
      <c r="ZE177" s="0"/>
      <c r="ZF177" s="0"/>
      <c r="ZG177" s="0"/>
      <c r="ZH177" s="0"/>
      <c r="ZI177" s="0"/>
      <c r="ZJ177" s="0"/>
      <c r="ZK177" s="0"/>
      <c r="ZL177" s="0"/>
      <c r="ZM177" s="0"/>
      <c r="ZN177" s="0"/>
      <c r="ZO177" s="0"/>
      <c r="ZP177" s="0"/>
      <c r="ZQ177" s="0"/>
      <c r="ZR177" s="0"/>
      <c r="ZS177" s="0"/>
      <c r="ZT177" s="0"/>
      <c r="ZU177" s="0"/>
      <c r="ZV177" s="0"/>
      <c r="ZW177" s="0"/>
      <c r="ZX177" s="0"/>
      <c r="ZY177" s="0"/>
      <c r="ZZ177" s="0"/>
      <c r="AAA177" s="0"/>
      <c r="AAB177" s="0"/>
      <c r="AAC177" s="0"/>
      <c r="AAD177" s="0"/>
      <c r="AAE177" s="0"/>
      <c r="AAF177" s="0"/>
      <c r="AAG177" s="0"/>
      <c r="AAH177" s="0"/>
      <c r="AAI177" s="0"/>
      <c r="AAJ177" s="0"/>
      <c r="AAK177" s="0"/>
      <c r="AAL177" s="0"/>
      <c r="AAM177" s="0"/>
      <c r="AAN177" s="0"/>
      <c r="AAO177" s="0"/>
      <c r="AAP177" s="0"/>
      <c r="AAQ177" s="0"/>
      <c r="AAR177" s="0"/>
      <c r="AAS177" s="0"/>
      <c r="AAT177" s="0"/>
      <c r="AAU177" s="0"/>
      <c r="AAV177" s="0"/>
      <c r="AAW177" s="0"/>
      <c r="AAX177" s="0"/>
      <c r="AAY177" s="0"/>
      <c r="AAZ177" s="0"/>
      <c r="ABA177" s="0"/>
      <c r="ABB177" s="0"/>
      <c r="ABC177" s="0"/>
      <c r="ABD177" s="0"/>
      <c r="ABE177" s="0"/>
      <c r="ABF177" s="0"/>
      <c r="ABG177" s="0"/>
      <c r="ABH177" s="0"/>
      <c r="ABI177" s="0"/>
      <c r="ABJ177" s="0"/>
      <c r="ABK177" s="0"/>
      <c r="ABL177" s="0"/>
      <c r="ABM177" s="0"/>
      <c r="ABN177" s="0"/>
      <c r="ABO177" s="0"/>
      <c r="ABP177" s="0"/>
      <c r="ABQ177" s="0"/>
      <c r="ABR177" s="0"/>
      <c r="ABS177" s="0"/>
      <c r="ABT177" s="0"/>
      <c r="ABU177" s="0"/>
      <c r="ABV177" s="0"/>
      <c r="ABW177" s="0"/>
      <c r="ABX177" s="0"/>
      <c r="ABY177" s="0"/>
      <c r="ABZ177" s="0"/>
      <c r="ACA177" s="0"/>
      <c r="ACB177" s="0"/>
      <c r="ACC177" s="0"/>
      <c r="ACD177" s="0"/>
      <c r="ACE177" s="0"/>
      <c r="ACF177" s="0"/>
      <c r="ACG177" s="0"/>
      <c r="ACH177" s="0"/>
      <c r="ACI177" s="0"/>
      <c r="ACJ177" s="0"/>
      <c r="ACK177" s="0"/>
      <c r="ACL177" s="0"/>
      <c r="ACM177" s="0"/>
      <c r="ACN177" s="0"/>
      <c r="ACO177" s="0"/>
      <c r="ACP177" s="0"/>
      <c r="ACQ177" s="0"/>
      <c r="ACR177" s="0"/>
      <c r="ACS177" s="0"/>
      <c r="ACT177" s="0"/>
      <c r="ACU177" s="0"/>
      <c r="ACV177" s="0"/>
      <c r="ACW177" s="0"/>
      <c r="ACX177" s="0"/>
      <c r="ACY177" s="0"/>
      <c r="ACZ177" s="0"/>
      <c r="ADA177" s="0"/>
      <c r="ADB177" s="0"/>
      <c r="ADC177" s="0"/>
      <c r="ADD177" s="0"/>
      <c r="ADE177" s="0"/>
      <c r="ADF177" s="0"/>
      <c r="ADG177" s="0"/>
      <c r="ADH177" s="0"/>
      <c r="ADI177" s="0"/>
      <c r="ADJ177" s="0"/>
      <c r="ADK177" s="0"/>
      <c r="ADL177" s="0"/>
      <c r="ADM177" s="0"/>
      <c r="ADN177" s="0"/>
      <c r="ADO177" s="0"/>
      <c r="ADP177" s="0"/>
      <c r="ADQ177" s="0"/>
      <c r="ADR177" s="0"/>
      <c r="ADS177" s="0"/>
      <c r="ADT177" s="0"/>
      <c r="ADU177" s="0"/>
      <c r="ADV177" s="0"/>
      <c r="ADW177" s="0"/>
      <c r="ADX177" s="0"/>
      <c r="ADY177" s="0"/>
      <c r="ADZ177" s="0"/>
      <c r="AEA177" s="0"/>
      <c r="AEB177" s="0"/>
      <c r="AEC177" s="0"/>
      <c r="AED177" s="0"/>
      <c r="AEE177" s="0"/>
      <c r="AEF177" s="0"/>
      <c r="AEG177" s="0"/>
      <c r="AEH177" s="0"/>
      <c r="AEI177" s="0"/>
      <c r="AEJ177" s="0"/>
      <c r="AEK177" s="0"/>
      <c r="AEL177" s="0"/>
      <c r="AEM177" s="0"/>
      <c r="AEN177" s="0"/>
      <c r="AEO177" s="0"/>
      <c r="AEP177" s="0"/>
      <c r="AEQ177" s="0"/>
      <c r="AER177" s="0"/>
      <c r="AES177" s="0"/>
      <c r="AET177" s="0"/>
      <c r="AEU177" s="0"/>
      <c r="AEV177" s="0"/>
      <c r="AEW177" s="0"/>
      <c r="AEX177" s="0"/>
      <c r="AEY177" s="0"/>
      <c r="AEZ177" s="0"/>
      <c r="AFA177" s="0"/>
      <c r="AFB177" s="0"/>
      <c r="AFC177" s="0"/>
      <c r="AFD177" s="0"/>
      <c r="AFE177" s="0"/>
      <c r="AFF177" s="0"/>
      <c r="AFG177" s="0"/>
      <c r="AFH177" s="0"/>
      <c r="AFI177" s="0"/>
      <c r="AFJ177" s="0"/>
      <c r="AFK177" s="0"/>
      <c r="AFL177" s="0"/>
      <c r="AFM177" s="0"/>
      <c r="AFN177" s="0"/>
      <c r="AFO177" s="0"/>
      <c r="AFP177" s="0"/>
      <c r="AFQ177" s="0"/>
      <c r="AFR177" s="0"/>
      <c r="AFS177" s="0"/>
      <c r="AFT177" s="0"/>
      <c r="AFU177" s="0"/>
      <c r="AFV177" s="0"/>
      <c r="AFW177" s="0"/>
      <c r="AFX177" s="0"/>
      <c r="AFY177" s="0"/>
      <c r="AFZ177" s="0"/>
      <c r="AGA177" s="0"/>
      <c r="AGB177" s="0"/>
      <c r="AGC177" s="0"/>
      <c r="AGD177" s="0"/>
      <c r="AGE177" s="0"/>
      <c r="AGF177" s="0"/>
      <c r="AGG177" s="0"/>
      <c r="AGH177" s="0"/>
      <c r="AGI177" s="0"/>
      <c r="AGJ177" s="0"/>
      <c r="AGK177" s="0"/>
      <c r="AGL177" s="0"/>
      <c r="AGM177" s="0"/>
      <c r="AGN177" s="0"/>
      <c r="AGO177" s="0"/>
      <c r="AGP177" s="0"/>
      <c r="AGQ177" s="0"/>
      <c r="AGR177" s="0"/>
      <c r="AGS177" s="0"/>
      <c r="AGT177" s="0"/>
      <c r="AGU177" s="0"/>
      <c r="AGV177" s="0"/>
      <c r="AGW177" s="0"/>
      <c r="AGX177" s="0"/>
      <c r="AGY177" s="0"/>
      <c r="AGZ177" s="0"/>
      <c r="AHA177" s="0"/>
      <c r="AHB177" s="0"/>
      <c r="AHC177" s="0"/>
      <c r="AHD177" s="0"/>
      <c r="AHE177" s="0"/>
      <c r="AHF177" s="0"/>
      <c r="AHG177" s="0"/>
      <c r="AHH177" s="0"/>
      <c r="AHI177" s="0"/>
      <c r="AHJ177" s="0"/>
      <c r="AHK177" s="0"/>
      <c r="AHL177" s="0"/>
      <c r="AHM177" s="0"/>
      <c r="AHN177" s="0"/>
      <c r="AHO177" s="0"/>
      <c r="AHP177" s="0"/>
      <c r="AHQ177" s="0"/>
      <c r="AHR177" s="0"/>
      <c r="AHS177" s="0"/>
      <c r="AHT177" s="0"/>
      <c r="AHU177" s="0"/>
      <c r="AHV177" s="0"/>
      <c r="AHW177" s="0"/>
      <c r="AHX177" s="0"/>
      <c r="AHY177" s="0"/>
      <c r="AHZ177" s="0"/>
      <c r="AIA177" s="0"/>
      <c r="AIB177" s="0"/>
      <c r="AIC177" s="0"/>
      <c r="AID177" s="0"/>
      <c r="AIE177" s="0"/>
      <c r="AIF177" s="0"/>
      <c r="AIG177" s="0"/>
      <c r="AIH177" s="0"/>
      <c r="AII177" s="0"/>
      <c r="AIJ177" s="0"/>
      <c r="AIK177" s="0"/>
      <c r="AIL177" s="0"/>
      <c r="AIM177" s="0"/>
      <c r="AIN177" s="0"/>
      <c r="AIO177" s="0"/>
      <c r="AIP177" s="0"/>
      <c r="AIQ177" s="0"/>
      <c r="AIR177" s="0"/>
      <c r="AIS177" s="0"/>
      <c r="AIT177" s="0"/>
      <c r="AIU177" s="0"/>
      <c r="AIV177" s="0"/>
      <c r="AIW177" s="0"/>
      <c r="AIX177" s="0"/>
      <c r="AIY177" s="0"/>
      <c r="AIZ177" s="0"/>
      <c r="AJA177" s="0"/>
      <c r="AJB177" s="0"/>
      <c r="AJC177" s="0"/>
      <c r="AJD177" s="0"/>
      <c r="AJE177" s="0"/>
      <c r="AJF177" s="0"/>
      <c r="AJG177" s="0"/>
      <c r="AJH177" s="0"/>
      <c r="AJI177" s="0"/>
      <c r="AJJ177" s="0"/>
      <c r="AJK177" s="0"/>
      <c r="AJL177" s="0"/>
      <c r="AJM177" s="0"/>
      <c r="AJN177" s="0"/>
      <c r="AJO177" s="0"/>
      <c r="AJP177" s="0"/>
      <c r="AJQ177" s="0"/>
      <c r="AJR177" s="0"/>
      <c r="AJS177" s="0"/>
      <c r="AJT177" s="0"/>
      <c r="AJU177" s="0"/>
      <c r="AJV177" s="0"/>
      <c r="AJW177" s="0"/>
      <c r="AJX177" s="0"/>
      <c r="AJY177" s="0"/>
      <c r="AJZ177" s="0"/>
      <c r="AKA177" s="0"/>
      <c r="AKB177" s="0"/>
      <c r="AKC177" s="0"/>
      <c r="AKD177" s="0"/>
      <c r="AKE177" s="0"/>
      <c r="AKF177" s="0"/>
      <c r="AKG177" s="0"/>
      <c r="AKH177" s="0"/>
      <c r="AKI177" s="0"/>
      <c r="AKJ177" s="0"/>
      <c r="AKK177" s="0"/>
      <c r="AKL177" s="0"/>
      <c r="AKM177" s="0"/>
      <c r="AKN177" s="0"/>
      <c r="AKO177" s="0"/>
      <c r="AKP177" s="0"/>
      <c r="AKQ177" s="0"/>
      <c r="AKR177" s="0"/>
      <c r="AKS177" s="0"/>
      <c r="AKT177" s="0"/>
      <c r="AKU177" s="0"/>
      <c r="AKV177" s="0"/>
      <c r="AKW177" s="0"/>
      <c r="AKX177" s="0"/>
      <c r="AKY177" s="0"/>
      <c r="AKZ177" s="0"/>
      <c r="ALA177" s="0"/>
      <c r="ALB177" s="0"/>
      <c r="ALC177" s="0"/>
      <c r="ALD177" s="0"/>
      <c r="ALE177" s="0"/>
      <c r="ALF177" s="0"/>
      <c r="ALG177" s="0"/>
      <c r="ALH177" s="0"/>
      <c r="ALI177" s="0"/>
      <c r="ALJ177" s="0"/>
      <c r="ALK177" s="0"/>
      <c r="ALL177" s="0"/>
      <c r="ALM177" s="0"/>
      <c r="ALN177" s="0"/>
      <c r="ALO177" s="0"/>
      <c r="ALP177" s="0"/>
      <c r="ALQ177" s="0"/>
      <c r="ALR177" s="0"/>
      <c r="ALS177" s="0"/>
      <c r="ALT177" s="0"/>
      <c r="ALU177" s="0"/>
      <c r="ALV177" s="0"/>
      <c r="ALW177" s="0"/>
      <c r="ALX177" s="0"/>
      <c r="ALY177" s="0"/>
      <c r="ALZ177" s="0"/>
      <c r="AMA177" s="0"/>
      <c r="AMB177" s="0"/>
      <c r="AMC177" s="0"/>
      <c r="AMD177" s="0"/>
      <c r="AME177" s="0"/>
      <c r="AMF177" s="0"/>
      <c r="AMG177" s="0"/>
      <c r="AMH177" s="0"/>
      <c r="AMI177" s="0"/>
    </row>
    <row r="178" s="128" customFormat="true" ht="11.25" hidden="false" customHeight="false" outlineLevel="0" collapsed="false">
      <c r="A178" s="128" t="s">
        <v>357</v>
      </c>
    </row>
    <row r="179" s="125" customFormat="true" ht="12.75" hidden="false" customHeight="false" outlineLevel="0" collapsed="false">
      <c r="A179" s="127" t="s">
        <v>240</v>
      </c>
      <c r="C179" s="124" t="s">
        <v>865</v>
      </c>
      <c r="D179" s="124"/>
    </row>
    <row r="180" customFormat="false" ht="12.75" hidden="false" customHeight="false" outlineLevel="0" collapsed="false">
      <c r="A180" s="127" t="s">
        <v>274</v>
      </c>
      <c r="B180" s="125"/>
      <c r="C180" s="124" t="s">
        <v>312</v>
      </c>
      <c r="D180" s="161"/>
      <c r="E180" s="0"/>
      <c r="F180" s="0"/>
      <c r="G180" s="0"/>
      <c r="H180" s="0"/>
      <c r="I180" s="0"/>
      <c r="J180" s="0"/>
      <c r="K180" s="0"/>
      <c r="L180" s="0"/>
      <c r="M180" s="0"/>
      <c r="N180" s="0"/>
      <c r="O180" s="0"/>
      <c r="P180" s="0"/>
      <c r="Q180" s="0"/>
      <c r="R180" s="0"/>
      <c r="S180" s="0"/>
      <c r="T180" s="0"/>
      <c r="U180" s="0"/>
      <c r="V180" s="0"/>
      <c r="W180" s="0"/>
      <c r="X180" s="0"/>
      <c r="Y180" s="0"/>
      <c r="Z180" s="0"/>
      <c r="AA180" s="0"/>
      <c r="AB180" s="0"/>
      <c r="AC180" s="0"/>
      <c r="AD180" s="0"/>
      <c r="AE180" s="0"/>
      <c r="AF180" s="0"/>
      <c r="AG180" s="0"/>
      <c r="AH180" s="0"/>
      <c r="AI180" s="0"/>
      <c r="AJ180" s="0"/>
      <c r="AK180" s="0"/>
      <c r="AL180" s="0"/>
      <c r="AM180" s="0"/>
      <c r="AN180" s="0"/>
      <c r="AO180" s="0"/>
      <c r="AP180" s="0"/>
      <c r="AQ180" s="0"/>
      <c r="AR180" s="0"/>
      <c r="AS180" s="0"/>
      <c r="AT180" s="0"/>
      <c r="AU180" s="0"/>
      <c r="AV180" s="0"/>
      <c r="AW180" s="0"/>
      <c r="AX180" s="0"/>
      <c r="AY180" s="0"/>
      <c r="AZ180" s="0"/>
      <c r="BA180" s="0"/>
      <c r="BB180" s="0"/>
      <c r="BC180" s="0"/>
      <c r="BD180" s="0"/>
      <c r="BE180" s="0"/>
      <c r="BF180" s="0"/>
      <c r="BG180" s="0"/>
      <c r="BH180" s="0"/>
      <c r="BI180" s="0"/>
      <c r="BJ180" s="0"/>
      <c r="BK180" s="0"/>
      <c r="BL180" s="0"/>
      <c r="BM180" s="0"/>
      <c r="BN180" s="0"/>
      <c r="BO180" s="0"/>
      <c r="BP180" s="0"/>
      <c r="BQ180" s="0"/>
      <c r="BR180" s="0"/>
      <c r="BS180" s="0"/>
      <c r="BT180" s="0"/>
      <c r="BU180" s="0"/>
      <c r="BV180" s="0"/>
      <c r="BW180" s="0"/>
      <c r="BX180" s="0"/>
      <c r="BY180" s="0"/>
      <c r="BZ180" s="0"/>
      <c r="CA180" s="0"/>
      <c r="CB180" s="0"/>
      <c r="CC180" s="0"/>
      <c r="CD180" s="0"/>
      <c r="CE180" s="0"/>
      <c r="CF180" s="0"/>
      <c r="CG180" s="0"/>
      <c r="CH180" s="0"/>
      <c r="CI180" s="0"/>
      <c r="CJ180" s="0"/>
      <c r="CK180" s="0"/>
      <c r="CL180" s="0"/>
      <c r="CM180" s="0"/>
      <c r="CN180" s="0"/>
      <c r="CO180" s="0"/>
      <c r="CP180" s="0"/>
      <c r="CQ180" s="0"/>
      <c r="CR180" s="0"/>
      <c r="CS180" s="0"/>
      <c r="CT180" s="0"/>
      <c r="CU180" s="0"/>
      <c r="CV180" s="0"/>
      <c r="CW180" s="0"/>
      <c r="CX180" s="0"/>
      <c r="CY180" s="0"/>
      <c r="CZ180" s="0"/>
      <c r="DA180" s="0"/>
      <c r="DB180" s="0"/>
      <c r="DC180" s="0"/>
      <c r="DD180" s="0"/>
      <c r="DE180" s="0"/>
      <c r="DF180" s="0"/>
      <c r="DG180" s="0"/>
      <c r="DH180" s="0"/>
      <c r="DI180" s="0"/>
      <c r="DJ180" s="0"/>
      <c r="DK180" s="0"/>
      <c r="DL180" s="0"/>
      <c r="DM180" s="0"/>
      <c r="DN180" s="0"/>
      <c r="DO180" s="0"/>
      <c r="DP180" s="0"/>
      <c r="DQ180" s="0"/>
      <c r="DR180" s="0"/>
      <c r="DS180" s="0"/>
      <c r="DT180" s="0"/>
      <c r="DU180" s="0"/>
      <c r="DV180" s="0"/>
      <c r="DW180" s="0"/>
      <c r="DX180" s="0"/>
      <c r="DY180" s="0"/>
      <c r="DZ180" s="0"/>
      <c r="EA180" s="0"/>
      <c r="EB180" s="0"/>
      <c r="EC180" s="0"/>
      <c r="ED180" s="0"/>
      <c r="EE180" s="0"/>
      <c r="EF180" s="0"/>
      <c r="EG180" s="0"/>
      <c r="EH180" s="0"/>
      <c r="EI180" s="0"/>
      <c r="EJ180" s="0"/>
      <c r="EK180" s="0"/>
      <c r="EL180" s="0"/>
      <c r="EM180" s="0"/>
      <c r="EN180" s="0"/>
      <c r="EO180" s="0"/>
      <c r="EP180" s="0"/>
      <c r="EQ180" s="0"/>
      <c r="ER180" s="0"/>
      <c r="ES180" s="0"/>
      <c r="ET180" s="0"/>
      <c r="EU180" s="0"/>
      <c r="EV180" s="0"/>
      <c r="EW180" s="0"/>
      <c r="EX180" s="0"/>
      <c r="EY180" s="0"/>
      <c r="EZ180" s="0"/>
      <c r="FA180" s="0"/>
      <c r="FB180" s="0"/>
      <c r="FC180" s="0"/>
      <c r="FD180" s="0"/>
      <c r="FE180" s="0"/>
      <c r="FF180" s="0"/>
      <c r="FG180" s="0"/>
      <c r="FH180" s="0"/>
      <c r="FI180" s="0"/>
      <c r="FJ180" s="0"/>
      <c r="FK180" s="0"/>
      <c r="FL180" s="0"/>
      <c r="FM180" s="0"/>
      <c r="FN180" s="0"/>
      <c r="FO180" s="0"/>
      <c r="FP180" s="0"/>
      <c r="FQ180" s="0"/>
      <c r="FR180" s="0"/>
      <c r="FS180" s="0"/>
      <c r="FT180" s="0"/>
      <c r="FU180" s="0"/>
      <c r="FV180" s="0"/>
      <c r="FW180" s="0"/>
      <c r="FX180" s="0"/>
      <c r="FY180" s="0"/>
      <c r="FZ180" s="0"/>
      <c r="GA180" s="0"/>
      <c r="GB180" s="0"/>
      <c r="GC180" s="0"/>
      <c r="GD180" s="0"/>
      <c r="GE180" s="0"/>
      <c r="GF180" s="0"/>
      <c r="GG180" s="0"/>
      <c r="GH180" s="0"/>
      <c r="GI180" s="0"/>
      <c r="GJ180" s="0"/>
      <c r="GK180" s="0"/>
      <c r="GL180" s="0"/>
      <c r="GM180" s="0"/>
      <c r="GN180" s="0"/>
      <c r="GO180" s="0"/>
      <c r="GP180" s="0"/>
      <c r="GQ180" s="0"/>
      <c r="GR180" s="0"/>
      <c r="GS180" s="0"/>
      <c r="GT180" s="0"/>
      <c r="GU180" s="0"/>
      <c r="GV180" s="0"/>
      <c r="GW180" s="0"/>
      <c r="GX180" s="0"/>
      <c r="GY180" s="0"/>
      <c r="GZ180" s="0"/>
      <c r="HA180" s="0"/>
      <c r="HB180" s="0"/>
      <c r="HC180" s="0"/>
      <c r="HD180" s="0"/>
      <c r="HE180" s="0"/>
      <c r="HF180" s="0"/>
      <c r="HG180" s="0"/>
      <c r="HH180" s="0"/>
      <c r="HI180" s="0"/>
      <c r="HJ180" s="0"/>
      <c r="HK180" s="0"/>
      <c r="HL180" s="0"/>
      <c r="HM180" s="0"/>
      <c r="HN180" s="0"/>
      <c r="HO180" s="0"/>
      <c r="HP180" s="0"/>
      <c r="HQ180" s="0"/>
      <c r="HR180" s="0"/>
      <c r="HS180" s="0"/>
      <c r="HT180" s="0"/>
      <c r="HU180" s="0"/>
      <c r="HV180" s="0"/>
      <c r="HW180" s="0"/>
      <c r="HX180" s="0"/>
      <c r="HY180" s="0"/>
      <c r="HZ180" s="0"/>
      <c r="IA180" s="0"/>
      <c r="IB180" s="0"/>
      <c r="IC180" s="0"/>
      <c r="ID180" s="0"/>
      <c r="IE180" s="0"/>
      <c r="IF180" s="0"/>
      <c r="IG180" s="0"/>
      <c r="IH180" s="0"/>
      <c r="II180" s="0"/>
      <c r="IJ180" s="0"/>
      <c r="IK180" s="0"/>
      <c r="IL180" s="0"/>
      <c r="IM180" s="0"/>
      <c r="IN180" s="0"/>
      <c r="IO180" s="0"/>
      <c r="IP180" s="0"/>
      <c r="IQ180" s="0"/>
      <c r="IR180" s="0"/>
      <c r="IS180" s="0"/>
      <c r="IT180" s="0"/>
      <c r="IU180" s="0"/>
      <c r="IV180" s="0"/>
      <c r="IW180" s="0"/>
      <c r="IX180" s="0"/>
      <c r="IY180" s="0"/>
      <c r="IZ180" s="0"/>
      <c r="JA180" s="0"/>
      <c r="JB180" s="0"/>
      <c r="JC180" s="0"/>
      <c r="JD180" s="0"/>
      <c r="JE180" s="0"/>
      <c r="JF180" s="0"/>
      <c r="JG180" s="0"/>
      <c r="JH180" s="0"/>
      <c r="JI180" s="0"/>
      <c r="JJ180" s="0"/>
      <c r="JK180" s="0"/>
      <c r="JL180" s="0"/>
      <c r="JM180" s="0"/>
      <c r="JN180" s="0"/>
      <c r="JO180" s="0"/>
      <c r="JP180" s="0"/>
      <c r="JQ180" s="0"/>
      <c r="JR180" s="0"/>
      <c r="JS180" s="0"/>
      <c r="JT180" s="0"/>
      <c r="JU180" s="0"/>
      <c r="JV180" s="0"/>
      <c r="JW180" s="0"/>
      <c r="JX180" s="0"/>
      <c r="JY180" s="0"/>
      <c r="JZ180" s="0"/>
      <c r="KA180" s="0"/>
      <c r="KB180" s="0"/>
      <c r="KC180" s="0"/>
      <c r="KD180" s="0"/>
      <c r="KE180" s="0"/>
      <c r="KF180" s="0"/>
      <c r="KG180" s="0"/>
      <c r="KH180" s="0"/>
      <c r="KI180" s="0"/>
      <c r="KJ180" s="0"/>
      <c r="KK180" s="0"/>
      <c r="KL180" s="0"/>
      <c r="KM180" s="0"/>
      <c r="KN180" s="0"/>
      <c r="KO180" s="0"/>
      <c r="KP180" s="0"/>
      <c r="KQ180" s="0"/>
      <c r="KR180" s="0"/>
      <c r="KS180" s="0"/>
      <c r="KT180" s="0"/>
      <c r="KU180" s="0"/>
      <c r="KV180" s="0"/>
      <c r="KW180" s="0"/>
      <c r="KX180" s="0"/>
      <c r="KY180" s="0"/>
      <c r="KZ180" s="0"/>
      <c r="LA180" s="0"/>
      <c r="LB180" s="0"/>
      <c r="LC180" s="0"/>
      <c r="LD180" s="0"/>
      <c r="LE180" s="0"/>
      <c r="LF180" s="0"/>
      <c r="LG180" s="0"/>
      <c r="LH180" s="0"/>
      <c r="LI180" s="0"/>
      <c r="LJ180" s="0"/>
      <c r="LK180" s="0"/>
      <c r="LL180" s="0"/>
      <c r="LM180" s="0"/>
      <c r="LN180" s="0"/>
      <c r="LO180" s="0"/>
      <c r="LP180" s="0"/>
      <c r="LQ180" s="0"/>
      <c r="LR180" s="0"/>
      <c r="LS180" s="0"/>
      <c r="LT180" s="0"/>
      <c r="LU180" s="0"/>
      <c r="LV180" s="0"/>
      <c r="LW180" s="0"/>
      <c r="LX180" s="0"/>
      <c r="LY180" s="0"/>
      <c r="LZ180" s="0"/>
      <c r="MA180" s="0"/>
      <c r="MB180" s="0"/>
      <c r="MC180" s="0"/>
      <c r="MD180" s="0"/>
      <c r="ME180" s="0"/>
      <c r="MF180" s="0"/>
      <c r="MG180" s="0"/>
      <c r="MH180" s="0"/>
      <c r="MI180" s="0"/>
      <c r="MJ180" s="0"/>
      <c r="MK180" s="0"/>
      <c r="ML180" s="0"/>
      <c r="MM180" s="0"/>
      <c r="MN180" s="0"/>
      <c r="MO180" s="0"/>
      <c r="MP180" s="0"/>
      <c r="MQ180" s="0"/>
      <c r="MR180" s="0"/>
      <c r="MS180" s="0"/>
      <c r="MT180" s="0"/>
      <c r="MU180" s="0"/>
      <c r="MV180" s="0"/>
      <c r="MW180" s="0"/>
      <c r="MX180" s="0"/>
      <c r="MY180" s="0"/>
      <c r="MZ180" s="0"/>
      <c r="NA180" s="0"/>
      <c r="NB180" s="0"/>
      <c r="NC180" s="0"/>
      <c r="ND180" s="0"/>
      <c r="NE180" s="0"/>
      <c r="NF180" s="0"/>
      <c r="NG180" s="0"/>
      <c r="NH180" s="0"/>
      <c r="NI180" s="0"/>
      <c r="NJ180" s="0"/>
      <c r="NK180" s="0"/>
      <c r="NL180" s="0"/>
      <c r="NM180" s="0"/>
      <c r="NN180" s="0"/>
      <c r="NO180" s="0"/>
      <c r="NP180" s="0"/>
      <c r="NQ180" s="0"/>
      <c r="NR180" s="0"/>
      <c r="NS180" s="0"/>
      <c r="NT180" s="0"/>
      <c r="NU180" s="0"/>
      <c r="NV180" s="0"/>
      <c r="NW180" s="0"/>
      <c r="NX180" s="0"/>
      <c r="NY180" s="0"/>
      <c r="NZ180" s="0"/>
      <c r="OA180" s="0"/>
      <c r="OB180" s="0"/>
      <c r="OC180" s="0"/>
      <c r="OD180" s="0"/>
      <c r="OE180" s="0"/>
      <c r="OF180" s="0"/>
      <c r="OG180" s="0"/>
      <c r="OH180" s="0"/>
      <c r="OI180" s="0"/>
      <c r="OJ180" s="0"/>
      <c r="OK180" s="0"/>
      <c r="OL180" s="0"/>
      <c r="OM180" s="0"/>
      <c r="ON180" s="0"/>
      <c r="OO180" s="0"/>
      <c r="OP180" s="0"/>
      <c r="OQ180" s="0"/>
      <c r="OR180" s="0"/>
      <c r="OS180" s="0"/>
      <c r="OT180" s="0"/>
      <c r="OU180" s="0"/>
      <c r="OV180" s="0"/>
      <c r="OW180" s="0"/>
      <c r="OX180" s="0"/>
      <c r="OY180" s="0"/>
      <c r="OZ180" s="0"/>
      <c r="PA180" s="0"/>
      <c r="PB180" s="0"/>
      <c r="PC180" s="0"/>
      <c r="PD180" s="0"/>
      <c r="PE180" s="0"/>
      <c r="PF180" s="0"/>
      <c r="PG180" s="0"/>
      <c r="PH180" s="0"/>
      <c r="PI180" s="0"/>
      <c r="PJ180" s="0"/>
      <c r="PK180" s="0"/>
      <c r="PL180" s="0"/>
      <c r="PM180" s="0"/>
      <c r="PN180" s="0"/>
      <c r="PO180" s="0"/>
      <c r="PP180" s="0"/>
      <c r="PQ180" s="0"/>
      <c r="PR180" s="0"/>
      <c r="PS180" s="0"/>
      <c r="PT180" s="0"/>
      <c r="PU180" s="0"/>
      <c r="PV180" s="0"/>
      <c r="PW180" s="0"/>
      <c r="PX180" s="0"/>
      <c r="PY180" s="0"/>
      <c r="PZ180" s="0"/>
      <c r="QA180" s="0"/>
      <c r="QB180" s="0"/>
      <c r="QC180" s="0"/>
      <c r="QD180" s="0"/>
      <c r="QE180" s="0"/>
      <c r="QF180" s="0"/>
      <c r="QG180" s="0"/>
      <c r="QH180" s="0"/>
      <c r="QI180" s="0"/>
      <c r="QJ180" s="0"/>
      <c r="QK180" s="0"/>
      <c r="QL180" s="0"/>
      <c r="QM180" s="0"/>
      <c r="QN180" s="0"/>
      <c r="QO180" s="0"/>
      <c r="QP180" s="0"/>
      <c r="QQ180" s="0"/>
      <c r="QR180" s="0"/>
      <c r="QS180" s="0"/>
      <c r="QT180" s="0"/>
      <c r="QU180" s="0"/>
      <c r="QV180" s="0"/>
      <c r="QW180" s="0"/>
      <c r="QX180" s="0"/>
      <c r="QY180" s="0"/>
      <c r="QZ180" s="0"/>
      <c r="RA180" s="0"/>
      <c r="RB180" s="0"/>
      <c r="RC180" s="0"/>
      <c r="RD180" s="0"/>
      <c r="RE180" s="0"/>
      <c r="RF180" s="0"/>
      <c r="RG180" s="0"/>
      <c r="RH180" s="0"/>
      <c r="RI180" s="0"/>
      <c r="RJ180" s="0"/>
      <c r="RK180" s="0"/>
      <c r="RL180" s="0"/>
      <c r="RM180" s="0"/>
      <c r="RN180" s="0"/>
      <c r="RO180" s="0"/>
      <c r="RP180" s="0"/>
      <c r="RQ180" s="0"/>
      <c r="RR180" s="0"/>
      <c r="RS180" s="0"/>
      <c r="RT180" s="0"/>
      <c r="RU180" s="0"/>
      <c r="RV180" s="0"/>
      <c r="RW180" s="0"/>
      <c r="RX180" s="0"/>
      <c r="RY180" s="0"/>
      <c r="RZ180" s="0"/>
      <c r="SA180" s="0"/>
      <c r="SB180" s="0"/>
      <c r="SC180" s="0"/>
      <c r="SD180" s="0"/>
      <c r="SE180" s="0"/>
      <c r="SF180" s="0"/>
      <c r="SG180" s="0"/>
      <c r="SH180" s="0"/>
      <c r="SI180" s="0"/>
      <c r="SJ180" s="0"/>
      <c r="SK180" s="0"/>
      <c r="SL180" s="0"/>
      <c r="SM180" s="0"/>
      <c r="SN180" s="0"/>
      <c r="SO180" s="0"/>
      <c r="SP180" s="0"/>
      <c r="SQ180" s="0"/>
      <c r="SR180" s="0"/>
      <c r="SS180" s="0"/>
      <c r="ST180" s="0"/>
      <c r="SU180" s="0"/>
      <c r="SV180" s="0"/>
      <c r="SW180" s="0"/>
      <c r="SX180" s="0"/>
      <c r="SY180" s="0"/>
      <c r="SZ180" s="0"/>
      <c r="TA180" s="0"/>
      <c r="TB180" s="0"/>
      <c r="TC180" s="0"/>
      <c r="TD180" s="0"/>
      <c r="TE180" s="0"/>
      <c r="TF180" s="0"/>
      <c r="TG180" s="0"/>
      <c r="TH180" s="0"/>
      <c r="TI180" s="0"/>
      <c r="TJ180" s="0"/>
      <c r="TK180" s="0"/>
      <c r="TL180" s="0"/>
      <c r="TM180" s="0"/>
      <c r="TN180" s="0"/>
      <c r="TO180" s="0"/>
      <c r="TP180" s="0"/>
      <c r="TQ180" s="0"/>
      <c r="TR180" s="0"/>
      <c r="TS180" s="0"/>
      <c r="TT180" s="0"/>
      <c r="TU180" s="0"/>
      <c r="TV180" s="0"/>
      <c r="TW180" s="0"/>
      <c r="TX180" s="0"/>
      <c r="TY180" s="0"/>
      <c r="TZ180" s="0"/>
      <c r="UA180" s="0"/>
      <c r="UB180" s="0"/>
      <c r="UC180" s="0"/>
      <c r="UD180" s="0"/>
      <c r="UE180" s="0"/>
      <c r="UF180" s="0"/>
      <c r="UG180" s="0"/>
      <c r="UH180" s="0"/>
      <c r="UI180" s="0"/>
      <c r="UJ180" s="0"/>
      <c r="UK180" s="0"/>
      <c r="UL180" s="0"/>
      <c r="UM180" s="0"/>
      <c r="UN180" s="0"/>
      <c r="UO180" s="0"/>
      <c r="UP180" s="0"/>
      <c r="UQ180" s="0"/>
      <c r="UR180" s="0"/>
      <c r="US180" s="0"/>
      <c r="UT180" s="0"/>
      <c r="UU180" s="0"/>
      <c r="UV180" s="0"/>
      <c r="UW180" s="0"/>
      <c r="UX180" s="0"/>
      <c r="UY180" s="0"/>
      <c r="UZ180" s="0"/>
      <c r="VA180" s="0"/>
      <c r="VB180" s="0"/>
      <c r="VC180" s="0"/>
      <c r="VD180" s="0"/>
      <c r="VE180" s="0"/>
      <c r="VF180" s="0"/>
      <c r="VG180" s="0"/>
      <c r="VH180" s="0"/>
      <c r="VI180" s="0"/>
      <c r="VJ180" s="0"/>
      <c r="VK180" s="0"/>
      <c r="VL180" s="0"/>
      <c r="VM180" s="0"/>
      <c r="VN180" s="0"/>
      <c r="VO180" s="0"/>
      <c r="VP180" s="0"/>
      <c r="VQ180" s="0"/>
      <c r="VR180" s="0"/>
      <c r="VS180" s="0"/>
      <c r="VT180" s="0"/>
      <c r="VU180" s="0"/>
      <c r="VV180" s="0"/>
      <c r="VW180" s="0"/>
      <c r="VX180" s="0"/>
      <c r="VY180" s="0"/>
      <c r="VZ180" s="0"/>
      <c r="WA180" s="0"/>
      <c r="WB180" s="0"/>
      <c r="WC180" s="0"/>
      <c r="WD180" s="0"/>
      <c r="WE180" s="0"/>
      <c r="WF180" s="0"/>
      <c r="WG180" s="0"/>
      <c r="WH180" s="0"/>
      <c r="WI180" s="0"/>
      <c r="WJ180" s="0"/>
      <c r="WK180" s="0"/>
      <c r="WL180" s="0"/>
      <c r="WM180" s="0"/>
      <c r="WN180" s="0"/>
      <c r="WO180" s="0"/>
      <c r="WP180" s="0"/>
      <c r="WQ180" s="0"/>
      <c r="WR180" s="0"/>
      <c r="WS180" s="0"/>
      <c r="WT180" s="0"/>
      <c r="WU180" s="0"/>
      <c r="WV180" s="0"/>
      <c r="WW180" s="0"/>
      <c r="WX180" s="0"/>
      <c r="WY180" s="0"/>
      <c r="WZ180" s="0"/>
      <c r="XA180" s="0"/>
      <c r="XB180" s="0"/>
      <c r="XC180" s="0"/>
      <c r="XD180" s="0"/>
      <c r="XE180" s="0"/>
      <c r="XF180" s="0"/>
      <c r="XG180" s="0"/>
      <c r="XH180" s="0"/>
      <c r="XI180" s="0"/>
      <c r="XJ180" s="0"/>
      <c r="XK180" s="0"/>
      <c r="XL180" s="0"/>
      <c r="XM180" s="0"/>
      <c r="XN180" s="0"/>
      <c r="XO180" s="0"/>
      <c r="XP180" s="0"/>
      <c r="XQ180" s="0"/>
      <c r="XR180" s="0"/>
      <c r="XS180" s="0"/>
      <c r="XT180" s="0"/>
      <c r="XU180" s="0"/>
      <c r="XV180" s="0"/>
      <c r="XW180" s="0"/>
      <c r="XX180" s="0"/>
      <c r="XY180" s="0"/>
      <c r="XZ180" s="0"/>
      <c r="YA180" s="0"/>
      <c r="YB180" s="0"/>
      <c r="YC180" s="0"/>
      <c r="YD180" s="0"/>
      <c r="YE180" s="0"/>
      <c r="YF180" s="0"/>
      <c r="YG180" s="0"/>
      <c r="YH180" s="0"/>
      <c r="YI180" s="0"/>
      <c r="YJ180" s="0"/>
      <c r="YK180" s="0"/>
      <c r="YL180" s="0"/>
      <c r="YM180" s="0"/>
      <c r="YN180" s="0"/>
      <c r="YO180" s="0"/>
      <c r="YP180" s="0"/>
      <c r="YQ180" s="0"/>
      <c r="YR180" s="0"/>
      <c r="YS180" s="0"/>
      <c r="YT180" s="0"/>
      <c r="YU180" s="0"/>
      <c r="YV180" s="0"/>
      <c r="YW180" s="0"/>
      <c r="YX180" s="0"/>
      <c r="YY180" s="0"/>
      <c r="YZ180" s="0"/>
      <c r="ZA180" s="0"/>
      <c r="ZB180" s="0"/>
      <c r="ZC180" s="0"/>
      <c r="ZD180" s="0"/>
      <c r="ZE180" s="0"/>
      <c r="ZF180" s="0"/>
      <c r="ZG180" s="0"/>
      <c r="ZH180" s="0"/>
      <c r="ZI180" s="0"/>
      <c r="ZJ180" s="0"/>
      <c r="ZK180" s="0"/>
      <c r="ZL180" s="0"/>
      <c r="ZM180" s="0"/>
      <c r="ZN180" s="0"/>
      <c r="ZO180" s="0"/>
      <c r="ZP180" s="0"/>
      <c r="ZQ180" s="0"/>
      <c r="ZR180" s="0"/>
      <c r="ZS180" s="0"/>
      <c r="ZT180" s="0"/>
      <c r="ZU180" s="0"/>
      <c r="ZV180" s="0"/>
      <c r="ZW180" s="0"/>
      <c r="ZX180" s="0"/>
      <c r="ZY180" s="0"/>
      <c r="ZZ180" s="0"/>
      <c r="AAA180" s="0"/>
      <c r="AAB180" s="0"/>
      <c r="AAC180" s="0"/>
      <c r="AAD180" s="0"/>
      <c r="AAE180" s="0"/>
      <c r="AAF180" s="0"/>
      <c r="AAG180" s="0"/>
      <c r="AAH180" s="0"/>
      <c r="AAI180" s="0"/>
      <c r="AAJ180" s="0"/>
      <c r="AAK180" s="0"/>
      <c r="AAL180" s="0"/>
      <c r="AAM180" s="0"/>
      <c r="AAN180" s="0"/>
      <c r="AAO180" s="0"/>
      <c r="AAP180" s="0"/>
      <c r="AAQ180" s="0"/>
      <c r="AAR180" s="0"/>
      <c r="AAS180" s="0"/>
      <c r="AAT180" s="0"/>
      <c r="AAU180" s="0"/>
      <c r="AAV180" s="0"/>
      <c r="AAW180" s="0"/>
      <c r="AAX180" s="0"/>
      <c r="AAY180" s="0"/>
      <c r="AAZ180" s="0"/>
      <c r="ABA180" s="0"/>
      <c r="ABB180" s="0"/>
      <c r="ABC180" s="0"/>
      <c r="ABD180" s="0"/>
      <c r="ABE180" s="0"/>
      <c r="ABF180" s="0"/>
      <c r="ABG180" s="0"/>
      <c r="ABH180" s="0"/>
      <c r="ABI180" s="0"/>
      <c r="ABJ180" s="0"/>
      <c r="ABK180" s="0"/>
      <c r="ABL180" s="0"/>
      <c r="ABM180" s="0"/>
      <c r="ABN180" s="0"/>
      <c r="ABO180" s="0"/>
      <c r="ABP180" s="0"/>
      <c r="ABQ180" s="0"/>
      <c r="ABR180" s="0"/>
      <c r="ABS180" s="0"/>
      <c r="ABT180" s="0"/>
      <c r="ABU180" s="0"/>
      <c r="ABV180" s="0"/>
      <c r="ABW180" s="0"/>
      <c r="ABX180" s="0"/>
      <c r="ABY180" s="0"/>
      <c r="ABZ180" s="0"/>
      <c r="ACA180" s="0"/>
      <c r="ACB180" s="0"/>
      <c r="ACC180" s="0"/>
      <c r="ACD180" s="0"/>
      <c r="ACE180" s="0"/>
      <c r="ACF180" s="0"/>
      <c r="ACG180" s="0"/>
      <c r="ACH180" s="0"/>
      <c r="ACI180" s="0"/>
      <c r="ACJ180" s="0"/>
      <c r="ACK180" s="0"/>
      <c r="ACL180" s="0"/>
      <c r="ACM180" s="0"/>
      <c r="ACN180" s="0"/>
      <c r="ACO180" s="0"/>
      <c r="ACP180" s="0"/>
      <c r="ACQ180" s="0"/>
      <c r="ACR180" s="0"/>
      <c r="ACS180" s="0"/>
      <c r="ACT180" s="0"/>
      <c r="ACU180" s="0"/>
      <c r="ACV180" s="0"/>
      <c r="ACW180" s="0"/>
      <c r="ACX180" s="0"/>
      <c r="ACY180" s="0"/>
      <c r="ACZ180" s="0"/>
      <c r="ADA180" s="0"/>
      <c r="ADB180" s="0"/>
      <c r="ADC180" s="0"/>
      <c r="ADD180" s="0"/>
      <c r="ADE180" s="0"/>
      <c r="ADF180" s="0"/>
      <c r="ADG180" s="0"/>
      <c r="ADH180" s="0"/>
      <c r="ADI180" s="0"/>
      <c r="ADJ180" s="0"/>
      <c r="ADK180" s="0"/>
      <c r="ADL180" s="0"/>
      <c r="ADM180" s="0"/>
      <c r="ADN180" s="0"/>
      <c r="ADO180" s="0"/>
      <c r="ADP180" s="0"/>
      <c r="ADQ180" s="0"/>
      <c r="ADR180" s="0"/>
      <c r="ADS180" s="0"/>
      <c r="ADT180" s="0"/>
      <c r="ADU180" s="0"/>
      <c r="ADV180" s="0"/>
      <c r="ADW180" s="0"/>
      <c r="ADX180" s="0"/>
      <c r="ADY180" s="0"/>
      <c r="ADZ180" s="0"/>
      <c r="AEA180" s="0"/>
      <c r="AEB180" s="0"/>
      <c r="AEC180" s="0"/>
      <c r="AED180" s="0"/>
      <c r="AEE180" s="0"/>
      <c r="AEF180" s="0"/>
      <c r="AEG180" s="0"/>
      <c r="AEH180" s="0"/>
      <c r="AEI180" s="0"/>
      <c r="AEJ180" s="0"/>
      <c r="AEK180" s="0"/>
      <c r="AEL180" s="0"/>
      <c r="AEM180" s="0"/>
      <c r="AEN180" s="0"/>
      <c r="AEO180" s="0"/>
      <c r="AEP180" s="0"/>
      <c r="AEQ180" s="0"/>
      <c r="AER180" s="0"/>
      <c r="AES180" s="0"/>
      <c r="AET180" s="0"/>
      <c r="AEU180" s="0"/>
      <c r="AEV180" s="0"/>
      <c r="AEW180" s="0"/>
      <c r="AEX180" s="0"/>
      <c r="AEY180" s="0"/>
      <c r="AEZ180" s="0"/>
      <c r="AFA180" s="0"/>
      <c r="AFB180" s="0"/>
      <c r="AFC180" s="0"/>
      <c r="AFD180" s="0"/>
      <c r="AFE180" s="0"/>
      <c r="AFF180" s="0"/>
      <c r="AFG180" s="0"/>
      <c r="AFH180" s="0"/>
      <c r="AFI180" s="0"/>
      <c r="AFJ180" s="0"/>
      <c r="AFK180" s="0"/>
      <c r="AFL180" s="0"/>
      <c r="AFM180" s="0"/>
      <c r="AFN180" s="0"/>
      <c r="AFO180" s="0"/>
      <c r="AFP180" s="0"/>
      <c r="AFQ180" s="0"/>
      <c r="AFR180" s="0"/>
      <c r="AFS180" s="0"/>
      <c r="AFT180" s="0"/>
      <c r="AFU180" s="0"/>
      <c r="AFV180" s="0"/>
      <c r="AFW180" s="0"/>
      <c r="AFX180" s="0"/>
      <c r="AFY180" s="0"/>
      <c r="AFZ180" s="0"/>
      <c r="AGA180" s="0"/>
      <c r="AGB180" s="0"/>
      <c r="AGC180" s="0"/>
      <c r="AGD180" s="0"/>
      <c r="AGE180" s="0"/>
      <c r="AGF180" s="0"/>
      <c r="AGG180" s="0"/>
      <c r="AGH180" s="0"/>
      <c r="AGI180" s="0"/>
      <c r="AGJ180" s="0"/>
      <c r="AGK180" s="0"/>
      <c r="AGL180" s="0"/>
      <c r="AGM180" s="0"/>
      <c r="AGN180" s="0"/>
      <c r="AGO180" s="0"/>
      <c r="AGP180" s="0"/>
      <c r="AGQ180" s="0"/>
      <c r="AGR180" s="0"/>
      <c r="AGS180" s="0"/>
      <c r="AGT180" s="0"/>
      <c r="AGU180" s="0"/>
      <c r="AGV180" s="0"/>
      <c r="AGW180" s="0"/>
      <c r="AGX180" s="0"/>
      <c r="AGY180" s="0"/>
      <c r="AGZ180" s="0"/>
      <c r="AHA180" s="0"/>
      <c r="AHB180" s="0"/>
      <c r="AHC180" s="0"/>
      <c r="AHD180" s="0"/>
      <c r="AHE180" s="0"/>
      <c r="AHF180" s="0"/>
      <c r="AHG180" s="0"/>
      <c r="AHH180" s="0"/>
      <c r="AHI180" s="0"/>
      <c r="AHJ180" s="0"/>
      <c r="AHK180" s="0"/>
      <c r="AHL180" s="0"/>
      <c r="AHM180" s="0"/>
      <c r="AHN180" s="0"/>
      <c r="AHO180" s="0"/>
      <c r="AHP180" s="0"/>
      <c r="AHQ180" s="0"/>
      <c r="AHR180" s="0"/>
      <c r="AHS180" s="0"/>
      <c r="AHT180" s="0"/>
      <c r="AHU180" s="0"/>
      <c r="AHV180" s="0"/>
      <c r="AHW180" s="0"/>
      <c r="AHX180" s="0"/>
      <c r="AHY180" s="0"/>
      <c r="AHZ180" s="0"/>
      <c r="AIA180" s="0"/>
      <c r="AIB180" s="0"/>
      <c r="AIC180" s="0"/>
      <c r="AID180" s="0"/>
      <c r="AIE180" s="0"/>
      <c r="AIF180" s="0"/>
      <c r="AIG180" s="0"/>
      <c r="AIH180" s="0"/>
      <c r="AII180" s="0"/>
      <c r="AIJ180" s="0"/>
      <c r="AIK180" s="0"/>
      <c r="AIL180" s="0"/>
      <c r="AIM180" s="0"/>
      <c r="AIN180" s="0"/>
      <c r="AIO180" s="0"/>
      <c r="AIP180" s="0"/>
      <c r="AIQ180" s="0"/>
      <c r="AIR180" s="0"/>
      <c r="AIS180" s="0"/>
      <c r="AIT180" s="0"/>
      <c r="AIU180" s="0"/>
      <c r="AIV180" s="0"/>
      <c r="AIW180" s="0"/>
      <c r="AIX180" s="0"/>
      <c r="AIY180" s="0"/>
      <c r="AIZ180" s="0"/>
      <c r="AJA180" s="0"/>
      <c r="AJB180" s="0"/>
      <c r="AJC180" s="0"/>
      <c r="AJD180" s="0"/>
      <c r="AJE180" s="0"/>
      <c r="AJF180" s="0"/>
      <c r="AJG180" s="0"/>
      <c r="AJH180" s="0"/>
      <c r="AJI180" s="0"/>
      <c r="AJJ180" s="0"/>
      <c r="AJK180" s="0"/>
      <c r="AJL180" s="0"/>
      <c r="AJM180" s="0"/>
      <c r="AJN180" s="0"/>
      <c r="AJO180" s="0"/>
      <c r="AJP180" s="0"/>
      <c r="AJQ180" s="0"/>
      <c r="AJR180" s="0"/>
      <c r="AJS180" s="0"/>
      <c r="AJT180" s="0"/>
      <c r="AJU180" s="0"/>
      <c r="AJV180" s="0"/>
      <c r="AJW180" s="0"/>
      <c r="AJX180" s="0"/>
      <c r="AJY180" s="0"/>
      <c r="AJZ180" s="0"/>
      <c r="AKA180" s="0"/>
      <c r="AKB180" s="0"/>
      <c r="AKC180" s="0"/>
      <c r="AKD180" s="0"/>
      <c r="AKE180" s="0"/>
      <c r="AKF180" s="0"/>
      <c r="AKG180" s="0"/>
      <c r="AKH180" s="0"/>
      <c r="AKI180" s="0"/>
      <c r="AKJ180" s="0"/>
      <c r="AKK180" s="0"/>
      <c r="AKL180" s="0"/>
      <c r="AKM180" s="0"/>
      <c r="AKN180" s="0"/>
      <c r="AKO180" s="0"/>
      <c r="AKP180" s="0"/>
      <c r="AKQ180" s="0"/>
      <c r="AKR180" s="0"/>
      <c r="AKS180" s="0"/>
      <c r="AKT180" s="0"/>
      <c r="AKU180" s="0"/>
      <c r="AKV180" s="0"/>
      <c r="AKW180" s="0"/>
      <c r="AKX180" s="0"/>
      <c r="AKY180" s="0"/>
      <c r="AKZ180" s="0"/>
      <c r="ALA180" s="0"/>
      <c r="ALB180" s="0"/>
      <c r="ALC180" s="0"/>
      <c r="ALD180" s="0"/>
      <c r="ALE180" s="0"/>
      <c r="ALF180" s="0"/>
      <c r="ALG180" s="0"/>
      <c r="ALH180" s="0"/>
      <c r="ALI180" s="0"/>
      <c r="ALJ180" s="0"/>
      <c r="ALK180" s="0"/>
      <c r="ALL180" s="0"/>
      <c r="ALM180" s="0"/>
      <c r="ALN180" s="0"/>
      <c r="ALO180" s="0"/>
      <c r="ALP180" s="0"/>
      <c r="ALQ180" s="0"/>
      <c r="ALR180" s="0"/>
      <c r="ALS180" s="0"/>
      <c r="ALT180" s="0"/>
      <c r="ALU180" s="0"/>
      <c r="ALV180" s="0"/>
      <c r="ALW180" s="0"/>
      <c r="ALX180" s="0"/>
      <c r="ALY180" s="0"/>
      <c r="ALZ180" s="0"/>
      <c r="AMA180" s="0"/>
      <c r="AMB180" s="0"/>
      <c r="AMC180" s="0"/>
      <c r="AMD180" s="0"/>
      <c r="AME180" s="0"/>
      <c r="AMF180" s="0"/>
      <c r="AMG180" s="0"/>
      <c r="AMH180" s="0"/>
      <c r="AMI180" s="0"/>
    </row>
    <row r="181" s="151" customFormat="true" ht="11.25" hidden="false" customHeight="false" outlineLevel="0" collapsed="false">
      <c r="A181" s="127" t="s">
        <v>290</v>
      </c>
      <c r="B181" s="161"/>
      <c r="C181" s="124" t="s">
        <v>864</v>
      </c>
      <c r="D181" s="161"/>
    </row>
    <row r="182" customFormat="false" ht="12.75" hidden="false" customHeight="false" outlineLevel="0" collapsed="false">
      <c r="A182" s="127" t="s">
        <v>276</v>
      </c>
      <c r="B182" s="0"/>
      <c r="C182" s="124" t="s">
        <v>313</v>
      </c>
      <c r="D182" s="124" t="s">
        <v>313</v>
      </c>
      <c r="E182" s="0"/>
      <c r="F182" s="0"/>
      <c r="G182" s="0"/>
      <c r="H182" s="0"/>
      <c r="I182" s="0"/>
      <c r="J182" s="0"/>
      <c r="K182" s="0"/>
      <c r="L182" s="0"/>
      <c r="M182" s="0"/>
      <c r="N182" s="0"/>
      <c r="O182" s="0"/>
      <c r="P182" s="0"/>
      <c r="Q182" s="0"/>
      <c r="R182" s="0"/>
      <c r="S182" s="0"/>
      <c r="T182" s="0"/>
      <c r="U182" s="0"/>
      <c r="V182" s="0"/>
      <c r="W182" s="0"/>
      <c r="X182" s="0"/>
      <c r="Y182" s="0"/>
      <c r="Z182" s="0"/>
      <c r="AA182" s="0"/>
      <c r="AB182" s="0"/>
      <c r="AC182" s="0"/>
      <c r="AD182" s="0"/>
      <c r="AE182" s="0"/>
      <c r="AF182" s="0"/>
      <c r="AG182" s="0"/>
      <c r="AH182" s="0"/>
      <c r="AI182" s="0"/>
      <c r="AJ182" s="0"/>
      <c r="AK182" s="0"/>
      <c r="AL182" s="0"/>
      <c r="AM182" s="0"/>
      <c r="AN182" s="0"/>
      <c r="AO182" s="0"/>
      <c r="AP182" s="0"/>
      <c r="AQ182" s="0"/>
      <c r="AR182" s="0"/>
      <c r="AS182" s="0"/>
      <c r="AT182" s="0"/>
      <c r="AU182" s="0"/>
      <c r="AV182" s="0"/>
      <c r="AW182" s="0"/>
      <c r="AX182" s="0"/>
      <c r="AY182" s="0"/>
      <c r="AZ182" s="0"/>
      <c r="BA182" s="0"/>
      <c r="BB182" s="0"/>
      <c r="BC182" s="0"/>
      <c r="BD182" s="0"/>
      <c r="BE182" s="0"/>
      <c r="BF182" s="0"/>
      <c r="BG182" s="0"/>
      <c r="BH182" s="0"/>
      <c r="BI182" s="0"/>
      <c r="BJ182" s="0"/>
      <c r="BK182" s="0"/>
      <c r="BL182" s="0"/>
      <c r="BM182" s="0"/>
      <c r="BN182" s="0"/>
      <c r="BO182" s="0"/>
      <c r="BP182" s="0"/>
      <c r="BQ182" s="0"/>
      <c r="BR182" s="0"/>
      <c r="BS182" s="0"/>
      <c r="BT182" s="0"/>
      <c r="BU182" s="0"/>
      <c r="BV182" s="0"/>
      <c r="BW182" s="0"/>
      <c r="BX182" s="0"/>
      <c r="BY182" s="0"/>
      <c r="BZ182" s="0"/>
      <c r="CA182" s="0"/>
      <c r="CB182" s="0"/>
      <c r="CC182" s="0"/>
      <c r="CD182" s="0"/>
      <c r="CE182" s="0"/>
      <c r="CF182" s="0"/>
      <c r="CG182" s="0"/>
      <c r="CH182" s="0"/>
      <c r="CI182" s="0"/>
      <c r="CJ182" s="0"/>
      <c r="CK182" s="0"/>
      <c r="CL182" s="0"/>
      <c r="CM182" s="0"/>
      <c r="CN182" s="0"/>
      <c r="CO182" s="0"/>
      <c r="CP182" s="0"/>
      <c r="CQ182" s="0"/>
      <c r="CR182" s="0"/>
      <c r="CS182" s="0"/>
      <c r="CT182" s="0"/>
      <c r="CU182" s="0"/>
      <c r="CV182" s="0"/>
      <c r="CW182" s="0"/>
      <c r="CX182" s="0"/>
      <c r="CY182" s="0"/>
      <c r="CZ182" s="0"/>
      <c r="DA182" s="0"/>
      <c r="DB182" s="0"/>
      <c r="DC182" s="0"/>
      <c r="DD182" s="0"/>
      <c r="DE182" s="0"/>
      <c r="DF182" s="0"/>
      <c r="DG182" s="0"/>
      <c r="DH182" s="0"/>
      <c r="DI182" s="0"/>
      <c r="DJ182" s="0"/>
      <c r="DK182" s="0"/>
      <c r="DL182" s="0"/>
      <c r="DM182" s="0"/>
      <c r="DN182" s="0"/>
      <c r="DO182" s="0"/>
      <c r="DP182" s="0"/>
      <c r="DQ182" s="0"/>
      <c r="DR182" s="0"/>
      <c r="DS182" s="0"/>
      <c r="DT182" s="0"/>
      <c r="DU182" s="0"/>
      <c r="DV182" s="0"/>
      <c r="DW182" s="0"/>
      <c r="DX182" s="0"/>
      <c r="DY182" s="0"/>
      <c r="DZ182" s="0"/>
      <c r="EA182" s="0"/>
      <c r="EB182" s="0"/>
      <c r="EC182" s="0"/>
      <c r="ED182" s="0"/>
      <c r="EE182" s="0"/>
      <c r="EF182" s="0"/>
      <c r="EG182" s="0"/>
      <c r="EH182" s="0"/>
      <c r="EI182" s="0"/>
      <c r="EJ182" s="0"/>
      <c r="EK182" s="0"/>
      <c r="EL182" s="0"/>
      <c r="EM182" s="0"/>
      <c r="EN182" s="0"/>
      <c r="EO182" s="0"/>
      <c r="EP182" s="0"/>
      <c r="EQ182" s="0"/>
      <c r="ER182" s="0"/>
      <c r="ES182" s="0"/>
      <c r="ET182" s="0"/>
      <c r="EU182" s="0"/>
      <c r="EV182" s="0"/>
      <c r="EW182" s="0"/>
      <c r="EX182" s="0"/>
      <c r="EY182" s="0"/>
      <c r="EZ182" s="0"/>
      <c r="FA182" s="0"/>
      <c r="FB182" s="0"/>
      <c r="FC182" s="0"/>
      <c r="FD182" s="0"/>
      <c r="FE182" s="0"/>
      <c r="FF182" s="0"/>
      <c r="FG182" s="0"/>
      <c r="FH182" s="0"/>
      <c r="FI182" s="0"/>
      <c r="FJ182" s="0"/>
      <c r="FK182" s="0"/>
      <c r="FL182" s="0"/>
      <c r="FM182" s="0"/>
      <c r="FN182" s="0"/>
      <c r="FO182" s="0"/>
      <c r="FP182" s="0"/>
      <c r="FQ182" s="0"/>
      <c r="FR182" s="0"/>
      <c r="FS182" s="0"/>
      <c r="FT182" s="0"/>
      <c r="FU182" s="0"/>
      <c r="FV182" s="0"/>
      <c r="FW182" s="0"/>
      <c r="FX182" s="0"/>
      <c r="FY182" s="0"/>
      <c r="FZ182" s="0"/>
      <c r="GA182" s="0"/>
      <c r="GB182" s="0"/>
      <c r="GC182" s="0"/>
      <c r="GD182" s="0"/>
      <c r="GE182" s="0"/>
      <c r="GF182" s="0"/>
      <c r="GG182" s="0"/>
      <c r="GH182" s="0"/>
      <c r="GI182" s="0"/>
      <c r="GJ182" s="0"/>
      <c r="GK182" s="0"/>
      <c r="GL182" s="0"/>
      <c r="GM182" s="0"/>
      <c r="GN182" s="0"/>
      <c r="GO182" s="0"/>
      <c r="GP182" s="0"/>
      <c r="GQ182" s="0"/>
      <c r="GR182" s="0"/>
      <c r="GS182" s="0"/>
      <c r="GT182" s="0"/>
      <c r="GU182" s="0"/>
      <c r="GV182" s="0"/>
      <c r="GW182" s="0"/>
      <c r="GX182" s="0"/>
      <c r="GY182" s="0"/>
      <c r="GZ182" s="0"/>
      <c r="HA182" s="0"/>
      <c r="HB182" s="0"/>
      <c r="HC182" s="0"/>
      <c r="HD182" s="0"/>
      <c r="HE182" s="0"/>
      <c r="HF182" s="0"/>
      <c r="HG182" s="0"/>
      <c r="HH182" s="0"/>
      <c r="HI182" s="0"/>
      <c r="HJ182" s="0"/>
      <c r="HK182" s="0"/>
      <c r="HL182" s="0"/>
      <c r="HM182" s="0"/>
      <c r="HN182" s="0"/>
      <c r="HO182" s="0"/>
      <c r="HP182" s="0"/>
      <c r="HQ182" s="0"/>
      <c r="HR182" s="0"/>
      <c r="HS182" s="0"/>
      <c r="HT182" s="0"/>
      <c r="HU182" s="0"/>
      <c r="HV182" s="0"/>
      <c r="HW182" s="0"/>
      <c r="HX182" s="0"/>
      <c r="HY182" s="0"/>
      <c r="HZ182" s="0"/>
      <c r="IA182" s="0"/>
      <c r="IB182" s="0"/>
      <c r="IC182" s="0"/>
      <c r="ID182" s="0"/>
      <c r="IE182" s="0"/>
      <c r="IF182" s="0"/>
      <c r="IG182" s="0"/>
      <c r="IH182" s="0"/>
      <c r="II182" s="0"/>
      <c r="IJ182" s="0"/>
      <c r="IK182" s="0"/>
      <c r="IL182" s="0"/>
      <c r="IM182" s="0"/>
      <c r="IN182" s="0"/>
      <c r="IO182" s="0"/>
      <c r="IP182" s="0"/>
      <c r="IQ182" s="0"/>
      <c r="IR182" s="0"/>
      <c r="IS182" s="0"/>
      <c r="IT182" s="0"/>
      <c r="IU182" s="0"/>
      <c r="IV182" s="0"/>
      <c r="IW182" s="0"/>
      <c r="IX182" s="0"/>
      <c r="IY182" s="0"/>
      <c r="IZ182" s="0"/>
      <c r="JA182" s="0"/>
      <c r="JB182" s="0"/>
      <c r="JC182" s="0"/>
      <c r="JD182" s="0"/>
      <c r="JE182" s="0"/>
      <c r="JF182" s="0"/>
      <c r="JG182" s="0"/>
      <c r="JH182" s="0"/>
      <c r="JI182" s="0"/>
      <c r="JJ182" s="0"/>
      <c r="JK182" s="0"/>
      <c r="JL182" s="0"/>
      <c r="JM182" s="0"/>
      <c r="JN182" s="0"/>
      <c r="JO182" s="0"/>
      <c r="JP182" s="0"/>
      <c r="JQ182" s="0"/>
      <c r="JR182" s="0"/>
      <c r="JS182" s="0"/>
      <c r="JT182" s="0"/>
      <c r="JU182" s="0"/>
      <c r="JV182" s="0"/>
      <c r="JW182" s="0"/>
      <c r="JX182" s="0"/>
      <c r="JY182" s="0"/>
      <c r="JZ182" s="0"/>
      <c r="KA182" s="0"/>
      <c r="KB182" s="0"/>
      <c r="KC182" s="0"/>
      <c r="KD182" s="0"/>
      <c r="KE182" s="0"/>
      <c r="KF182" s="0"/>
      <c r="KG182" s="0"/>
      <c r="KH182" s="0"/>
      <c r="KI182" s="0"/>
      <c r="KJ182" s="0"/>
      <c r="KK182" s="0"/>
      <c r="KL182" s="0"/>
      <c r="KM182" s="0"/>
      <c r="KN182" s="0"/>
      <c r="KO182" s="0"/>
      <c r="KP182" s="0"/>
      <c r="KQ182" s="0"/>
      <c r="KR182" s="0"/>
      <c r="KS182" s="0"/>
      <c r="KT182" s="0"/>
      <c r="KU182" s="0"/>
      <c r="KV182" s="0"/>
      <c r="KW182" s="0"/>
      <c r="KX182" s="0"/>
      <c r="KY182" s="0"/>
      <c r="KZ182" s="0"/>
      <c r="LA182" s="0"/>
      <c r="LB182" s="0"/>
      <c r="LC182" s="0"/>
      <c r="LD182" s="0"/>
      <c r="LE182" s="0"/>
      <c r="LF182" s="0"/>
      <c r="LG182" s="0"/>
      <c r="LH182" s="0"/>
      <c r="LI182" s="0"/>
      <c r="LJ182" s="0"/>
      <c r="LK182" s="0"/>
      <c r="LL182" s="0"/>
      <c r="LM182" s="0"/>
      <c r="LN182" s="0"/>
      <c r="LO182" s="0"/>
      <c r="LP182" s="0"/>
      <c r="LQ182" s="0"/>
      <c r="LR182" s="0"/>
      <c r="LS182" s="0"/>
      <c r="LT182" s="0"/>
      <c r="LU182" s="0"/>
      <c r="LV182" s="0"/>
      <c r="LW182" s="0"/>
      <c r="LX182" s="0"/>
      <c r="LY182" s="0"/>
      <c r="LZ182" s="0"/>
      <c r="MA182" s="0"/>
      <c r="MB182" s="0"/>
      <c r="MC182" s="0"/>
      <c r="MD182" s="0"/>
      <c r="ME182" s="0"/>
      <c r="MF182" s="0"/>
      <c r="MG182" s="0"/>
      <c r="MH182" s="0"/>
      <c r="MI182" s="0"/>
      <c r="MJ182" s="0"/>
      <c r="MK182" s="0"/>
      <c r="ML182" s="0"/>
      <c r="MM182" s="0"/>
      <c r="MN182" s="0"/>
      <c r="MO182" s="0"/>
      <c r="MP182" s="0"/>
      <c r="MQ182" s="0"/>
      <c r="MR182" s="0"/>
      <c r="MS182" s="0"/>
      <c r="MT182" s="0"/>
      <c r="MU182" s="0"/>
      <c r="MV182" s="0"/>
      <c r="MW182" s="0"/>
      <c r="MX182" s="0"/>
      <c r="MY182" s="0"/>
      <c r="MZ182" s="0"/>
      <c r="NA182" s="0"/>
      <c r="NB182" s="0"/>
      <c r="NC182" s="0"/>
      <c r="ND182" s="0"/>
      <c r="NE182" s="0"/>
      <c r="NF182" s="0"/>
      <c r="NG182" s="0"/>
      <c r="NH182" s="0"/>
      <c r="NI182" s="0"/>
      <c r="NJ182" s="0"/>
      <c r="NK182" s="0"/>
      <c r="NL182" s="0"/>
      <c r="NM182" s="0"/>
      <c r="NN182" s="0"/>
      <c r="NO182" s="0"/>
      <c r="NP182" s="0"/>
      <c r="NQ182" s="0"/>
      <c r="NR182" s="0"/>
      <c r="NS182" s="0"/>
      <c r="NT182" s="0"/>
      <c r="NU182" s="0"/>
      <c r="NV182" s="0"/>
      <c r="NW182" s="0"/>
      <c r="NX182" s="0"/>
      <c r="NY182" s="0"/>
      <c r="NZ182" s="0"/>
      <c r="OA182" s="0"/>
      <c r="OB182" s="0"/>
      <c r="OC182" s="0"/>
      <c r="OD182" s="0"/>
      <c r="OE182" s="0"/>
      <c r="OF182" s="0"/>
      <c r="OG182" s="0"/>
      <c r="OH182" s="0"/>
      <c r="OI182" s="0"/>
      <c r="OJ182" s="0"/>
      <c r="OK182" s="0"/>
      <c r="OL182" s="0"/>
      <c r="OM182" s="0"/>
      <c r="ON182" s="0"/>
      <c r="OO182" s="0"/>
      <c r="OP182" s="0"/>
      <c r="OQ182" s="0"/>
      <c r="OR182" s="0"/>
      <c r="OS182" s="0"/>
      <c r="OT182" s="0"/>
      <c r="OU182" s="0"/>
      <c r="OV182" s="0"/>
      <c r="OW182" s="0"/>
      <c r="OX182" s="0"/>
      <c r="OY182" s="0"/>
      <c r="OZ182" s="0"/>
      <c r="PA182" s="0"/>
      <c r="PB182" s="0"/>
      <c r="PC182" s="0"/>
      <c r="PD182" s="0"/>
      <c r="PE182" s="0"/>
      <c r="PF182" s="0"/>
      <c r="PG182" s="0"/>
      <c r="PH182" s="0"/>
      <c r="PI182" s="0"/>
      <c r="PJ182" s="0"/>
      <c r="PK182" s="0"/>
      <c r="PL182" s="0"/>
      <c r="PM182" s="0"/>
      <c r="PN182" s="0"/>
      <c r="PO182" s="0"/>
      <c r="PP182" s="0"/>
      <c r="PQ182" s="0"/>
      <c r="PR182" s="0"/>
      <c r="PS182" s="0"/>
      <c r="PT182" s="0"/>
      <c r="PU182" s="0"/>
      <c r="PV182" s="0"/>
      <c r="PW182" s="0"/>
      <c r="PX182" s="0"/>
      <c r="PY182" s="0"/>
      <c r="PZ182" s="0"/>
      <c r="QA182" s="0"/>
      <c r="QB182" s="0"/>
      <c r="QC182" s="0"/>
      <c r="QD182" s="0"/>
      <c r="QE182" s="0"/>
      <c r="QF182" s="0"/>
      <c r="QG182" s="0"/>
      <c r="QH182" s="0"/>
      <c r="QI182" s="0"/>
      <c r="QJ182" s="0"/>
      <c r="QK182" s="0"/>
      <c r="QL182" s="0"/>
      <c r="QM182" s="0"/>
      <c r="QN182" s="0"/>
      <c r="QO182" s="0"/>
      <c r="QP182" s="0"/>
      <c r="QQ182" s="0"/>
      <c r="QR182" s="0"/>
      <c r="QS182" s="0"/>
      <c r="QT182" s="0"/>
      <c r="QU182" s="0"/>
      <c r="QV182" s="0"/>
      <c r="QW182" s="0"/>
      <c r="QX182" s="0"/>
      <c r="QY182" s="0"/>
      <c r="QZ182" s="0"/>
      <c r="RA182" s="0"/>
      <c r="RB182" s="0"/>
      <c r="RC182" s="0"/>
      <c r="RD182" s="0"/>
      <c r="RE182" s="0"/>
      <c r="RF182" s="0"/>
      <c r="RG182" s="0"/>
      <c r="RH182" s="0"/>
      <c r="RI182" s="0"/>
      <c r="RJ182" s="0"/>
      <c r="RK182" s="0"/>
      <c r="RL182" s="0"/>
      <c r="RM182" s="0"/>
      <c r="RN182" s="0"/>
      <c r="RO182" s="0"/>
      <c r="RP182" s="0"/>
      <c r="RQ182" s="0"/>
      <c r="RR182" s="0"/>
      <c r="RS182" s="0"/>
      <c r="RT182" s="0"/>
      <c r="RU182" s="0"/>
      <c r="RV182" s="0"/>
      <c r="RW182" s="0"/>
      <c r="RX182" s="0"/>
      <c r="RY182" s="0"/>
      <c r="RZ182" s="0"/>
      <c r="SA182" s="0"/>
      <c r="SB182" s="0"/>
      <c r="SC182" s="0"/>
      <c r="SD182" s="0"/>
      <c r="SE182" s="0"/>
      <c r="SF182" s="0"/>
      <c r="SG182" s="0"/>
      <c r="SH182" s="0"/>
      <c r="SI182" s="0"/>
      <c r="SJ182" s="0"/>
      <c r="SK182" s="0"/>
      <c r="SL182" s="0"/>
      <c r="SM182" s="0"/>
      <c r="SN182" s="0"/>
      <c r="SO182" s="0"/>
      <c r="SP182" s="0"/>
      <c r="SQ182" s="0"/>
      <c r="SR182" s="0"/>
      <c r="SS182" s="0"/>
      <c r="ST182" s="0"/>
      <c r="SU182" s="0"/>
      <c r="SV182" s="0"/>
      <c r="SW182" s="0"/>
      <c r="SX182" s="0"/>
      <c r="SY182" s="0"/>
      <c r="SZ182" s="0"/>
      <c r="TA182" s="0"/>
      <c r="TB182" s="0"/>
      <c r="TC182" s="0"/>
      <c r="TD182" s="0"/>
      <c r="TE182" s="0"/>
      <c r="TF182" s="0"/>
      <c r="TG182" s="0"/>
      <c r="TH182" s="0"/>
      <c r="TI182" s="0"/>
      <c r="TJ182" s="0"/>
      <c r="TK182" s="0"/>
      <c r="TL182" s="0"/>
      <c r="TM182" s="0"/>
      <c r="TN182" s="0"/>
      <c r="TO182" s="0"/>
      <c r="TP182" s="0"/>
      <c r="TQ182" s="0"/>
      <c r="TR182" s="0"/>
      <c r="TS182" s="0"/>
      <c r="TT182" s="0"/>
      <c r="TU182" s="0"/>
      <c r="TV182" s="0"/>
      <c r="TW182" s="0"/>
      <c r="TX182" s="0"/>
      <c r="TY182" s="0"/>
      <c r="TZ182" s="0"/>
      <c r="UA182" s="0"/>
      <c r="UB182" s="0"/>
      <c r="UC182" s="0"/>
      <c r="UD182" s="0"/>
      <c r="UE182" s="0"/>
      <c r="UF182" s="0"/>
      <c r="UG182" s="0"/>
      <c r="UH182" s="0"/>
      <c r="UI182" s="0"/>
      <c r="UJ182" s="0"/>
      <c r="UK182" s="0"/>
      <c r="UL182" s="0"/>
      <c r="UM182" s="0"/>
      <c r="UN182" s="0"/>
      <c r="UO182" s="0"/>
      <c r="UP182" s="0"/>
      <c r="UQ182" s="0"/>
      <c r="UR182" s="0"/>
      <c r="US182" s="0"/>
      <c r="UT182" s="0"/>
      <c r="UU182" s="0"/>
      <c r="UV182" s="0"/>
      <c r="UW182" s="0"/>
      <c r="UX182" s="0"/>
      <c r="UY182" s="0"/>
      <c r="UZ182" s="0"/>
      <c r="VA182" s="0"/>
      <c r="VB182" s="0"/>
      <c r="VC182" s="0"/>
      <c r="VD182" s="0"/>
      <c r="VE182" s="0"/>
      <c r="VF182" s="0"/>
      <c r="VG182" s="0"/>
      <c r="VH182" s="0"/>
      <c r="VI182" s="0"/>
      <c r="VJ182" s="0"/>
      <c r="VK182" s="0"/>
      <c r="VL182" s="0"/>
      <c r="VM182" s="0"/>
      <c r="VN182" s="0"/>
      <c r="VO182" s="0"/>
      <c r="VP182" s="0"/>
      <c r="VQ182" s="0"/>
      <c r="VR182" s="0"/>
      <c r="VS182" s="0"/>
      <c r="VT182" s="0"/>
      <c r="VU182" s="0"/>
      <c r="VV182" s="0"/>
      <c r="VW182" s="0"/>
      <c r="VX182" s="0"/>
      <c r="VY182" s="0"/>
      <c r="VZ182" s="0"/>
      <c r="WA182" s="0"/>
      <c r="WB182" s="0"/>
      <c r="WC182" s="0"/>
      <c r="WD182" s="0"/>
      <c r="WE182" s="0"/>
      <c r="WF182" s="0"/>
      <c r="WG182" s="0"/>
      <c r="WH182" s="0"/>
      <c r="WI182" s="0"/>
      <c r="WJ182" s="0"/>
      <c r="WK182" s="0"/>
      <c r="WL182" s="0"/>
      <c r="WM182" s="0"/>
      <c r="WN182" s="0"/>
      <c r="WO182" s="0"/>
      <c r="WP182" s="0"/>
      <c r="WQ182" s="0"/>
      <c r="WR182" s="0"/>
      <c r="WS182" s="0"/>
      <c r="WT182" s="0"/>
      <c r="WU182" s="0"/>
      <c r="WV182" s="0"/>
      <c r="WW182" s="0"/>
      <c r="WX182" s="0"/>
      <c r="WY182" s="0"/>
      <c r="WZ182" s="0"/>
      <c r="XA182" s="0"/>
      <c r="XB182" s="0"/>
      <c r="XC182" s="0"/>
      <c r="XD182" s="0"/>
      <c r="XE182" s="0"/>
      <c r="XF182" s="0"/>
      <c r="XG182" s="0"/>
      <c r="XH182" s="0"/>
      <c r="XI182" s="0"/>
      <c r="XJ182" s="0"/>
      <c r="XK182" s="0"/>
      <c r="XL182" s="0"/>
      <c r="XM182" s="0"/>
      <c r="XN182" s="0"/>
      <c r="XO182" s="0"/>
      <c r="XP182" s="0"/>
      <c r="XQ182" s="0"/>
      <c r="XR182" s="0"/>
      <c r="XS182" s="0"/>
      <c r="XT182" s="0"/>
      <c r="XU182" s="0"/>
      <c r="XV182" s="0"/>
      <c r="XW182" s="0"/>
      <c r="XX182" s="0"/>
      <c r="XY182" s="0"/>
      <c r="XZ182" s="0"/>
      <c r="YA182" s="0"/>
      <c r="YB182" s="0"/>
      <c r="YC182" s="0"/>
      <c r="YD182" s="0"/>
      <c r="YE182" s="0"/>
      <c r="YF182" s="0"/>
      <c r="YG182" s="0"/>
      <c r="YH182" s="0"/>
      <c r="YI182" s="0"/>
      <c r="YJ182" s="0"/>
      <c r="YK182" s="0"/>
      <c r="YL182" s="0"/>
      <c r="YM182" s="0"/>
      <c r="YN182" s="0"/>
      <c r="YO182" s="0"/>
      <c r="YP182" s="0"/>
      <c r="YQ182" s="0"/>
      <c r="YR182" s="0"/>
      <c r="YS182" s="0"/>
      <c r="YT182" s="0"/>
      <c r="YU182" s="0"/>
      <c r="YV182" s="0"/>
      <c r="YW182" s="0"/>
      <c r="YX182" s="0"/>
      <c r="YY182" s="0"/>
      <c r="YZ182" s="0"/>
      <c r="ZA182" s="0"/>
      <c r="ZB182" s="0"/>
      <c r="ZC182" s="0"/>
      <c r="ZD182" s="0"/>
      <c r="ZE182" s="0"/>
      <c r="ZF182" s="0"/>
      <c r="ZG182" s="0"/>
      <c r="ZH182" s="0"/>
      <c r="ZI182" s="0"/>
      <c r="ZJ182" s="0"/>
      <c r="ZK182" s="0"/>
      <c r="ZL182" s="0"/>
      <c r="ZM182" s="0"/>
      <c r="ZN182" s="0"/>
      <c r="ZO182" s="0"/>
      <c r="ZP182" s="0"/>
      <c r="ZQ182" s="0"/>
      <c r="ZR182" s="0"/>
      <c r="ZS182" s="0"/>
      <c r="ZT182" s="0"/>
      <c r="ZU182" s="0"/>
      <c r="ZV182" s="0"/>
      <c r="ZW182" s="0"/>
      <c r="ZX182" s="0"/>
      <c r="ZY182" s="0"/>
      <c r="ZZ182" s="0"/>
      <c r="AAA182" s="0"/>
      <c r="AAB182" s="0"/>
      <c r="AAC182" s="0"/>
      <c r="AAD182" s="0"/>
      <c r="AAE182" s="0"/>
      <c r="AAF182" s="0"/>
      <c r="AAG182" s="0"/>
      <c r="AAH182" s="0"/>
      <c r="AAI182" s="0"/>
      <c r="AAJ182" s="0"/>
      <c r="AAK182" s="0"/>
      <c r="AAL182" s="0"/>
      <c r="AAM182" s="0"/>
      <c r="AAN182" s="0"/>
      <c r="AAO182" s="0"/>
      <c r="AAP182" s="0"/>
      <c r="AAQ182" s="0"/>
      <c r="AAR182" s="0"/>
      <c r="AAS182" s="0"/>
      <c r="AAT182" s="0"/>
      <c r="AAU182" s="0"/>
      <c r="AAV182" s="0"/>
      <c r="AAW182" s="0"/>
      <c r="AAX182" s="0"/>
      <c r="AAY182" s="0"/>
      <c r="AAZ182" s="0"/>
      <c r="ABA182" s="0"/>
      <c r="ABB182" s="0"/>
      <c r="ABC182" s="0"/>
      <c r="ABD182" s="0"/>
      <c r="ABE182" s="0"/>
      <c r="ABF182" s="0"/>
      <c r="ABG182" s="0"/>
      <c r="ABH182" s="0"/>
      <c r="ABI182" s="0"/>
      <c r="ABJ182" s="0"/>
      <c r="ABK182" s="0"/>
      <c r="ABL182" s="0"/>
      <c r="ABM182" s="0"/>
      <c r="ABN182" s="0"/>
      <c r="ABO182" s="0"/>
      <c r="ABP182" s="0"/>
      <c r="ABQ182" s="0"/>
      <c r="ABR182" s="0"/>
      <c r="ABS182" s="0"/>
      <c r="ABT182" s="0"/>
      <c r="ABU182" s="0"/>
      <c r="ABV182" s="0"/>
      <c r="ABW182" s="0"/>
      <c r="ABX182" s="0"/>
      <c r="ABY182" s="0"/>
      <c r="ABZ182" s="0"/>
      <c r="ACA182" s="0"/>
      <c r="ACB182" s="0"/>
      <c r="ACC182" s="0"/>
      <c r="ACD182" s="0"/>
      <c r="ACE182" s="0"/>
      <c r="ACF182" s="0"/>
      <c r="ACG182" s="0"/>
      <c r="ACH182" s="0"/>
      <c r="ACI182" s="0"/>
      <c r="ACJ182" s="0"/>
      <c r="ACK182" s="0"/>
      <c r="ACL182" s="0"/>
      <c r="ACM182" s="0"/>
      <c r="ACN182" s="0"/>
      <c r="ACO182" s="0"/>
      <c r="ACP182" s="0"/>
      <c r="ACQ182" s="0"/>
      <c r="ACR182" s="0"/>
      <c r="ACS182" s="0"/>
      <c r="ACT182" s="0"/>
      <c r="ACU182" s="0"/>
      <c r="ACV182" s="0"/>
      <c r="ACW182" s="0"/>
      <c r="ACX182" s="0"/>
      <c r="ACY182" s="0"/>
      <c r="ACZ182" s="0"/>
      <c r="ADA182" s="0"/>
      <c r="ADB182" s="0"/>
      <c r="ADC182" s="0"/>
      <c r="ADD182" s="0"/>
      <c r="ADE182" s="0"/>
      <c r="ADF182" s="0"/>
      <c r="ADG182" s="0"/>
      <c r="ADH182" s="0"/>
      <c r="ADI182" s="0"/>
      <c r="ADJ182" s="0"/>
      <c r="ADK182" s="0"/>
      <c r="ADL182" s="0"/>
      <c r="ADM182" s="0"/>
      <c r="ADN182" s="0"/>
      <c r="ADO182" s="0"/>
      <c r="ADP182" s="0"/>
      <c r="ADQ182" s="0"/>
      <c r="ADR182" s="0"/>
      <c r="ADS182" s="0"/>
      <c r="ADT182" s="0"/>
      <c r="ADU182" s="0"/>
      <c r="ADV182" s="0"/>
      <c r="ADW182" s="0"/>
      <c r="ADX182" s="0"/>
      <c r="ADY182" s="0"/>
      <c r="ADZ182" s="0"/>
      <c r="AEA182" s="0"/>
      <c r="AEB182" s="0"/>
      <c r="AEC182" s="0"/>
      <c r="AED182" s="0"/>
      <c r="AEE182" s="0"/>
      <c r="AEF182" s="0"/>
      <c r="AEG182" s="0"/>
      <c r="AEH182" s="0"/>
      <c r="AEI182" s="0"/>
      <c r="AEJ182" s="0"/>
      <c r="AEK182" s="0"/>
      <c r="AEL182" s="0"/>
      <c r="AEM182" s="0"/>
      <c r="AEN182" s="0"/>
      <c r="AEO182" s="0"/>
      <c r="AEP182" s="0"/>
      <c r="AEQ182" s="0"/>
      <c r="AER182" s="0"/>
      <c r="AES182" s="0"/>
      <c r="AET182" s="0"/>
      <c r="AEU182" s="0"/>
      <c r="AEV182" s="0"/>
      <c r="AEW182" s="0"/>
      <c r="AEX182" s="0"/>
      <c r="AEY182" s="0"/>
      <c r="AEZ182" s="0"/>
      <c r="AFA182" s="0"/>
      <c r="AFB182" s="0"/>
      <c r="AFC182" s="0"/>
      <c r="AFD182" s="0"/>
      <c r="AFE182" s="0"/>
      <c r="AFF182" s="0"/>
      <c r="AFG182" s="0"/>
      <c r="AFH182" s="0"/>
      <c r="AFI182" s="0"/>
      <c r="AFJ182" s="0"/>
      <c r="AFK182" s="0"/>
      <c r="AFL182" s="0"/>
      <c r="AFM182" s="0"/>
      <c r="AFN182" s="0"/>
      <c r="AFO182" s="0"/>
      <c r="AFP182" s="0"/>
      <c r="AFQ182" s="0"/>
      <c r="AFR182" s="0"/>
      <c r="AFS182" s="0"/>
      <c r="AFT182" s="0"/>
      <c r="AFU182" s="0"/>
      <c r="AFV182" s="0"/>
      <c r="AFW182" s="0"/>
      <c r="AFX182" s="0"/>
      <c r="AFY182" s="0"/>
      <c r="AFZ182" s="0"/>
      <c r="AGA182" s="0"/>
      <c r="AGB182" s="0"/>
      <c r="AGC182" s="0"/>
      <c r="AGD182" s="0"/>
      <c r="AGE182" s="0"/>
      <c r="AGF182" s="0"/>
      <c r="AGG182" s="0"/>
      <c r="AGH182" s="0"/>
      <c r="AGI182" s="0"/>
      <c r="AGJ182" s="0"/>
      <c r="AGK182" s="0"/>
      <c r="AGL182" s="0"/>
      <c r="AGM182" s="0"/>
      <c r="AGN182" s="0"/>
      <c r="AGO182" s="0"/>
      <c r="AGP182" s="0"/>
      <c r="AGQ182" s="0"/>
      <c r="AGR182" s="0"/>
      <c r="AGS182" s="0"/>
      <c r="AGT182" s="0"/>
      <c r="AGU182" s="0"/>
      <c r="AGV182" s="0"/>
      <c r="AGW182" s="0"/>
      <c r="AGX182" s="0"/>
      <c r="AGY182" s="0"/>
      <c r="AGZ182" s="0"/>
      <c r="AHA182" s="0"/>
      <c r="AHB182" s="0"/>
      <c r="AHC182" s="0"/>
      <c r="AHD182" s="0"/>
      <c r="AHE182" s="0"/>
      <c r="AHF182" s="0"/>
      <c r="AHG182" s="0"/>
      <c r="AHH182" s="0"/>
      <c r="AHI182" s="0"/>
      <c r="AHJ182" s="0"/>
      <c r="AHK182" s="0"/>
      <c r="AHL182" s="0"/>
      <c r="AHM182" s="0"/>
      <c r="AHN182" s="0"/>
      <c r="AHO182" s="0"/>
      <c r="AHP182" s="0"/>
      <c r="AHQ182" s="0"/>
      <c r="AHR182" s="0"/>
      <c r="AHS182" s="0"/>
      <c r="AHT182" s="0"/>
      <c r="AHU182" s="0"/>
      <c r="AHV182" s="0"/>
      <c r="AHW182" s="0"/>
      <c r="AHX182" s="0"/>
      <c r="AHY182" s="0"/>
      <c r="AHZ182" s="0"/>
      <c r="AIA182" s="0"/>
      <c r="AIB182" s="0"/>
      <c r="AIC182" s="0"/>
      <c r="AID182" s="0"/>
      <c r="AIE182" s="0"/>
      <c r="AIF182" s="0"/>
      <c r="AIG182" s="0"/>
      <c r="AIH182" s="0"/>
      <c r="AII182" s="0"/>
      <c r="AIJ182" s="0"/>
      <c r="AIK182" s="0"/>
      <c r="AIL182" s="0"/>
      <c r="AIM182" s="0"/>
      <c r="AIN182" s="0"/>
      <c r="AIO182" s="0"/>
      <c r="AIP182" s="0"/>
      <c r="AIQ182" s="0"/>
      <c r="AIR182" s="0"/>
      <c r="AIS182" s="0"/>
      <c r="AIT182" s="0"/>
      <c r="AIU182" s="0"/>
      <c r="AIV182" s="0"/>
      <c r="AIW182" s="0"/>
      <c r="AIX182" s="0"/>
      <c r="AIY182" s="0"/>
      <c r="AIZ182" s="0"/>
      <c r="AJA182" s="0"/>
      <c r="AJB182" s="0"/>
      <c r="AJC182" s="0"/>
      <c r="AJD182" s="0"/>
      <c r="AJE182" s="0"/>
      <c r="AJF182" s="0"/>
      <c r="AJG182" s="0"/>
      <c r="AJH182" s="0"/>
      <c r="AJI182" s="0"/>
      <c r="AJJ182" s="0"/>
      <c r="AJK182" s="0"/>
      <c r="AJL182" s="0"/>
      <c r="AJM182" s="0"/>
      <c r="AJN182" s="0"/>
      <c r="AJO182" s="0"/>
      <c r="AJP182" s="0"/>
      <c r="AJQ182" s="0"/>
      <c r="AJR182" s="0"/>
      <c r="AJS182" s="0"/>
      <c r="AJT182" s="0"/>
      <c r="AJU182" s="0"/>
      <c r="AJV182" s="0"/>
      <c r="AJW182" s="0"/>
      <c r="AJX182" s="0"/>
      <c r="AJY182" s="0"/>
      <c r="AJZ182" s="0"/>
      <c r="AKA182" s="0"/>
      <c r="AKB182" s="0"/>
      <c r="AKC182" s="0"/>
      <c r="AKD182" s="0"/>
      <c r="AKE182" s="0"/>
      <c r="AKF182" s="0"/>
      <c r="AKG182" s="0"/>
      <c r="AKH182" s="0"/>
      <c r="AKI182" s="0"/>
      <c r="AKJ182" s="0"/>
      <c r="AKK182" s="0"/>
      <c r="AKL182" s="0"/>
      <c r="AKM182" s="0"/>
      <c r="AKN182" s="0"/>
      <c r="AKO182" s="0"/>
      <c r="AKP182" s="0"/>
      <c r="AKQ182" s="0"/>
      <c r="AKR182" s="0"/>
      <c r="AKS182" s="0"/>
      <c r="AKT182" s="0"/>
      <c r="AKU182" s="0"/>
      <c r="AKV182" s="0"/>
      <c r="AKW182" s="0"/>
      <c r="AKX182" s="0"/>
      <c r="AKY182" s="0"/>
      <c r="AKZ182" s="0"/>
      <c r="ALA182" s="0"/>
      <c r="ALB182" s="0"/>
      <c r="ALC182" s="0"/>
      <c r="ALD182" s="0"/>
      <c r="ALE182" s="0"/>
      <c r="ALF182" s="0"/>
      <c r="ALG182" s="0"/>
      <c r="ALH182" s="0"/>
      <c r="ALI182" s="0"/>
      <c r="ALJ182" s="0"/>
      <c r="ALK182" s="0"/>
      <c r="ALL182" s="0"/>
      <c r="ALM182" s="0"/>
      <c r="ALN182" s="0"/>
      <c r="ALO182" s="0"/>
      <c r="ALP182" s="0"/>
      <c r="ALQ182" s="0"/>
      <c r="ALR182" s="0"/>
      <c r="ALS182" s="0"/>
      <c r="ALT182" s="0"/>
      <c r="ALU182" s="0"/>
      <c r="ALV182" s="0"/>
      <c r="ALW182" s="0"/>
      <c r="ALX182" s="0"/>
      <c r="ALY182" s="0"/>
      <c r="ALZ182" s="0"/>
      <c r="AMA182" s="0"/>
      <c r="AMB182" s="0"/>
      <c r="AMC182" s="0"/>
      <c r="AMD182" s="0"/>
      <c r="AME182" s="0"/>
      <c r="AMF182" s="0"/>
      <c r="AMG182" s="0"/>
      <c r="AMH182" s="0"/>
      <c r="AMI182" s="0"/>
    </row>
    <row r="183" s="126" customFormat="true" ht="11.25" hidden="false" customHeight="false" outlineLevel="0" collapsed="false">
      <c r="A183" s="128" t="s">
        <v>359</v>
      </c>
    </row>
    <row r="184" s="125" customFormat="true" ht="12.75" hidden="false" customHeight="false" outlineLevel="0" collapsed="false">
      <c r="A184" s="127" t="s">
        <v>261</v>
      </c>
      <c r="B184" s="161"/>
      <c r="C184" s="161"/>
      <c r="D184" s="124" t="s">
        <v>307</v>
      </c>
    </row>
    <row r="185" customFormat="false" ht="12.75" hidden="false" customHeight="false" outlineLevel="0" collapsed="false">
      <c r="A185" s="127" t="s">
        <v>262</v>
      </c>
      <c r="B185" s="0"/>
      <c r="C185" s="161"/>
      <c r="D185" s="161" t="s">
        <v>72</v>
      </c>
      <c r="E185" s="0"/>
      <c r="F185" s="0"/>
      <c r="G185" s="0"/>
      <c r="H185" s="0"/>
      <c r="I185" s="0"/>
      <c r="J185" s="0"/>
      <c r="K185" s="0"/>
      <c r="L185" s="0"/>
      <c r="M185" s="0"/>
      <c r="N185" s="0"/>
      <c r="O185" s="0"/>
      <c r="P185" s="0"/>
      <c r="Q185" s="0"/>
      <c r="R185" s="0"/>
      <c r="S185" s="0"/>
      <c r="T185" s="0"/>
      <c r="U185" s="0"/>
      <c r="V185" s="0"/>
      <c r="W185" s="0"/>
      <c r="X185" s="0"/>
      <c r="Y185" s="0"/>
      <c r="Z185" s="0"/>
      <c r="AA185" s="0"/>
      <c r="AB185" s="0"/>
      <c r="AC185" s="0"/>
      <c r="AD185" s="0"/>
      <c r="AE185" s="0"/>
      <c r="AF185" s="0"/>
      <c r="AG185" s="0"/>
      <c r="AH185" s="0"/>
      <c r="AI185" s="0"/>
      <c r="AJ185" s="0"/>
      <c r="AK185" s="0"/>
      <c r="AL185" s="0"/>
      <c r="AM185" s="0"/>
      <c r="AN185" s="0"/>
      <c r="AO185" s="0"/>
      <c r="AP185" s="0"/>
      <c r="AQ185" s="0"/>
      <c r="AR185" s="0"/>
      <c r="AS185" s="0"/>
      <c r="AT185" s="0"/>
      <c r="AU185" s="0"/>
      <c r="AV185" s="0"/>
      <c r="AW185" s="0"/>
      <c r="AX185" s="0"/>
      <c r="AY185" s="0"/>
      <c r="AZ185" s="0"/>
      <c r="BA185" s="0"/>
      <c r="BB185" s="0"/>
      <c r="BC185" s="0"/>
      <c r="BD185" s="0"/>
      <c r="BE185" s="0"/>
      <c r="BF185" s="0"/>
      <c r="BG185" s="0"/>
      <c r="BH185" s="0"/>
      <c r="BI185" s="0"/>
      <c r="BJ185" s="0"/>
      <c r="BK185" s="0"/>
      <c r="BL185" s="0"/>
      <c r="BM185" s="0"/>
      <c r="BN185" s="0"/>
      <c r="BO185" s="0"/>
      <c r="BP185" s="0"/>
      <c r="BQ185" s="0"/>
      <c r="BR185" s="0"/>
      <c r="BS185" s="0"/>
      <c r="BT185" s="0"/>
      <c r="BU185" s="0"/>
      <c r="BV185" s="0"/>
      <c r="BW185" s="0"/>
      <c r="BX185" s="0"/>
      <c r="BY185" s="0"/>
      <c r="BZ185" s="0"/>
      <c r="CA185" s="0"/>
      <c r="CB185" s="0"/>
      <c r="CC185" s="0"/>
      <c r="CD185" s="0"/>
      <c r="CE185" s="0"/>
      <c r="CF185" s="0"/>
      <c r="CG185" s="0"/>
      <c r="CH185" s="0"/>
      <c r="CI185" s="0"/>
      <c r="CJ185" s="0"/>
      <c r="CK185" s="0"/>
      <c r="CL185" s="0"/>
      <c r="CM185" s="0"/>
      <c r="CN185" s="0"/>
      <c r="CO185" s="0"/>
      <c r="CP185" s="0"/>
      <c r="CQ185" s="0"/>
      <c r="CR185" s="0"/>
      <c r="CS185" s="0"/>
      <c r="CT185" s="0"/>
      <c r="CU185" s="0"/>
      <c r="CV185" s="0"/>
      <c r="CW185" s="0"/>
      <c r="CX185" s="0"/>
      <c r="CY185" s="0"/>
      <c r="CZ185" s="0"/>
      <c r="DA185" s="0"/>
      <c r="DB185" s="0"/>
      <c r="DC185" s="0"/>
      <c r="DD185" s="0"/>
      <c r="DE185" s="0"/>
      <c r="DF185" s="0"/>
      <c r="DG185" s="0"/>
      <c r="DH185" s="0"/>
      <c r="DI185" s="0"/>
      <c r="DJ185" s="0"/>
      <c r="DK185" s="0"/>
      <c r="DL185" s="0"/>
      <c r="DM185" s="0"/>
      <c r="DN185" s="0"/>
      <c r="DO185" s="0"/>
      <c r="DP185" s="0"/>
      <c r="DQ185" s="0"/>
      <c r="DR185" s="0"/>
      <c r="DS185" s="0"/>
      <c r="DT185" s="0"/>
      <c r="DU185" s="0"/>
      <c r="DV185" s="0"/>
      <c r="DW185" s="0"/>
      <c r="DX185" s="0"/>
      <c r="DY185" s="0"/>
      <c r="DZ185" s="0"/>
      <c r="EA185" s="0"/>
      <c r="EB185" s="0"/>
      <c r="EC185" s="0"/>
      <c r="ED185" s="0"/>
      <c r="EE185" s="0"/>
      <c r="EF185" s="0"/>
      <c r="EG185" s="0"/>
      <c r="EH185" s="0"/>
      <c r="EI185" s="0"/>
      <c r="EJ185" s="0"/>
      <c r="EK185" s="0"/>
      <c r="EL185" s="0"/>
      <c r="EM185" s="0"/>
      <c r="EN185" s="0"/>
      <c r="EO185" s="0"/>
      <c r="EP185" s="0"/>
      <c r="EQ185" s="0"/>
      <c r="ER185" s="0"/>
      <c r="ES185" s="0"/>
      <c r="ET185" s="0"/>
      <c r="EU185" s="0"/>
      <c r="EV185" s="0"/>
      <c r="EW185" s="0"/>
      <c r="EX185" s="0"/>
      <c r="EY185" s="0"/>
      <c r="EZ185" s="0"/>
      <c r="FA185" s="0"/>
      <c r="FB185" s="0"/>
      <c r="FC185" s="0"/>
      <c r="FD185" s="0"/>
      <c r="FE185" s="0"/>
      <c r="FF185" s="0"/>
      <c r="FG185" s="0"/>
      <c r="FH185" s="0"/>
      <c r="FI185" s="0"/>
      <c r="FJ185" s="0"/>
      <c r="FK185" s="0"/>
      <c r="FL185" s="0"/>
      <c r="FM185" s="0"/>
      <c r="FN185" s="0"/>
      <c r="FO185" s="0"/>
      <c r="FP185" s="0"/>
      <c r="FQ185" s="0"/>
      <c r="FR185" s="0"/>
      <c r="FS185" s="0"/>
      <c r="FT185" s="0"/>
      <c r="FU185" s="0"/>
      <c r="FV185" s="0"/>
      <c r="FW185" s="0"/>
      <c r="FX185" s="0"/>
      <c r="FY185" s="0"/>
      <c r="FZ185" s="0"/>
      <c r="GA185" s="0"/>
      <c r="GB185" s="0"/>
      <c r="GC185" s="0"/>
      <c r="GD185" s="0"/>
      <c r="GE185" s="0"/>
      <c r="GF185" s="0"/>
      <c r="GG185" s="0"/>
      <c r="GH185" s="0"/>
      <c r="GI185" s="0"/>
      <c r="GJ185" s="0"/>
      <c r="GK185" s="0"/>
      <c r="GL185" s="0"/>
      <c r="GM185" s="0"/>
      <c r="GN185" s="0"/>
      <c r="GO185" s="0"/>
      <c r="GP185" s="0"/>
      <c r="GQ185" s="0"/>
      <c r="GR185" s="0"/>
      <c r="GS185" s="0"/>
      <c r="GT185" s="0"/>
      <c r="GU185" s="0"/>
      <c r="GV185" s="0"/>
      <c r="GW185" s="0"/>
      <c r="GX185" s="0"/>
      <c r="GY185" s="0"/>
      <c r="GZ185" s="0"/>
      <c r="HA185" s="0"/>
      <c r="HB185" s="0"/>
      <c r="HC185" s="0"/>
      <c r="HD185" s="0"/>
      <c r="HE185" s="0"/>
      <c r="HF185" s="0"/>
      <c r="HG185" s="0"/>
      <c r="HH185" s="0"/>
      <c r="HI185" s="0"/>
      <c r="HJ185" s="0"/>
      <c r="HK185" s="0"/>
      <c r="HL185" s="0"/>
      <c r="HM185" s="0"/>
      <c r="HN185" s="0"/>
      <c r="HO185" s="0"/>
      <c r="HP185" s="0"/>
      <c r="HQ185" s="0"/>
      <c r="HR185" s="0"/>
      <c r="HS185" s="0"/>
      <c r="HT185" s="0"/>
      <c r="HU185" s="0"/>
      <c r="HV185" s="0"/>
      <c r="HW185" s="0"/>
      <c r="HX185" s="0"/>
      <c r="HY185" s="0"/>
      <c r="HZ185" s="0"/>
      <c r="IA185" s="0"/>
      <c r="IB185" s="0"/>
      <c r="IC185" s="0"/>
      <c r="ID185" s="0"/>
      <c r="IE185" s="0"/>
      <c r="IF185" s="0"/>
      <c r="IG185" s="0"/>
      <c r="IH185" s="0"/>
      <c r="II185" s="0"/>
      <c r="IJ185" s="0"/>
      <c r="IK185" s="0"/>
      <c r="IL185" s="0"/>
      <c r="IM185" s="0"/>
      <c r="IN185" s="0"/>
      <c r="IO185" s="0"/>
      <c r="IP185" s="0"/>
      <c r="IQ185" s="0"/>
      <c r="IR185" s="0"/>
      <c r="IS185" s="0"/>
      <c r="IT185" s="0"/>
      <c r="IU185" s="0"/>
      <c r="IV185" s="0"/>
      <c r="IW185" s="0"/>
      <c r="IX185" s="0"/>
      <c r="IY185" s="0"/>
      <c r="IZ185" s="0"/>
      <c r="JA185" s="0"/>
      <c r="JB185" s="0"/>
      <c r="JC185" s="0"/>
      <c r="JD185" s="0"/>
      <c r="JE185" s="0"/>
      <c r="JF185" s="0"/>
      <c r="JG185" s="0"/>
      <c r="JH185" s="0"/>
      <c r="JI185" s="0"/>
      <c r="JJ185" s="0"/>
      <c r="JK185" s="0"/>
      <c r="JL185" s="0"/>
      <c r="JM185" s="0"/>
      <c r="JN185" s="0"/>
      <c r="JO185" s="0"/>
      <c r="JP185" s="0"/>
      <c r="JQ185" s="0"/>
      <c r="JR185" s="0"/>
      <c r="JS185" s="0"/>
      <c r="JT185" s="0"/>
      <c r="JU185" s="0"/>
      <c r="JV185" s="0"/>
      <c r="JW185" s="0"/>
      <c r="JX185" s="0"/>
      <c r="JY185" s="0"/>
      <c r="JZ185" s="0"/>
      <c r="KA185" s="0"/>
      <c r="KB185" s="0"/>
      <c r="KC185" s="0"/>
      <c r="KD185" s="0"/>
      <c r="KE185" s="0"/>
      <c r="KF185" s="0"/>
      <c r="KG185" s="0"/>
      <c r="KH185" s="0"/>
      <c r="KI185" s="0"/>
      <c r="KJ185" s="0"/>
      <c r="KK185" s="0"/>
      <c r="KL185" s="0"/>
      <c r="KM185" s="0"/>
      <c r="KN185" s="0"/>
      <c r="KO185" s="0"/>
      <c r="KP185" s="0"/>
      <c r="KQ185" s="0"/>
      <c r="KR185" s="0"/>
      <c r="KS185" s="0"/>
      <c r="KT185" s="0"/>
      <c r="KU185" s="0"/>
      <c r="KV185" s="0"/>
      <c r="KW185" s="0"/>
      <c r="KX185" s="0"/>
      <c r="KY185" s="0"/>
      <c r="KZ185" s="0"/>
      <c r="LA185" s="0"/>
      <c r="LB185" s="0"/>
      <c r="LC185" s="0"/>
      <c r="LD185" s="0"/>
      <c r="LE185" s="0"/>
      <c r="LF185" s="0"/>
      <c r="LG185" s="0"/>
      <c r="LH185" s="0"/>
      <c r="LI185" s="0"/>
      <c r="LJ185" s="0"/>
      <c r="LK185" s="0"/>
      <c r="LL185" s="0"/>
      <c r="LM185" s="0"/>
      <c r="LN185" s="0"/>
      <c r="LO185" s="0"/>
      <c r="LP185" s="0"/>
      <c r="LQ185" s="0"/>
      <c r="LR185" s="0"/>
      <c r="LS185" s="0"/>
      <c r="LT185" s="0"/>
      <c r="LU185" s="0"/>
      <c r="LV185" s="0"/>
      <c r="LW185" s="0"/>
      <c r="LX185" s="0"/>
      <c r="LY185" s="0"/>
      <c r="LZ185" s="0"/>
      <c r="MA185" s="0"/>
      <c r="MB185" s="0"/>
      <c r="MC185" s="0"/>
      <c r="MD185" s="0"/>
      <c r="ME185" s="0"/>
      <c r="MF185" s="0"/>
      <c r="MG185" s="0"/>
      <c r="MH185" s="0"/>
      <c r="MI185" s="0"/>
      <c r="MJ185" s="0"/>
      <c r="MK185" s="0"/>
      <c r="ML185" s="0"/>
      <c r="MM185" s="0"/>
      <c r="MN185" s="0"/>
      <c r="MO185" s="0"/>
      <c r="MP185" s="0"/>
      <c r="MQ185" s="0"/>
      <c r="MR185" s="0"/>
      <c r="MS185" s="0"/>
      <c r="MT185" s="0"/>
      <c r="MU185" s="0"/>
      <c r="MV185" s="0"/>
      <c r="MW185" s="0"/>
      <c r="MX185" s="0"/>
      <c r="MY185" s="0"/>
      <c r="MZ185" s="0"/>
      <c r="NA185" s="0"/>
      <c r="NB185" s="0"/>
      <c r="NC185" s="0"/>
      <c r="ND185" s="0"/>
      <c r="NE185" s="0"/>
      <c r="NF185" s="0"/>
      <c r="NG185" s="0"/>
      <c r="NH185" s="0"/>
      <c r="NI185" s="0"/>
      <c r="NJ185" s="0"/>
      <c r="NK185" s="0"/>
      <c r="NL185" s="0"/>
      <c r="NM185" s="0"/>
      <c r="NN185" s="0"/>
      <c r="NO185" s="0"/>
      <c r="NP185" s="0"/>
      <c r="NQ185" s="0"/>
      <c r="NR185" s="0"/>
      <c r="NS185" s="0"/>
      <c r="NT185" s="0"/>
      <c r="NU185" s="0"/>
      <c r="NV185" s="0"/>
      <c r="NW185" s="0"/>
      <c r="NX185" s="0"/>
      <c r="NY185" s="0"/>
      <c r="NZ185" s="0"/>
      <c r="OA185" s="0"/>
      <c r="OB185" s="0"/>
      <c r="OC185" s="0"/>
      <c r="OD185" s="0"/>
      <c r="OE185" s="0"/>
      <c r="OF185" s="0"/>
      <c r="OG185" s="0"/>
      <c r="OH185" s="0"/>
      <c r="OI185" s="0"/>
      <c r="OJ185" s="0"/>
      <c r="OK185" s="0"/>
      <c r="OL185" s="0"/>
      <c r="OM185" s="0"/>
      <c r="ON185" s="0"/>
      <c r="OO185" s="0"/>
      <c r="OP185" s="0"/>
      <c r="OQ185" s="0"/>
      <c r="OR185" s="0"/>
      <c r="OS185" s="0"/>
      <c r="OT185" s="0"/>
      <c r="OU185" s="0"/>
      <c r="OV185" s="0"/>
      <c r="OW185" s="0"/>
      <c r="OX185" s="0"/>
      <c r="OY185" s="0"/>
      <c r="OZ185" s="0"/>
      <c r="PA185" s="0"/>
      <c r="PB185" s="0"/>
      <c r="PC185" s="0"/>
      <c r="PD185" s="0"/>
      <c r="PE185" s="0"/>
      <c r="PF185" s="0"/>
      <c r="PG185" s="0"/>
      <c r="PH185" s="0"/>
      <c r="PI185" s="0"/>
      <c r="PJ185" s="0"/>
      <c r="PK185" s="0"/>
      <c r="PL185" s="0"/>
      <c r="PM185" s="0"/>
      <c r="PN185" s="0"/>
      <c r="PO185" s="0"/>
      <c r="PP185" s="0"/>
      <c r="PQ185" s="0"/>
      <c r="PR185" s="0"/>
      <c r="PS185" s="0"/>
      <c r="PT185" s="0"/>
      <c r="PU185" s="0"/>
      <c r="PV185" s="0"/>
      <c r="PW185" s="0"/>
      <c r="PX185" s="0"/>
      <c r="PY185" s="0"/>
      <c r="PZ185" s="0"/>
      <c r="QA185" s="0"/>
      <c r="QB185" s="0"/>
      <c r="QC185" s="0"/>
      <c r="QD185" s="0"/>
      <c r="QE185" s="0"/>
      <c r="QF185" s="0"/>
      <c r="QG185" s="0"/>
      <c r="QH185" s="0"/>
      <c r="QI185" s="0"/>
      <c r="QJ185" s="0"/>
      <c r="QK185" s="0"/>
      <c r="QL185" s="0"/>
      <c r="QM185" s="0"/>
      <c r="QN185" s="0"/>
      <c r="QO185" s="0"/>
      <c r="QP185" s="0"/>
      <c r="QQ185" s="0"/>
      <c r="QR185" s="0"/>
      <c r="QS185" s="0"/>
      <c r="QT185" s="0"/>
      <c r="QU185" s="0"/>
      <c r="QV185" s="0"/>
      <c r="QW185" s="0"/>
      <c r="QX185" s="0"/>
      <c r="QY185" s="0"/>
      <c r="QZ185" s="0"/>
      <c r="RA185" s="0"/>
      <c r="RB185" s="0"/>
      <c r="RC185" s="0"/>
      <c r="RD185" s="0"/>
      <c r="RE185" s="0"/>
      <c r="RF185" s="0"/>
      <c r="RG185" s="0"/>
      <c r="RH185" s="0"/>
      <c r="RI185" s="0"/>
      <c r="RJ185" s="0"/>
      <c r="RK185" s="0"/>
      <c r="RL185" s="0"/>
      <c r="RM185" s="0"/>
      <c r="RN185" s="0"/>
      <c r="RO185" s="0"/>
      <c r="RP185" s="0"/>
      <c r="RQ185" s="0"/>
      <c r="RR185" s="0"/>
      <c r="RS185" s="0"/>
      <c r="RT185" s="0"/>
      <c r="RU185" s="0"/>
      <c r="RV185" s="0"/>
      <c r="RW185" s="0"/>
      <c r="RX185" s="0"/>
      <c r="RY185" s="0"/>
      <c r="RZ185" s="0"/>
      <c r="SA185" s="0"/>
      <c r="SB185" s="0"/>
      <c r="SC185" s="0"/>
      <c r="SD185" s="0"/>
      <c r="SE185" s="0"/>
      <c r="SF185" s="0"/>
      <c r="SG185" s="0"/>
      <c r="SH185" s="0"/>
      <c r="SI185" s="0"/>
      <c r="SJ185" s="0"/>
      <c r="SK185" s="0"/>
      <c r="SL185" s="0"/>
      <c r="SM185" s="0"/>
      <c r="SN185" s="0"/>
      <c r="SO185" s="0"/>
      <c r="SP185" s="0"/>
      <c r="SQ185" s="0"/>
      <c r="SR185" s="0"/>
      <c r="SS185" s="0"/>
      <c r="ST185" s="0"/>
      <c r="SU185" s="0"/>
      <c r="SV185" s="0"/>
      <c r="SW185" s="0"/>
      <c r="SX185" s="0"/>
      <c r="SY185" s="0"/>
      <c r="SZ185" s="0"/>
      <c r="TA185" s="0"/>
      <c r="TB185" s="0"/>
      <c r="TC185" s="0"/>
      <c r="TD185" s="0"/>
      <c r="TE185" s="0"/>
      <c r="TF185" s="0"/>
      <c r="TG185" s="0"/>
      <c r="TH185" s="0"/>
      <c r="TI185" s="0"/>
      <c r="TJ185" s="0"/>
      <c r="TK185" s="0"/>
      <c r="TL185" s="0"/>
      <c r="TM185" s="0"/>
      <c r="TN185" s="0"/>
      <c r="TO185" s="0"/>
      <c r="TP185" s="0"/>
      <c r="TQ185" s="0"/>
      <c r="TR185" s="0"/>
      <c r="TS185" s="0"/>
      <c r="TT185" s="0"/>
      <c r="TU185" s="0"/>
      <c r="TV185" s="0"/>
      <c r="TW185" s="0"/>
      <c r="TX185" s="0"/>
      <c r="TY185" s="0"/>
      <c r="TZ185" s="0"/>
      <c r="UA185" s="0"/>
      <c r="UB185" s="0"/>
      <c r="UC185" s="0"/>
      <c r="UD185" s="0"/>
      <c r="UE185" s="0"/>
      <c r="UF185" s="0"/>
      <c r="UG185" s="0"/>
      <c r="UH185" s="0"/>
      <c r="UI185" s="0"/>
      <c r="UJ185" s="0"/>
      <c r="UK185" s="0"/>
      <c r="UL185" s="0"/>
      <c r="UM185" s="0"/>
      <c r="UN185" s="0"/>
      <c r="UO185" s="0"/>
      <c r="UP185" s="0"/>
      <c r="UQ185" s="0"/>
      <c r="UR185" s="0"/>
      <c r="US185" s="0"/>
      <c r="UT185" s="0"/>
      <c r="UU185" s="0"/>
      <c r="UV185" s="0"/>
      <c r="UW185" s="0"/>
      <c r="UX185" s="0"/>
      <c r="UY185" s="0"/>
      <c r="UZ185" s="0"/>
      <c r="VA185" s="0"/>
      <c r="VB185" s="0"/>
      <c r="VC185" s="0"/>
      <c r="VD185" s="0"/>
      <c r="VE185" s="0"/>
      <c r="VF185" s="0"/>
      <c r="VG185" s="0"/>
      <c r="VH185" s="0"/>
      <c r="VI185" s="0"/>
      <c r="VJ185" s="0"/>
      <c r="VK185" s="0"/>
      <c r="VL185" s="0"/>
      <c r="VM185" s="0"/>
      <c r="VN185" s="0"/>
      <c r="VO185" s="0"/>
      <c r="VP185" s="0"/>
      <c r="VQ185" s="0"/>
      <c r="VR185" s="0"/>
      <c r="VS185" s="0"/>
      <c r="VT185" s="0"/>
      <c r="VU185" s="0"/>
      <c r="VV185" s="0"/>
      <c r="VW185" s="0"/>
      <c r="VX185" s="0"/>
      <c r="VY185" s="0"/>
      <c r="VZ185" s="0"/>
      <c r="WA185" s="0"/>
      <c r="WB185" s="0"/>
      <c r="WC185" s="0"/>
      <c r="WD185" s="0"/>
      <c r="WE185" s="0"/>
      <c r="WF185" s="0"/>
      <c r="WG185" s="0"/>
      <c r="WH185" s="0"/>
      <c r="WI185" s="0"/>
      <c r="WJ185" s="0"/>
      <c r="WK185" s="0"/>
      <c r="WL185" s="0"/>
      <c r="WM185" s="0"/>
      <c r="WN185" s="0"/>
      <c r="WO185" s="0"/>
      <c r="WP185" s="0"/>
      <c r="WQ185" s="0"/>
      <c r="WR185" s="0"/>
      <c r="WS185" s="0"/>
      <c r="WT185" s="0"/>
      <c r="WU185" s="0"/>
      <c r="WV185" s="0"/>
      <c r="WW185" s="0"/>
      <c r="WX185" s="0"/>
      <c r="WY185" s="0"/>
      <c r="WZ185" s="0"/>
      <c r="XA185" s="0"/>
      <c r="XB185" s="0"/>
      <c r="XC185" s="0"/>
      <c r="XD185" s="0"/>
      <c r="XE185" s="0"/>
      <c r="XF185" s="0"/>
      <c r="XG185" s="0"/>
      <c r="XH185" s="0"/>
      <c r="XI185" s="0"/>
      <c r="XJ185" s="0"/>
      <c r="XK185" s="0"/>
      <c r="XL185" s="0"/>
      <c r="XM185" s="0"/>
      <c r="XN185" s="0"/>
      <c r="XO185" s="0"/>
      <c r="XP185" s="0"/>
      <c r="XQ185" s="0"/>
      <c r="XR185" s="0"/>
      <c r="XS185" s="0"/>
      <c r="XT185" s="0"/>
      <c r="XU185" s="0"/>
      <c r="XV185" s="0"/>
      <c r="XW185" s="0"/>
      <c r="XX185" s="0"/>
      <c r="XY185" s="0"/>
      <c r="XZ185" s="0"/>
      <c r="YA185" s="0"/>
      <c r="YB185" s="0"/>
      <c r="YC185" s="0"/>
      <c r="YD185" s="0"/>
      <c r="YE185" s="0"/>
      <c r="YF185" s="0"/>
      <c r="YG185" s="0"/>
      <c r="YH185" s="0"/>
      <c r="YI185" s="0"/>
      <c r="YJ185" s="0"/>
      <c r="YK185" s="0"/>
      <c r="YL185" s="0"/>
      <c r="YM185" s="0"/>
      <c r="YN185" s="0"/>
      <c r="YO185" s="0"/>
      <c r="YP185" s="0"/>
      <c r="YQ185" s="0"/>
      <c r="YR185" s="0"/>
      <c r="YS185" s="0"/>
      <c r="YT185" s="0"/>
      <c r="YU185" s="0"/>
      <c r="YV185" s="0"/>
      <c r="YW185" s="0"/>
      <c r="YX185" s="0"/>
      <c r="YY185" s="0"/>
      <c r="YZ185" s="0"/>
      <c r="ZA185" s="0"/>
      <c r="ZB185" s="0"/>
      <c r="ZC185" s="0"/>
      <c r="ZD185" s="0"/>
      <c r="ZE185" s="0"/>
      <c r="ZF185" s="0"/>
      <c r="ZG185" s="0"/>
      <c r="ZH185" s="0"/>
      <c r="ZI185" s="0"/>
      <c r="ZJ185" s="0"/>
      <c r="ZK185" s="0"/>
      <c r="ZL185" s="0"/>
      <c r="ZM185" s="0"/>
      <c r="ZN185" s="0"/>
      <c r="ZO185" s="0"/>
      <c r="ZP185" s="0"/>
      <c r="ZQ185" s="0"/>
      <c r="ZR185" s="0"/>
      <c r="ZS185" s="0"/>
      <c r="ZT185" s="0"/>
      <c r="ZU185" s="0"/>
      <c r="ZV185" s="0"/>
      <c r="ZW185" s="0"/>
      <c r="ZX185" s="0"/>
      <c r="ZY185" s="0"/>
      <c r="ZZ185" s="0"/>
      <c r="AAA185" s="0"/>
      <c r="AAB185" s="0"/>
      <c r="AAC185" s="0"/>
      <c r="AAD185" s="0"/>
      <c r="AAE185" s="0"/>
      <c r="AAF185" s="0"/>
      <c r="AAG185" s="0"/>
      <c r="AAH185" s="0"/>
      <c r="AAI185" s="0"/>
      <c r="AAJ185" s="0"/>
      <c r="AAK185" s="0"/>
      <c r="AAL185" s="0"/>
      <c r="AAM185" s="0"/>
      <c r="AAN185" s="0"/>
      <c r="AAO185" s="0"/>
      <c r="AAP185" s="0"/>
      <c r="AAQ185" s="0"/>
      <c r="AAR185" s="0"/>
      <c r="AAS185" s="0"/>
      <c r="AAT185" s="0"/>
      <c r="AAU185" s="0"/>
      <c r="AAV185" s="0"/>
      <c r="AAW185" s="0"/>
      <c r="AAX185" s="0"/>
      <c r="AAY185" s="0"/>
      <c r="AAZ185" s="0"/>
      <c r="ABA185" s="0"/>
      <c r="ABB185" s="0"/>
      <c r="ABC185" s="0"/>
      <c r="ABD185" s="0"/>
      <c r="ABE185" s="0"/>
      <c r="ABF185" s="0"/>
      <c r="ABG185" s="0"/>
      <c r="ABH185" s="0"/>
      <c r="ABI185" s="0"/>
      <c r="ABJ185" s="0"/>
      <c r="ABK185" s="0"/>
      <c r="ABL185" s="0"/>
      <c r="ABM185" s="0"/>
      <c r="ABN185" s="0"/>
      <c r="ABO185" s="0"/>
      <c r="ABP185" s="0"/>
      <c r="ABQ185" s="0"/>
      <c r="ABR185" s="0"/>
      <c r="ABS185" s="0"/>
      <c r="ABT185" s="0"/>
      <c r="ABU185" s="0"/>
      <c r="ABV185" s="0"/>
      <c r="ABW185" s="0"/>
      <c r="ABX185" s="0"/>
      <c r="ABY185" s="0"/>
      <c r="ABZ185" s="0"/>
      <c r="ACA185" s="0"/>
      <c r="ACB185" s="0"/>
      <c r="ACC185" s="0"/>
      <c r="ACD185" s="0"/>
      <c r="ACE185" s="0"/>
      <c r="ACF185" s="0"/>
      <c r="ACG185" s="0"/>
      <c r="ACH185" s="0"/>
      <c r="ACI185" s="0"/>
      <c r="ACJ185" s="0"/>
      <c r="ACK185" s="0"/>
      <c r="ACL185" s="0"/>
      <c r="ACM185" s="0"/>
      <c r="ACN185" s="0"/>
      <c r="ACO185" s="0"/>
      <c r="ACP185" s="0"/>
      <c r="ACQ185" s="0"/>
      <c r="ACR185" s="0"/>
      <c r="ACS185" s="0"/>
      <c r="ACT185" s="0"/>
      <c r="ACU185" s="0"/>
      <c r="ACV185" s="0"/>
      <c r="ACW185" s="0"/>
      <c r="ACX185" s="0"/>
      <c r="ACY185" s="0"/>
      <c r="ACZ185" s="0"/>
      <c r="ADA185" s="0"/>
      <c r="ADB185" s="0"/>
      <c r="ADC185" s="0"/>
      <c r="ADD185" s="0"/>
      <c r="ADE185" s="0"/>
      <c r="ADF185" s="0"/>
      <c r="ADG185" s="0"/>
      <c r="ADH185" s="0"/>
      <c r="ADI185" s="0"/>
      <c r="ADJ185" s="0"/>
      <c r="ADK185" s="0"/>
      <c r="ADL185" s="0"/>
      <c r="ADM185" s="0"/>
      <c r="ADN185" s="0"/>
      <c r="ADO185" s="0"/>
      <c r="ADP185" s="0"/>
      <c r="ADQ185" s="0"/>
      <c r="ADR185" s="0"/>
      <c r="ADS185" s="0"/>
      <c r="ADT185" s="0"/>
      <c r="ADU185" s="0"/>
      <c r="ADV185" s="0"/>
      <c r="ADW185" s="0"/>
      <c r="ADX185" s="0"/>
      <c r="ADY185" s="0"/>
      <c r="ADZ185" s="0"/>
      <c r="AEA185" s="0"/>
      <c r="AEB185" s="0"/>
      <c r="AEC185" s="0"/>
      <c r="AED185" s="0"/>
      <c r="AEE185" s="0"/>
      <c r="AEF185" s="0"/>
      <c r="AEG185" s="0"/>
      <c r="AEH185" s="0"/>
      <c r="AEI185" s="0"/>
      <c r="AEJ185" s="0"/>
      <c r="AEK185" s="0"/>
      <c r="AEL185" s="0"/>
      <c r="AEM185" s="0"/>
      <c r="AEN185" s="0"/>
      <c r="AEO185" s="0"/>
      <c r="AEP185" s="0"/>
      <c r="AEQ185" s="0"/>
      <c r="AER185" s="0"/>
      <c r="AES185" s="0"/>
      <c r="AET185" s="0"/>
      <c r="AEU185" s="0"/>
      <c r="AEV185" s="0"/>
      <c r="AEW185" s="0"/>
      <c r="AEX185" s="0"/>
      <c r="AEY185" s="0"/>
      <c r="AEZ185" s="0"/>
      <c r="AFA185" s="0"/>
      <c r="AFB185" s="0"/>
      <c r="AFC185" s="0"/>
      <c r="AFD185" s="0"/>
      <c r="AFE185" s="0"/>
      <c r="AFF185" s="0"/>
      <c r="AFG185" s="0"/>
      <c r="AFH185" s="0"/>
      <c r="AFI185" s="0"/>
      <c r="AFJ185" s="0"/>
      <c r="AFK185" s="0"/>
      <c r="AFL185" s="0"/>
      <c r="AFM185" s="0"/>
      <c r="AFN185" s="0"/>
      <c r="AFO185" s="0"/>
      <c r="AFP185" s="0"/>
      <c r="AFQ185" s="0"/>
      <c r="AFR185" s="0"/>
      <c r="AFS185" s="0"/>
      <c r="AFT185" s="0"/>
      <c r="AFU185" s="0"/>
      <c r="AFV185" s="0"/>
      <c r="AFW185" s="0"/>
      <c r="AFX185" s="0"/>
      <c r="AFY185" s="0"/>
      <c r="AFZ185" s="0"/>
      <c r="AGA185" s="0"/>
      <c r="AGB185" s="0"/>
      <c r="AGC185" s="0"/>
      <c r="AGD185" s="0"/>
      <c r="AGE185" s="0"/>
      <c r="AGF185" s="0"/>
      <c r="AGG185" s="0"/>
      <c r="AGH185" s="0"/>
      <c r="AGI185" s="0"/>
      <c r="AGJ185" s="0"/>
      <c r="AGK185" s="0"/>
      <c r="AGL185" s="0"/>
      <c r="AGM185" s="0"/>
      <c r="AGN185" s="0"/>
      <c r="AGO185" s="0"/>
      <c r="AGP185" s="0"/>
      <c r="AGQ185" s="0"/>
      <c r="AGR185" s="0"/>
      <c r="AGS185" s="0"/>
      <c r="AGT185" s="0"/>
      <c r="AGU185" s="0"/>
      <c r="AGV185" s="0"/>
      <c r="AGW185" s="0"/>
      <c r="AGX185" s="0"/>
      <c r="AGY185" s="0"/>
      <c r="AGZ185" s="0"/>
      <c r="AHA185" s="0"/>
      <c r="AHB185" s="0"/>
      <c r="AHC185" s="0"/>
      <c r="AHD185" s="0"/>
      <c r="AHE185" s="0"/>
      <c r="AHF185" s="0"/>
      <c r="AHG185" s="0"/>
      <c r="AHH185" s="0"/>
      <c r="AHI185" s="0"/>
      <c r="AHJ185" s="0"/>
      <c r="AHK185" s="0"/>
      <c r="AHL185" s="0"/>
      <c r="AHM185" s="0"/>
      <c r="AHN185" s="0"/>
      <c r="AHO185" s="0"/>
      <c r="AHP185" s="0"/>
      <c r="AHQ185" s="0"/>
      <c r="AHR185" s="0"/>
      <c r="AHS185" s="0"/>
      <c r="AHT185" s="0"/>
      <c r="AHU185" s="0"/>
      <c r="AHV185" s="0"/>
      <c r="AHW185" s="0"/>
      <c r="AHX185" s="0"/>
      <c r="AHY185" s="0"/>
      <c r="AHZ185" s="0"/>
      <c r="AIA185" s="0"/>
      <c r="AIB185" s="0"/>
      <c r="AIC185" s="0"/>
      <c r="AID185" s="0"/>
      <c r="AIE185" s="0"/>
      <c r="AIF185" s="0"/>
      <c r="AIG185" s="0"/>
      <c r="AIH185" s="0"/>
      <c r="AII185" s="0"/>
      <c r="AIJ185" s="0"/>
      <c r="AIK185" s="0"/>
      <c r="AIL185" s="0"/>
      <c r="AIM185" s="0"/>
      <c r="AIN185" s="0"/>
      <c r="AIO185" s="0"/>
      <c r="AIP185" s="0"/>
      <c r="AIQ185" s="0"/>
      <c r="AIR185" s="0"/>
      <c r="AIS185" s="0"/>
      <c r="AIT185" s="0"/>
      <c r="AIU185" s="0"/>
      <c r="AIV185" s="0"/>
      <c r="AIW185" s="0"/>
      <c r="AIX185" s="0"/>
      <c r="AIY185" s="0"/>
      <c r="AIZ185" s="0"/>
      <c r="AJA185" s="0"/>
      <c r="AJB185" s="0"/>
      <c r="AJC185" s="0"/>
      <c r="AJD185" s="0"/>
      <c r="AJE185" s="0"/>
      <c r="AJF185" s="0"/>
      <c r="AJG185" s="0"/>
      <c r="AJH185" s="0"/>
      <c r="AJI185" s="0"/>
      <c r="AJJ185" s="0"/>
      <c r="AJK185" s="0"/>
      <c r="AJL185" s="0"/>
      <c r="AJM185" s="0"/>
      <c r="AJN185" s="0"/>
      <c r="AJO185" s="0"/>
      <c r="AJP185" s="0"/>
      <c r="AJQ185" s="0"/>
      <c r="AJR185" s="0"/>
      <c r="AJS185" s="0"/>
      <c r="AJT185" s="0"/>
      <c r="AJU185" s="0"/>
      <c r="AJV185" s="0"/>
      <c r="AJW185" s="0"/>
      <c r="AJX185" s="0"/>
      <c r="AJY185" s="0"/>
      <c r="AJZ185" s="0"/>
      <c r="AKA185" s="0"/>
      <c r="AKB185" s="0"/>
      <c r="AKC185" s="0"/>
      <c r="AKD185" s="0"/>
      <c r="AKE185" s="0"/>
      <c r="AKF185" s="0"/>
      <c r="AKG185" s="0"/>
      <c r="AKH185" s="0"/>
      <c r="AKI185" s="0"/>
      <c r="AKJ185" s="0"/>
      <c r="AKK185" s="0"/>
      <c r="AKL185" s="0"/>
      <c r="AKM185" s="0"/>
      <c r="AKN185" s="0"/>
      <c r="AKO185" s="0"/>
      <c r="AKP185" s="0"/>
      <c r="AKQ185" s="0"/>
      <c r="AKR185" s="0"/>
      <c r="AKS185" s="0"/>
      <c r="AKT185" s="0"/>
      <c r="AKU185" s="0"/>
      <c r="AKV185" s="0"/>
      <c r="AKW185" s="0"/>
      <c r="AKX185" s="0"/>
      <c r="AKY185" s="0"/>
      <c r="AKZ185" s="0"/>
      <c r="ALA185" s="0"/>
      <c r="ALB185" s="0"/>
      <c r="ALC185" s="0"/>
      <c r="ALD185" s="0"/>
      <c r="ALE185" s="0"/>
      <c r="ALF185" s="0"/>
      <c r="ALG185" s="0"/>
      <c r="ALH185" s="0"/>
      <c r="ALI185" s="0"/>
      <c r="ALJ185" s="0"/>
      <c r="ALK185" s="0"/>
      <c r="ALL185" s="0"/>
      <c r="ALM185" s="0"/>
      <c r="ALN185" s="0"/>
      <c r="ALO185" s="0"/>
      <c r="ALP185" s="0"/>
      <c r="ALQ185" s="0"/>
      <c r="ALR185" s="0"/>
      <c r="ALS185" s="0"/>
      <c r="ALT185" s="0"/>
      <c r="ALU185" s="0"/>
      <c r="ALV185" s="0"/>
      <c r="ALW185" s="0"/>
      <c r="ALX185" s="0"/>
      <c r="ALY185" s="0"/>
      <c r="ALZ185" s="0"/>
      <c r="AMA185" s="0"/>
      <c r="AMB185" s="0"/>
      <c r="AMC185" s="0"/>
      <c r="AMD185" s="0"/>
      <c r="AME185" s="0"/>
      <c r="AMF185" s="0"/>
      <c r="AMG185" s="0"/>
      <c r="AMH185" s="0"/>
      <c r="AMI185" s="0"/>
    </row>
    <row r="186" s="160" customFormat="true" ht="11.25" hidden="false" customHeight="false" outlineLevel="0" collapsed="false">
      <c r="A186" s="127" t="s">
        <v>288</v>
      </c>
      <c r="B186" s="124"/>
      <c r="C186" s="124"/>
      <c r="D186" s="124" t="s">
        <v>861</v>
      </c>
    </row>
    <row r="187" customFormat="false" ht="12.75" hidden="false" customHeight="false" outlineLevel="0" collapsed="false">
      <c r="A187" s="127" t="s">
        <v>263</v>
      </c>
      <c r="B187" s="0"/>
      <c r="C187" s="161"/>
      <c r="D187" s="161" t="s">
        <v>74</v>
      </c>
      <c r="E187" s="0"/>
      <c r="F187" s="0"/>
      <c r="G187" s="0"/>
      <c r="H187" s="0"/>
      <c r="I187" s="0"/>
      <c r="J187" s="0"/>
      <c r="K187" s="0"/>
      <c r="L187" s="0"/>
      <c r="M187" s="0"/>
      <c r="N187" s="0"/>
      <c r="O187" s="0"/>
      <c r="P187" s="0"/>
      <c r="Q187" s="0"/>
      <c r="R187" s="0"/>
      <c r="S187" s="0"/>
      <c r="T187" s="0"/>
      <c r="U187" s="0"/>
      <c r="V187" s="0"/>
      <c r="W187" s="0"/>
      <c r="X187" s="0"/>
      <c r="Y187" s="0"/>
      <c r="Z187" s="0"/>
      <c r="AA187" s="0"/>
      <c r="AB187" s="0"/>
      <c r="AC187" s="0"/>
      <c r="AD187" s="0"/>
      <c r="AE187" s="0"/>
      <c r="AF187" s="0"/>
      <c r="AG187" s="0"/>
      <c r="AH187" s="0"/>
      <c r="AI187" s="0"/>
      <c r="AJ187" s="0"/>
      <c r="AK187" s="0"/>
      <c r="AL187" s="0"/>
      <c r="AM187" s="0"/>
      <c r="AN187" s="0"/>
      <c r="AO187" s="0"/>
      <c r="AP187" s="0"/>
      <c r="AQ187" s="0"/>
      <c r="AR187" s="0"/>
      <c r="AS187" s="0"/>
      <c r="AT187" s="0"/>
      <c r="AU187" s="0"/>
      <c r="AV187" s="0"/>
      <c r="AW187" s="0"/>
      <c r="AX187" s="0"/>
      <c r="AY187" s="0"/>
      <c r="AZ187" s="0"/>
      <c r="BA187" s="0"/>
      <c r="BB187" s="0"/>
      <c r="BC187" s="0"/>
      <c r="BD187" s="0"/>
      <c r="BE187" s="0"/>
      <c r="BF187" s="0"/>
      <c r="BG187" s="0"/>
      <c r="BH187" s="0"/>
      <c r="BI187" s="0"/>
      <c r="BJ187" s="0"/>
      <c r="BK187" s="0"/>
      <c r="BL187" s="0"/>
      <c r="BM187" s="0"/>
      <c r="BN187" s="0"/>
      <c r="BO187" s="0"/>
      <c r="BP187" s="0"/>
      <c r="BQ187" s="0"/>
      <c r="BR187" s="0"/>
      <c r="BS187" s="0"/>
      <c r="BT187" s="0"/>
      <c r="BU187" s="0"/>
      <c r="BV187" s="0"/>
      <c r="BW187" s="0"/>
      <c r="BX187" s="0"/>
      <c r="BY187" s="0"/>
      <c r="BZ187" s="0"/>
      <c r="CA187" s="0"/>
      <c r="CB187" s="0"/>
      <c r="CC187" s="0"/>
      <c r="CD187" s="0"/>
      <c r="CE187" s="0"/>
      <c r="CF187" s="0"/>
      <c r="CG187" s="0"/>
      <c r="CH187" s="0"/>
      <c r="CI187" s="0"/>
      <c r="CJ187" s="0"/>
      <c r="CK187" s="0"/>
      <c r="CL187" s="0"/>
      <c r="CM187" s="0"/>
      <c r="CN187" s="0"/>
      <c r="CO187" s="0"/>
      <c r="CP187" s="0"/>
      <c r="CQ187" s="0"/>
      <c r="CR187" s="0"/>
      <c r="CS187" s="0"/>
      <c r="CT187" s="0"/>
      <c r="CU187" s="0"/>
      <c r="CV187" s="0"/>
      <c r="CW187" s="0"/>
      <c r="CX187" s="0"/>
      <c r="CY187" s="0"/>
      <c r="CZ187" s="0"/>
      <c r="DA187" s="0"/>
      <c r="DB187" s="0"/>
      <c r="DC187" s="0"/>
      <c r="DD187" s="0"/>
      <c r="DE187" s="0"/>
      <c r="DF187" s="0"/>
      <c r="DG187" s="0"/>
      <c r="DH187" s="0"/>
      <c r="DI187" s="0"/>
      <c r="DJ187" s="0"/>
      <c r="DK187" s="0"/>
      <c r="DL187" s="0"/>
      <c r="DM187" s="0"/>
      <c r="DN187" s="0"/>
      <c r="DO187" s="0"/>
      <c r="DP187" s="0"/>
      <c r="DQ187" s="0"/>
      <c r="DR187" s="0"/>
      <c r="DS187" s="0"/>
      <c r="DT187" s="0"/>
      <c r="DU187" s="0"/>
      <c r="DV187" s="0"/>
      <c r="DW187" s="0"/>
      <c r="DX187" s="0"/>
      <c r="DY187" s="0"/>
      <c r="DZ187" s="0"/>
      <c r="EA187" s="0"/>
      <c r="EB187" s="0"/>
      <c r="EC187" s="0"/>
      <c r="ED187" s="0"/>
      <c r="EE187" s="0"/>
      <c r="EF187" s="0"/>
      <c r="EG187" s="0"/>
      <c r="EH187" s="0"/>
      <c r="EI187" s="0"/>
      <c r="EJ187" s="0"/>
      <c r="EK187" s="0"/>
      <c r="EL187" s="0"/>
      <c r="EM187" s="0"/>
      <c r="EN187" s="0"/>
      <c r="EO187" s="0"/>
      <c r="EP187" s="0"/>
      <c r="EQ187" s="0"/>
      <c r="ER187" s="0"/>
      <c r="ES187" s="0"/>
      <c r="ET187" s="0"/>
      <c r="EU187" s="0"/>
      <c r="EV187" s="0"/>
      <c r="EW187" s="0"/>
      <c r="EX187" s="0"/>
      <c r="EY187" s="0"/>
      <c r="EZ187" s="0"/>
      <c r="FA187" s="0"/>
      <c r="FB187" s="0"/>
      <c r="FC187" s="0"/>
      <c r="FD187" s="0"/>
      <c r="FE187" s="0"/>
      <c r="FF187" s="0"/>
      <c r="FG187" s="0"/>
      <c r="FH187" s="0"/>
      <c r="FI187" s="0"/>
      <c r="FJ187" s="0"/>
      <c r="FK187" s="0"/>
      <c r="FL187" s="0"/>
      <c r="FM187" s="0"/>
      <c r="FN187" s="0"/>
      <c r="FO187" s="0"/>
      <c r="FP187" s="0"/>
      <c r="FQ187" s="0"/>
      <c r="FR187" s="0"/>
      <c r="FS187" s="0"/>
      <c r="FT187" s="0"/>
      <c r="FU187" s="0"/>
      <c r="FV187" s="0"/>
      <c r="FW187" s="0"/>
      <c r="FX187" s="0"/>
      <c r="FY187" s="0"/>
      <c r="FZ187" s="0"/>
      <c r="GA187" s="0"/>
      <c r="GB187" s="0"/>
      <c r="GC187" s="0"/>
      <c r="GD187" s="0"/>
      <c r="GE187" s="0"/>
      <c r="GF187" s="0"/>
      <c r="GG187" s="0"/>
      <c r="GH187" s="0"/>
      <c r="GI187" s="0"/>
      <c r="GJ187" s="0"/>
      <c r="GK187" s="0"/>
      <c r="GL187" s="0"/>
      <c r="GM187" s="0"/>
      <c r="GN187" s="0"/>
      <c r="GO187" s="0"/>
      <c r="GP187" s="0"/>
      <c r="GQ187" s="0"/>
      <c r="GR187" s="0"/>
      <c r="GS187" s="0"/>
      <c r="GT187" s="0"/>
      <c r="GU187" s="0"/>
      <c r="GV187" s="0"/>
      <c r="GW187" s="0"/>
      <c r="GX187" s="0"/>
      <c r="GY187" s="0"/>
      <c r="GZ187" s="0"/>
      <c r="HA187" s="0"/>
      <c r="HB187" s="0"/>
      <c r="HC187" s="0"/>
      <c r="HD187" s="0"/>
      <c r="HE187" s="0"/>
      <c r="HF187" s="0"/>
      <c r="HG187" s="0"/>
      <c r="HH187" s="0"/>
      <c r="HI187" s="0"/>
      <c r="HJ187" s="0"/>
      <c r="HK187" s="0"/>
      <c r="HL187" s="0"/>
      <c r="HM187" s="0"/>
      <c r="HN187" s="0"/>
      <c r="HO187" s="0"/>
      <c r="HP187" s="0"/>
      <c r="HQ187" s="0"/>
      <c r="HR187" s="0"/>
      <c r="HS187" s="0"/>
      <c r="HT187" s="0"/>
      <c r="HU187" s="0"/>
      <c r="HV187" s="0"/>
      <c r="HW187" s="0"/>
      <c r="HX187" s="0"/>
      <c r="HY187" s="0"/>
      <c r="HZ187" s="0"/>
      <c r="IA187" s="0"/>
      <c r="IB187" s="0"/>
      <c r="IC187" s="0"/>
      <c r="ID187" s="0"/>
      <c r="IE187" s="0"/>
      <c r="IF187" s="0"/>
      <c r="IG187" s="0"/>
      <c r="IH187" s="0"/>
      <c r="II187" s="0"/>
      <c r="IJ187" s="0"/>
      <c r="IK187" s="0"/>
      <c r="IL187" s="0"/>
      <c r="IM187" s="0"/>
      <c r="IN187" s="0"/>
      <c r="IO187" s="0"/>
      <c r="IP187" s="0"/>
      <c r="IQ187" s="0"/>
      <c r="IR187" s="0"/>
      <c r="IS187" s="0"/>
      <c r="IT187" s="0"/>
      <c r="IU187" s="0"/>
      <c r="IV187" s="0"/>
      <c r="IW187" s="0"/>
      <c r="IX187" s="0"/>
      <c r="IY187" s="0"/>
      <c r="IZ187" s="0"/>
      <c r="JA187" s="0"/>
      <c r="JB187" s="0"/>
      <c r="JC187" s="0"/>
      <c r="JD187" s="0"/>
      <c r="JE187" s="0"/>
      <c r="JF187" s="0"/>
      <c r="JG187" s="0"/>
      <c r="JH187" s="0"/>
      <c r="JI187" s="0"/>
      <c r="JJ187" s="0"/>
      <c r="JK187" s="0"/>
      <c r="JL187" s="0"/>
      <c r="JM187" s="0"/>
      <c r="JN187" s="0"/>
      <c r="JO187" s="0"/>
      <c r="JP187" s="0"/>
      <c r="JQ187" s="0"/>
      <c r="JR187" s="0"/>
      <c r="JS187" s="0"/>
      <c r="JT187" s="0"/>
      <c r="JU187" s="0"/>
      <c r="JV187" s="0"/>
      <c r="JW187" s="0"/>
      <c r="JX187" s="0"/>
      <c r="JY187" s="0"/>
      <c r="JZ187" s="0"/>
      <c r="KA187" s="0"/>
      <c r="KB187" s="0"/>
      <c r="KC187" s="0"/>
      <c r="KD187" s="0"/>
      <c r="KE187" s="0"/>
      <c r="KF187" s="0"/>
      <c r="KG187" s="0"/>
      <c r="KH187" s="0"/>
      <c r="KI187" s="0"/>
      <c r="KJ187" s="0"/>
      <c r="KK187" s="0"/>
      <c r="KL187" s="0"/>
      <c r="KM187" s="0"/>
      <c r="KN187" s="0"/>
      <c r="KO187" s="0"/>
      <c r="KP187" s="0"/>
      <c r="KQ187" s="0"/>
      <c r="KR187" s="0"/>
      <c r="KS187" s="0"/>
      <c r="KT187" s="0"/>
      <c r="KU187" s="0"/>
      <c r="KV187" s="0"/>
      <c r="KW187" s="0"/>
      <c r="KX187" s="0"/>
      <c r="KY187" s="0"/>
      <c r="KZ187" s="0"/>
      <c r="LA187" s="0"/>
      <c r="LB187" s="0"/>
      <c r="LC187" s="0"/>
      <c r="LD187" s="0"/>
      <c r="LE187" s="0"/>
      <c r="LF187" s="0"/>
      <c r="LG187" s="0"/>
      <c r="LH187" s="0"/>
      <c r="LI187" s="0"/>
      <c r="LJ187" s="0"/>
      <c r="LK187" s="0"/>
      <c r="LL187" s="0"/>
      <c r="LM187" s="0"/>
      <c r="LN187" s="0"/>
      <c r="LO187" s="0"/>
      <c r="LP187" s="0"/>
      <c r="LQ187" s="0"/>
      <c r="LR187" s="0"/>
      <c r="LS187" s="0"/>
      <c r="LT187" s="0"/>
      <c r="LU187" s="0"/>
      <c r="LV187" s="0"/>
      <c r="LW187" s="0"/>
      <c r="LX187" s="0"/>
      <c r="LY187" s="0"/>
      <c r="LZ187" s="0"/>
      <c r="MA187" s="0"/>
      <c r="MB187" s="0"/>
      <c r="MC187" s="0"/>
      <c r="MD187" s="0"/>
      <c r="ME187" s="0"/>
      <c r="MF187" s="0"/>
      <c r="MG187" s="0"/>
      <c r="MH187" s="0"/>
      <c r="MI187" s="0"/>
      <c r="MJ187" s="0"/>
      <c r="MK187" s="0"/>
      <c r="ML187" s="0"/>
      <c r="MM187" s="0"/>
      <c r="MN187" s="0"/>
      <c r="MO187" s="0"/>
      <c r="MP187" s="0"/>
      <c r="MQ187" s="0"/>
      <c r="MR187" s="0"/>
      <c r="MS187" s="0"/>
      <c r="MT187" s="0"/>
      <c r="MU187" s="0"/>
      <c r="MV187" s="0"/>
      <c r="MW187" s="0"/>
      <c r="MX187" s="0"/>
      <c r="MY187" s="0"/>
      <c r="MZ187" s="0"/>
      <c r="NA187" s="0"/>
      <c r="NB187" s="0"/>
      <c r="NC187" s="0"/>
      <c r="ND187" s="0"/>
      <c r="NE187" s="0"/>
      <c r="NF187" s="0"/>
      <c r="NG187" s="0"/>
      <c r="NH187" s="0"/>
      <c r="NI187" s="0"/>
      <c r="NJ187" s="0"/>
      <c r="NK187" s="0"/>
      <c r="NL187" s="0"/>
      <c r="NM187" s="0"/>
      <c r="NN187" s="0"/>
      <c r="NO187" s="0"/>
      <c r="NP187" s="0"/>
      <c r="NQ187" s="0"/>
      <c r="NR187" s="0"/>
      <c r="NS187" s="0"/>
      <c r="NT187" s="0"/>
      <c r="NU187" s="0"/>
      <c r="NV187" s="0"/>
      <c r="NW187" s="0"/>
      <c r="NX187" s="0"/>
      <c r="NY187" s="0"/>
      <c r="NZ187" s="0"/>
      <c r="OA187" s="0"/>
      <c r="OB187" s="0"/>
      <c r="OC187" s="0"/>
      <c r="OD187" s="0"/>
      <c r="OE187" s="0"/>
      <c r="OF187" s="0"/>
      <c r="OG187" s="0"/>
      <c r="OH187" s="0"/>
      <c r="OI187" s="0"/>
      <c r="OJ187" s="0"/>
      <c r="OK187" s="0"/>
      <c r="OL187" s="0"/>
      <c r="OM187" s="0"/>
      <c r="ON187" s="0"/>
      <c r="OO187" s="0"/>
      <c r="OP187" s="0"/>
      <c r="OQ187" s="0"/>
      <c r="OR187" s="0"/>
      <c r="OS187" s="0"/>
      <c r="OT187" s="0"/>
      <c r="OU187" s="0"/>
      <c r="OV187" s="0"/>
      <c r="OW187" s="0"/>
      <c r="OX187" s="0"/>
      <c r="OY187" s="0"/>
      <c r="OZ187" s="0"/>
      <c r="PA187" s="0"/>
      <c r="PB187" s="0"/>
      <c r="PC187" s="0"/>
      <c r="PD187" s="0"/>
      <c r="PE187" s="0"/>
      <c r="PF187" s="0"/>
      <c r="PG187" s="0"/>
      <c r="PH187" s="0"/>
      <c r="PI187" s="0"/>
      <c r="PJ187" s="0"/>
      <c r="PK187" s="0"/>
      <c r="PL187" s="0"/>
      <c r="PM187" s="0"/>
      <c r="PN187" s="0"/>
      <c r="PO187" s="0"/>
      <c r="PP187" s="0"/>
      <c r="PQ187" s="0"/>
      <c r="PR187" s="0"/>
      <c r="PS187" s="0"/>
      <c r="PT187" s="0"/>
      <c r="PU187" s="0"/>
      <c r="PV187" s="0"/>
      <c r="PW187" s="0"/>
      <c r="PX187" s="0"/>
      <c r="PY187" s="0"/>
      <c r="PZ187" s="0"/>
      <c r="QA187" s="0"/>
      <c r="QB187" s="0"/>
      <c r="QC187" s="0"/>
      <c r="QD187" s="0"/>
      <c r="QE187" s="0"/>
      <c r="QF187" s="0"/>
      <c r="QG187" s="0"/>
      <c r="QH187" s="0"/>
      <c r="QI187" s="0"/>
      <c r="QJ187" s="0"/>
      <c r="QK187" s="0"/>
      <c r="QL187" s="0"/>
      <c r="QM187" s="0"/>
      <c r="QN187" s="0"/>
      <c r="QO187" s="0"/>
      <c r="QP187" s="0"/>
      <c r="QQ187" s="0"/>
      <c r="QR187" s="0"/>
      <c r="QS187" s="0"/>
      <c r="QT187" s="0"/>
      <c r="QU187" s="0"/>
      <c r="QV187" s="0"/>
      <c r="QW187" s="0"/>
      <c r="QX187" s="0"/>
      <c r="QY187" s="0"/>
      <c r="QZ187" s="0"/>
      <c r="RA187" s="0"/>
      <c r="RB187" s="0"/>
      <c r="RC187" s="0"/>
      <c r="RD187" s="0"/>
      <c r="RE187" s="0"/>
      <c r="RF187" s="0"/>
      <c r="RG187" s="0"/>
      <c r="RH187" s="0"/>
      <c r="RI187" s="0"/>
      <c r="RJ187" s="0"/>
      <c r="RK187" s="0"/>
      <c r="RL187" s="0"/>
      <c r="RM187" s="0"/>
      <c r="RN187" s="0"/>
      <c r="RO187" s="0"/>
      <c r="RP187" s="0"/>
      <c r="RQ187" s="0"/>
      <c r="RR187" s="0"/>
      <c r="RS187" s="0"/>
      <c r="RT187" s="0"/>
      <c r="RU187" s="0"/>
      <c r="RV187" s="0"/>
      <c r="RW187" s="0"/>
      <c r="RX187" s="0"/>
      <c r="RY187" s="0"/>
      <c r="RZ187" s="0"/>
      <c r="SA187" s="0"/>
      <c r="SB187" s="0"/>
      <c r="SC187" s="0"/>
      <c r="SD187" s="0"/>
      <c r="SE187" s="0"/>
      <c r="SF187" s="0"/>
      <c r="SG187" s="0"/>
      <c r="SH187" s="0"/>
      <c r="SI187" s="0"/>
      <c r="SJ187" s="0"/>
      <c r="SK187" s="0"/>
      <c r="SL187" s="0"/>
      <c r="SM187" s="0"/>
      <c r="SN187" s="0"/>
      <c r="SO187" s="0"/>
      <c r="SP187" s="0"/>
      <c r="SQ187" s="0"/>
      <c r="SR187" s="0"/>
      <c r="SS187" s="0"/>
      <c r="ST187" s="0"/>
      <c r="SU187" s="0"/>
      <c r="SV187" s="0"/>
      <c r="SW187" s="0"/>
      <c r="SX187" s="0"/>
      <c r="SY187" s="0"/>
      <c r="SZ187" s="0"/>
      <c r="TA187" s="0"/>
      <c r="TB187" s="0"/>
      <c r="TC187" s="0"/>
      <c r="TD187" s="0"/>
      <c r="TE187" s="0"/>
      <c r="TF187" s="0"/>
      <c r="TG187" s="0"/>
      <c r="TH187" s="0"/>
      <c r="TI187" s="0"/>
      <c r="TJ187" s="0"/>
      <c r="TK187" s="0"/>
      <c r="TL187" s="0"/>
      <c r="TM187" s="0"/>
      <c r="TN187" s="0"/>
      <c r="TO187" s="0"/>
      <c r="TP187" s="0"/>
      <c r="TQ187" s="0"/>
      <c r="TR187" s="0"/>
      <c r="TS187" s="0"/>
      <c r="TT187" s="0"/>
      <c r="TU187" s="0"/>
      <c r="TV187" s="0"/>
      <c r="TW187" s="0"/>
      <c r="TX187" s="0"/>
      <c r="TY187" s="0"/>
      <c r="TZ187" s="0"/>
      <c r="UA187" s="0"/>
      <c r="UB187" s="0"/>
      <c r="UC187" s="0"/>
      <c r="UD187" s="0"/>
      <c r="UE187" s="0"/>
      <c r="UF187" s="0"/>
      <c r="UG187" s="0"/>
      <c r="UH187" s="0"/>
      <c r="UI187" s="0"/>
      <c r="UJ187" s="0"/>
      <c r="UK187" s="0"/>
      <c r="UL187" s="0"/>
      <c r="UM187" s="0"/>
      <c r="UN187" s="0"/>
      <c r="UO187" s="0"/>
      <c r="UP187" s="0"/>
      <c r="UQ187" s="0"/>
      <c r="UR187" s="0"/>
      <c r="US187" s="0"/>
      <c r="UT187" s="0"/>
      <c r="UU187" s="0"/>
      <c r="UV187" s="0"/>
      <c r="UW187" s="0"/>
      <c r="UX187" s="0"/>
      <c r="UY187" s="0"/>
      <c r="UZ187" s="0"/>
      <c r="VA187" s="0"/>
      <c r="VB187" s="0"/>
      <c r="VC187" s="0"/>
      <c r="VD187" s="0"/>
      <c r="VE187" s="0"/>
      <c r="VF187" s="0"/>
      <c r="VG187" s="0"/>
      <c r="VH187" s="0"/>
      <c r="VI187" s="0"/>
      <c r="VJ187" s="0"/>
      <c r="VK187" s="0"/>
      <c r="VL187" s="0"/>
      <c r="VM187" s="0"/>
      <c r="VN187" s="0"/>
      <c r="VO187" s="0"/>
      <c r="VP187" s="0"/>
      <c r="VQ187" s="0"/>
      <c r="VR187" s="0"/>
      <c r="VS187" s="0"/>
      <c r="VT187" s="0"/>
      <c r="VU187" s="0"/>
      <c r="VV187" s="0"/>
      <c r="VW187" s="0"/>
      <c r="VX187" s="0"/>
      <c r="VY187" s="0"/>
      <c r="VZ187" s="0"/>
      <c r="WA187" s="0"/>
      <c r="WB187" s="0"/>
      <c r="WC187" s="0"/>
      <c r="WD187" s="0"/>
      <c r="WE187" s="0"/>
      <c r="WF187" s="0"/>
      <c r="WG187" s="0"/>
      <c r="WH187" s="0"/>
      <c r="WI187" s="0"/>
      <c r="WJ187" s="0"/>
      <c r="WK187" s="0"/>
      <c r="WL187" s="0"/>
      <c r="WM187" s="0"/>
      <c r="WN187" s="0"/>
      <c r="WO187" s="0"/>
      <c r="WP187" s="0"/>
      <c r="WQ187" s="0"/>
      <c r="WR187" s="0"/>
      <c r="WS187" s="0"/>
      <c r="WT187" s="0"/>
      <c r="WU187" s="0"/>
      <c r="WV187" s="0"/>
      <c r="WW187" s="0"/>
      <c r="WX187" s="0"/>
      <c r="WY187" s="0"/>
      <c r="WZ187" s="0"/>
      <c r="XA187" s="0"/>
      <c r="XB187" s="0"/>
      <c r="XC187" s="0"/>
      <c r="XD187" s="0"/>
      <c r="XE187" s="0"/>
      <c r="XF187" s="0"/>
      <c r="XG187" s="0"/>
      <c r="XH187" s="0"/>
      <c r="XI187" s="0"/>
      <c r="XJ187" s="0"/>
      <c r="XK187" s="0"/>
      <c r="XL187" s="0"/>
      <c r="XM187" s="0"/>
      <c r="XN187" s="0"/>
      <c r="XO187" s="0"/>
      <c r="XP187" s="0"/>
      <c r="XQ187" s="0"/>
      <c r="XR187" s="0"/>
      <c r="XS187" s="0"/>
      <c r="XT187" s="0"/>
      <c r="XU187" s="0"/>
      <c r="XV187" s="0"/>
      <c r="XW187" s="0"/>
      <c r="XX187" s="0"/>
      <c r="XY187" s="0"/>
      <c r="XZ187" s="0"/>
      <c r="YA187" s="0"/>
      <c r="YB187" s="0"/>
      <c r="YC187" s="0"/>
      <c r="YD187" s="0"/>
      <c r="YE187" s="0"/>
      <c r="YF187" s="0"/>
      <c r="YG187" s="0"/>
      <c r="YH187" s="0"/>
      <c r="YI187" s="0"/>
      <c r="YJ187" s="0"/>
      <c r="YK187" s="0"/>
      <c r="YL187" s="0"/>
      <c r="YM187" s="0"/>
      <c r="YN187" s="0"/>
      <c r="YO187" s="0"/>
      <c r="YP187" s="0"/>
      <c r="YQ187" s="0"/>
      <c r="YR187" s="0"/>
      <c r="YS187" s="0"/>
      <c r="YT187" s="0"/>
      <c r="YU187" s="0"/>
      <c r="YV187" s="0"/>
      <c r="YW187" s="0"/>
      <c r="YX187" s="0"/>
      <c r="YY187" s="0"/>
      <c r="YZ187" s="0"/>
      <c r="ZA187" s="0"/>
      <c r="ZB187" s="0"/>
      <c r="ZC187" s="0"/>
      <c r="ZD187" s="0"/>
      <c r="ZE187" s="0"/>
      <c r="ZF187" s="0"/>
      <c r="ZG187" s="0"/>
      <c r="ZH187" s="0"/>
      <c r="ZI187" s="0"/>
      <c r="ZJ187" s="0"/>
      <c r="ZK187" s="0"/>
      <c r="ZL187" s="0"/>
      <c r="ZM187" s="0"/>
      <c r="ZN187" s="0"/>
      <c r="ZO187" s="0"/>
      <c r="ZP187" s="0"/>
      <c r="ZQ187" s="0"/>
      <c r="ZR187" s="0"/>
      <c r="ZS187" s="0"/>
      <c r="ZT187" s="0"/>
      <c r="ZU187" s="0"/>
      <c r="ZV187" s="0"/>
      <c r="ZW187" s="0"/>
      <c r="ZX187" s="0"/>
      <c r="ZY187" s="0"/>
      <c r="ZZ187" s="0"/>
      <c r="AAA187" s="0"/>
      <c r="AAB187" s="0"/>
      <c r="AAC187" s="0"/>
      <c r="AAD187" s="0"/>
      <c r="AAE187" s="0"/>
      <c r="AAF187" s="0"/>
      <c r="AAG187" s="0"/>
      <c r="AAH187" s="0"/>
      <c r="AAI187" s="0"/>
      <c r="AAJ187" s="0"/>
      <c r="AAK187" s="0"/>
      <c r="AAL187" s="0"/>
      <c r="AAM187" s="0"/>
      <c r="AAN187" s="0"/>
      <c r="AAO187" s="0"/>
      <c r="AAP187" s="0"/>
      <c r="AAQ187" s="0"/>
      <c r="AAR187" s="0"/>
      <c r="AAS187" s="0"/>
      <c r="AAT187" s="0"/>
      <c r="AAU187" s="0"/>
      <c r="AAV187" s="0"/>
      <c r="AAW187" s="0"/>
      <c r="AAX187" s="0"/>
      <c r="AAY187" s="0"/>
      <c r="AAZ187" s="0"/>
      <c r="ABA187" s="0"/>
      <c r="ABB187" s="0"/>
      <c r="ABC187" s="0"/>
      <c r="ABD187" s="0"/>
      <c r="ABE187" s="0"/>
      <c r="ABF187" s="0"/>
      <c r="ABG187" s="0"/>
      <c r="ABH187" s="0"/>
      <c r="ABI187" s="0"/>
      <c r="ABJ187" s="0"/>
      <c r="ABK187" s="0"/>
      <c r="ABL187" s="0"/>
      <c r="ABM187" s="0"/>
      <c r="ABN187" s="0"/>
      <c r="ABO187" s="0"/>
      <c r="ABP187" s="0"/>
      <c r="ABQ187" s="0"/>
      <c r="ABR187" s="0"/>
      <c r="ABS187" s="0"/>
      <c r="ABT187" s="0"/>
      <c r="ABU187" s="0"/>
      <c r="ABV187" s="0"/>
      <c r="ABW187" s="0"/>
      <c r="ABX187" s="0"/>
      <c r="ABY187" s="0"/>
      <c r="ABZ187" s="0"/>
      <c r="ACA187" s="0"/>
      <c r="ACB187" s="0"/>
      <c r="ACC187" s="0"/>
      <c r="ACD187" s="0"/>
      <c r="ACE187" s="0"/>
      <c r="ACF187" s="0"/>
      <c r="ACG187" s="0"/>
      <c r="ACH187" s="0"/>
      <c r="ACI187" s="0"/>
      <c r="ACJ187" s="0"/>
      <c r="ACK187" s="0"/>
      <c r="ACL187" s="0"/>
      <c r="ACM187" s="0"/>
      <c r="ACN187" s="0"/>
      <c r="ACO187" s="0"/>
      <c r="ACP187" s="0"/>
      <c r="ACQ187" s="0"/>
      <c r="ACR187" s="0"/>
      <c r="ACS187" s="0"/>
      <c r="ACT187" s="0"/>
      <c r="ACU187" s="0"/>
      <c r="ACV187" s="0"/>
      <c r="ACW187" s="0"/>
      <c r="ACX187" s="0"/>
      <c r="ACY187" s="0"/>
      <c r="ACZ187" s="0"/>
      <c r="ADA187" s="0"/>
      <c r="ADB187" s="0"/>
      <c r="ADC187" s="0"/>
      <c r="ADD187" s="0"/>
      <c r="ADE187" s="0"/>
      <c r="ADF187" s="0"/>
      <c r="ADG187" s="0"/>
      <c r="ADH187" s="0"/>
      <c r="ADI187" s="0"/>
      <c r="ADJ187" s="0"/>
      <c r="ADK187" s="0"/>
      <c r="ADL187" s="0"/>
      <c r="ADM187" s="0"/>
      <c r="ADN187" s="0"/>
      <c r="ADO187" s="0"/>
      <c r="ADP187" s="0"/>
      <c r="ADQ187" s="0"/>
      <c r="ADR187" s="0"/>
      <c r="ADS187" s="0"/>
      <c r="ADT187" s="0"/>
      <c r="ADU187" s="0"/>
      <c r="ADV187" s="0"/>
      <c r="ADW187" s="0"/>
      <c r="ADX187" s="0"/>
      <c r="ADY187" s="0"/>
      <c r="ADZ187" s="0"/>
      <c r="AEA187" s="0"/>
      <c r="AEB187" s="0"/>
      <c r="AEC187" s="0"/>
      <c r="AED187" s="0"/>
      <c r="AEE187" s="0"/>
      <c r="AEF187" s="0"/>
      <c r="AEG187" s="0"/>
      <c r="AEH187" s="0"/>
      <c r="AEI187" s="0"/>
      <c r="AEJ187" s="0"/>
      <c r="AEK187" s="0"/>
      <c r="AEL187" s="0"/>
      <c r="AEM187" s="0"/>
      <c r="AEN187" s="0"/>
      <c r="AEO187" s="0"/>
      <c r="AEP187" s="0"/>
      <c r="AEQ187" s="0"/>
      <c r="AER187" s="0"/>
      <c r="AES187" s="0"/>
      <c r="AET187" s="0"/>
      <c r="AEU187" s="0"/>
      <c r="AEV187" s="0"/>
      <c r="AEW187" s="0"/>
      <c r="AEX187" s="0"/>
      <c r="AEY187" s="0"/>
      <c r="AEZ187" s="0"/>
      <c r="AFA187" s="0"/>
      <c r="AFB187" s="0"/>
      <c r="AFC187" s="0"/>
      <c r="AFD187" s="0"/>
      <c r="AFE187" s="0"/>
      <c r="AFF187" s="0"/>
      <c r="AFG187" s="0"/>
      <c r="AFH187" s="0"/>
      <c r="AFI187" s="0"/>
      <c r="AFJ187" s="0"/>
      <c r="AFK187" s="0"/>
      <c r="AFL187" s="0"/>
      <c r="AFM187" s="0"/>
      <c r="AFN187" s="0"/>
      <c r="AFO187" s="0"/>
      <c r="AFP187" s="0"/>
      <c r="AFQ187" s="0"/>
      <c r="AFR187" s="0"/>
      <c r="AFS187" s="0"/>
      <c r="AFT187" s="0"/>
      <c r="AFU187" s="0"/>
      <c r="AFV187" s="0"/>
      <c r="AFW187" s="0"/>
      <c r="AFX187" s="0"/>
      <c r="AFY187" s="0"/>
      <c r="AFZ187" s="0"/>
      <c r="AGA187" s="0"/>
      <c r="AGB187" s="0"/>
      <c r="AGC187" s="0"/>
      <c r="AGD187" s="0"/>
      <c r="AGE187" s="0"/>
      <c r="AGF187" s="0"/>
      <c r="AGG187" s="0"/>
      <c r="AGH187" s="0"/>
      <c r="AGI187" s="0"/>
      <c r="AGJ187" s="0"/>
      <c r="AGK187" s="0"/>
      <c r="AGL187" s="0"/>
      <c r="AGM187" s="0"/>
      <c r="AGN187" s="0"/>
      <c r="AGO187" s="0"/>
      <c r="AGP187" s="0"/>
      <c r="AGQ187" s="0"/>
      <c r="AGR187" s="0"/>
      <c r="AGS187" s="0"/>
      <c r="AGT187" s="0"/>
      <c r="AGU187" s="0"/>
      <c r="AGV187" s="0"/>
      <c r="AGW187" s="0"/>
      <c r="AGX187" s="0"/>
      <c r="AGY187" s="0"/>
      <c r="AGZ187" s="0"/>
      <c r="AHA187" s="0"/>
      <c r="AHB187" s="0"/>
      <c r="AHC187" s="0"/>
      <c r="AHD187" s="0"/>
      <c r="AHE187" s="0"/>
      <c r="AHF187" s="0"/>
      <c r="AHG187" s="0"/>
      <c r="AHH187" s="0"/>
      <c r="AHI187" s="0"/>
      <c r="AHJ187" s="0"/>
      <c r="AHK187" s="0"/>
      <c r="AHL187" s="0"/>
      <c r="AHM187" s="0"/>
      <c r="AHN187" s="0"/>
      <c r="AHO187" s="0"/>
      <c r="AHP187" s="0"/>
      <c r="AHQ187" s="0"/>
      <c r="AHR187" s="0"/>
      <c r="AHS187" s="0"/>
      <c r="AHT187" s="0"/>
      <c r="AHU187" s="0"/>
      <c r="AHV187" s="0"/>
      <c r="AHW187" s="0"/>
      <c r="AHX187" s="0"/>
      <c r="AHY187" s="0"/>
      <c r="AHZ187" s="0"/>
      <c r="AIA187" s="0"/>
      <c r="AIB187" s="0"/>
      <c r="AIC187" s="0"/>
      <c r="AID187" s="0"/>
      <c r="AIE187" s="0"/>
      <c r="AIF187" s="0"/>
      <c r="AIG187" s="0"/>
      <c r="AIH187" s="0"/>
      <c r="AII187" s="0"/>
      <c r="AIJ187" s="0"/>
      <c r="AIK187" s="0"/>
      <c r="AIL187" s="0"/>
      <c r="AIM187" s="0"/>
      <c r="AIN187" s="0"/>
      <c r="AIO187" s="0"/>
      <c r="AIP187" s="0"/>
      <c r="AIQ187" s="0"/>
      <c r="AIR187" s="0"/>
      <c r="AIS187" s="0"/>
      <c r="AIT187" s="0"/>
      <c r="AIU187" s="0"/>
      <c r="AIV187" s="0"/>
      <c r="AIW187" s="0"/>
      <c r="AIX187" s="0"/>
      <c r="AIY187" s="0"/>
      <c r="AIZ187" s="0"/>
      <c r="AJA187" s="0"/>
      <c r="AJB187" s="0"/>
      <c r="AJC187" s="0"/>
      <c r="AJD187" s="0"/>
      <c r="AJE187" s="0"/>
      <c r="AJF187" s="0"/>
      <c r="AJG187" s="0"/>
      <c r="AJH187" s="0"/>
      <c r="AJI187" s="0"/>
      <c r="AJJ187" s="0"/>
      <c r="AJK187" s="0"/>
      <c r="AJL187" s="0"/>
      <c r="AJM187" s="0"/>
      <c r="AJN187" s="0"/>
      <c r="AJO187" s="0"/>
      <c r="AJP187" s="0"/>
      <c r="AJQ187" s="0"/>
      <c r="AJR187" s="0"/>
      <c r="AJS187" s="0"/>
      <c r="AJT187" s="0"/>
      <c r="AJU187" s="0"/>
      <c r="AJV187" s="0"/>
      <c r="AJW187" s="0"/>
      <c r="AJX187" s="0"/>
      <c r="AJY187" s="0"/>
      <c r="AJZ187" s="0"/>
      <c r="AKA187" s="0"/>
      <c r="AKB187" s="0"/>
      <c r="AKC187" s="0"/>
      <c r="AKD187" s="0"/>
      <c r="AKE187" s="0"/>
      <c r="AKF187" s="0"/>
      <c r="AKG187" s="0"/>
      <c r="AKH187" s="0"/>
      <c r="AKI187" s="0"/>
      <c r="AKJ187" s="0"/>
      <c r="AKK187" s="0"/>
      <c r="AKL187" s="0"/>
      <c r="AKM187" s="0"/>
      <c r="AKN187" s="0"/>
      <c r="AKO187" s="0"/>
      <c r="AKP187" s="0"/>
      <c r="AKQ187" s="0"/>
      <c r="AKR187" s="0"/>
      <c r="AKS187" s="0"/>
      <c r="AKT187" s="0"/>
      <c r="AKU187" s="0"/>
      <c r="AKV187" s="0"/>
      <c r="AKW187" s="0"/>
      <c r="AKX187" s="0"/>
      <c r="AKY187" s="0"/>
      <c r="AKZ187" s="0"/>
      <c r="ALA187" s="0"/>
      <c r="ALB187" s="0"/>
      <c r="ALC187" s="0"/>
      <c r="ALD187" s="0"/>
      <c r="ALE187" s="0"/>
      <c r="ALF187" s="0"/>
      <c r="ALG187" s="0"/>
      <c r="ALH187" s="0"/>
      <c r="ALI187" s="0"/>
      <c r="ALJ187" s="0"/>
      <c r="ALK187" s="0"/>
      <c r="ALL187" s="0"/>
      <c r="ALM187" s="0"/>
      <c r="ALN187" s="0"/>
      <c r="ALO187" s="0"/>
      <c r="ALP187" s="0"/>
      <c r="ALQ187" s="0"/>
      <c r="ALR187" s="0"/>
      <c r="ALS187" s="0"/>
      <c r="ALT187" s="0"/>
      <c r="ALU187" s="0"/>
      <c r="ALV187" s="0"/>
      <c r="ALW187" s="0"/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</row>
    <row r="188" s="125" customFormat="true" ht="12.75" hidden="false" customHeight="false" outlineLevel="0" collapsed="false">
      <c r="A188" s="127" t="s">
        <v>264</v>
      </c>
      <c r="B188" s="161"/>
      <c r="C188" s="161"/>
      <c r="D188" s="161" t="s">
        <v>265</v>
      </c>
    </row>
    <row r="189" customFormat="false" ht="12.75" hidden="false" customHeight="false" outlineLevel="0" collapsed="false">
      <c r="A189" s="127" t="s">
        <v>266</v>
      </c>
      <c r="B189" s="0"/>
      <c r="C189" s="161"/>
      <c r="D189" s="124" t="s">
        <v>308</v>
      </c>
      <c r="E189" s="0"/>
      <c r="F189" s="0"/>
      <c r="G189" s="0"/>
      <c r="H189" s="0"/>
      <c r="I189" s="0"/>
      <c r="J189" s="0"/>
      <c r="K189" s="0"/>
      <c r="L189" s="0"/>
      <c r="M189" s="0"/>
      <c r="N189" s="0"/>
      <c r="O189" s="0"/>
      <c r="P189" s="0"/>
      <c r="Q189" s="0"/>
      <c r="R189" s="0"/>
      <c r="S189" s="0"/>
      <c r="T189" s="0"/>
      <c r="U189" s="0"/>
      <c r="V189" s="0"/>
      <c r="W189" s="0"/>
      <c r="X189" s="0"/>
      <c r="Y189" s="0"/>
      <c r="Z189" s="0"/>
      <c r="AA189" s="0"/>
      <c r="AB189" s="0"/>
      <c r="AC189" s="0"/>
      <c r="AD189" s="0"/>
      <c r="AE189" s="0"/>
      <c r="AF189" s="0"/>
      <c r="AG189" s="0"/>
      <c r="AH189" s="0"/>
      <c r="AI189" s="0"/>
      <c r="AJ189" s="0"/>
      <c r="AK189" s="0"/>
      <c r="AL189" s="0"/>
      <c r="AM189" s="0"/>
      <c r="AN189" s="0"/>
      <c r="AO189" s="0"/>
      <c r="AP189" s="0"/>
      <c r="AQ189" s="0"/>
      <c r="AR189" s="0"/>
      <c r="AS189" s="0"/>
      <c r="AT189" s="0"/>
      <c r="AU189" s="0"/>
      <c r="AV189" s="0"/>
      <c r="AW189" s="0"/>
      <c r="AX189" s="0"/>
      <c r="AY189" s="0"/>
      <c r="AZ189" s="0"/>
      <c r="BA189" s="0"/>
      <c r="BB189" s="0"/>
      <c r="BC189" s="0"/>
      <c r="BD189" s="0"/>
      <c r="BE189" s="0"/>
      <c r="BF189" s="0"/>
      <c r="BG189" s="0"/>
      <c r="BH189" s="0"/>
      <c r="BI189" s="0"/>
      <c r="BJ189" s="0"/>
      <c r="BK189" s="0"/>
      <c r="BL189" s="0"/>
      <c r="BM189" s="0"/>
      <c r="BN189" s="0"/>
      <c r="BO189" s="0"/>
      <c r="BP189" s="0"/>
      <c r="BQ189" s="0"/>
      <c r="BR189" s="0"/>
      <c r="BS189" s="0"/>
      <c r="BT189" s="0"/>
      <c r="BU189" s="0"/>
      <c r="BV189" s="0"/>
      <c r="BW189" s="0"/>
      <c r="BX189" s="0"/>
      <c r="BY189" s="0"/>
      <c r="BZ189" s="0"/>
      <c r="CA189" s="0"/>
      <c r="CB189" s="0"/>
      <c r="CC189" s="0"/>
      <c r="CD189" s="0"/>
      <c r="CE189" s="0"/>
      <c r="CF189" s="0"/>
      <c r="CG189" s="0"/>
      <c r="CH189" s="0"/>
      <c r="CI189" s="0"/>
      <c r="CJ189" s="0"/>
      <c r="CK189" s="0"/>
      <c r="CL189" s="0"/>
      <c r="CM189" s="0"/>
      <c r="CN189" s="0"/>
      <c r="CO189" s="0"/>
      <c r="CP189" s="0"/>
      <c r="CQ189" s="0"/>
      <c r="CR189" s="0"/>
      <c r="CS189" s="0"/>
      <c r="CT189" s="0"/>
      <c r="CU189" s="0"/>
      <c r="CV189" s="0"/>
      <c r="CW189" s="0"/>
      <c r="CX189" s="0"/>
      <c r="CY189" s="0"/>
      <c r="CZ189" s="0"/>
      <c r="DA189" s="0"/>
      <c r="DB189" s="0"/>
      <c r="DC189" s="0"/>
      <c r="DD189" s="0"/>
      <c r="DE189" s="0"/>
      <c r="DF189" s="0"/>
      <c r="DG189" s="0"/>
      <c r="DH189" s="0"/>
      <c r="DI189" s="0"/>
      <c r="DJ189" s="0"/>
      <c r="DK189" s="0"/>
      <c r="DL189" s="0"/>
      <c r="DM189" s="0"/>
      <c r="DN189" s="0"/>
      <c r="DO189" s="0"/>
      <c r="DP189" s="0"/>
      <c r="DQ189" s="0"/>
      <c r="DR189" s="0"/>
      <c r="DS189" s="0"/>
      <c r="DT189" s="0"/>
      <c r="DU189" s="0"/>
      <c r="DV189" s="0"/>
      <c r="DW189" s="0"/>
      <c r="DX189" s="0"/>
      <c r="DY189" s="0"/>
      <c r="DZ189" s="0"/>
      <c r="EA189" s="0"/>
      <c r="EB189" s="0"/>
      <c r="EC189" s="0"/>
      <c r="ED189" s="0"/>
      <c r="EE189" s="0"/>
      <c r="EF189" s="0"/>
      <c r="EG189" s="0"/>
      <c r="EH189" s="0"/>
      <c r="EI189" s="0"/>
      <c r="EJ189" s="0"/>
      <c r="EK189" s="0"/>
      <c r="EL189" s="0"/>
      <c r="EM189" s="0"/>
      <c r="EN189" s="0"/>
      <c r="EO189" s="0"/>
      <c r="EP189" s="0"/>
      <c r="EQ189" s="0"/>
      <c r="ER189" s="0"/>
      <c r="ES189" s="0"/>
      <c r="ET189" s="0"/>
      <c r="EU189" s="0"/>
      <c r="EV189" s="0"/>
      <c r="EW189" s="0"/>
      <c r="EX189" s="0"/>
      <c r="EY189" s="0"/>
      <c r="EZ189" s="0"/>
      <c r="FA189" s="0"/>
      <c r="FB189" s="0"/>
      <c r="FC189" s="0"/>
      <c r="FD189" s="0"/>
      <c r="FE189" s="0"/>
      <c r="FF189" s="0"/>
      <c r="FG189" s="0"/>
      <c r="FH189" s="0"/>
      <c r="FI189" s="0"/>
      <c r="FJ189" s="0"/>
      <c r="FK189" s="0"/>
      <c r="FL189" s="0"/>
      <c r="FM189" s="0"/>
      <c r="FN189" s="0"/>
      <c r="FO189" s="0"/>
      <c r="FP189" s="0"/>
      <c r="FQ189" s="0"/>
      <c r="FR189" s="0"/>
      <c r="FS189" s="0"/>
      <c r="FT189" s="0"/>
      <c r="FU189" s="0"/>
      <c r="FV189" s="0"/>
      <c r="FW189" s="0"/>
      <c r="FX189" s="0"/>
      <c r="FY189" s="0"/>
      <c r="FZ189" s="0"/>
      <c r="GA189" s="0"/>
      <c r="GB189" s="0"/>
      <c r="GC189" s="0"/>
      <c r="GD189" s="0"/>
      <c r="GE189" s="0"/>
      <c r="GF189" s="0"/>
      <c r="GG189" s="0"/>
      <c r="GH189" s="0"/>
      <c r="GI189" s="0"/>
      <c r="GJ189" s="0"/>
      <c r="GK189" s="0"/>
      <c r="GL189" s="0"/>
      <c r="GM189" s="0"/>
      <c r="GN189" s="0"/>
      <c r="GO189" s="0"/>
      <c r="GP189" s="0"/>
      <c r="GQ189" s="0"/>
      <c r="GR189" s="0"/>
      <c r="GS189" s="0"/>
      <c r="GT189" s="0"/>
      <c r="GU189" s="0"/>
      <c r="GV189" s="0"/>
      <c r="GW189" s="0"/>
      <c r="GX189" s="0"/>
      <c r="GY189" s="0"/>
      <c r="GZ189" s="0"/>
      <c r="HA189" s="0"/>
      <c r="HB189" s="0"/>
      <c r="HC189" s="0"/>
      <c r="HD189" s="0"/>
      <c r="HE189" s="0"/>
      <c r="HF189" s="0"/>
      <c r="HG189" s="0"/>
      <c r="HH189" s="0"/>
      <c r="HI189" s="0"/>
      <c r="HJ189" s="0"/>
      <c r="HK189" s="0"/>
      <c r="HL189" s="0"/>
      <c r="HM189" s="0"/>
      <c r="HN189" s="0"/>
      <c r="HO189" s="0"/>
      <c r="HP189" s="0"/>
      <c r="HQ189" s="0"/>
      <c r="HR189" s="0"/>
      <c r="HS189" s="0"/>
      <c r="HT189" s="0"/>
      <c r="HU189" s="0"/>
      <c r="HV189" s="0"/>
      <c r="HW189" s="0"/>
      <c r="HX189" s="0"/>
      <c r="HY189" s="0"/>
      <c r="HZ189" s="0"/>
      <c r="IA189" s="0"/>
      <c r="IB189" s="0"/>
      <c r="IC189" s="0"/>
      <c r="ID189" s="0"/>
      <c r="IE189" s="0"/>
      <c r="IF189" s="0"/>
      <c r="IG189" s="0"/>
      <c r="IH189" s="0"/>
      <c r="II189" s="0"/>
      <c r="IJ189" s="0"/>
      <c r="IK189" s="0"/>
      <c r="IL189" s="0"/>
      <c r="IM189" s="0"/>
      <c r="IN189" s="0"/>
      <c r="IO189" s="0"/>
      <c r="IP189" s="0"/>
      <c r="IQ189" s="0"/>
      <c r="IR189" s="0"/>
      <c r="IS189" s="0"/>
      <c r="IT189" s="0"/>
      <c r="IU189" s="0"/>
      <c r="IV189" s="0"/>
      <c r="IW189" s="0"/>
      <c r="IX189" s="0"/>
      <c r="IY189" s="0"/>
      <c r="IZ189" s="0"/>
      <c r="JA189" s="0"/>
      <c r="JB189" s="0"/>
      <c r="JC189" s="0"/>
      <c r="JD189" s="0"/>
      <c r="JE189" s="0"/>
      <c r="JF189" s="0"/>
      <c r="JG189" s="0"/>
      <c r="JH189" s="0"/>
      <c r="JI189" s="0"/>
      <c r="JJ189" s="0"/>
      <c r="JK189" s="0"/>
      <c r="JL189" s="0"/>
      <c r="JM189" s="0"/>
      <c r="JN189" s="0"/>
      <c r="JO189" s="0"/>
      <c r="JP189" s="0"/>
      <c r="JQ189" s="0"/>
      <c r="JR189" s="0"/>
      <c r="JS189" s="0"/>
      <c r="JT189" s="0"/>
      <c r="JU189" s="0"/>
      <c r="JV189" s="0"/>
      <c r="JW189" s="0"/>
      <c r="JX189" s="0"/>
      <c r="JY189" s="0"/>
      <c r="JZ189" s="0"/>
      <c r="KA189" s="0"/>
      <c r="KB189" s="0"/>
      <c r="KC189" s="0"/>
      <c r="KD189" s="0"/>
      <c r="KE189" s="0"/>
      <c r="KF189" s="0"/>
      <c r="KG189" s="0"/>
      <c r="KH189" s="0"/>
      <c r="KI189" s="0"/>
      <c r="KJ189" s="0"/>
      <c r="KK189" s="0"/>
      <c r="KL189" s="0"/>
      <c r="KM189" s="0"/>
      <c r="KN189" s="0"/>
      <c r="KO189" s="0"/>
      <c r="KP189" s="0"/>
      <c r="KQ189" s="0"/>
      <c r="KR189" s="0"/>
      <c r="KS189" s="0"/>
      <c r="KT189" s="0"/>
      <c r="KU189" s="0"/>
      <c r="KV189" s="0"/>
      <c r="KW189" s="0"/>
      <c r="KX189" s="0"/>
      <c r="KY189" s="0"/>
      <c r="KZ189" s="0"/>
      <c r="LA189" s="0"/>
      <c r="LB189" s="0"/>
      <c r="LC189" s="0"/>
      <c r="LD189" s="0"/>
      <c r="LE189" s="0"/>
      <c r="LF189" s="0"/>
      <c r="LG189" s="0"/>
      <c r="LH189" s="0"/>
      <c r="LI189" s="0"/>
      <c r="LJ189" s="0"/>
      <c r="LK189" s="0"/>
      <c r="LL189" s="0"/>
      <c r="LM189" s="0"/>
      <c r="LN189" s="0"/>
      <c r="LO189" s="0"/>
      <c r="LP189" s="0"/>
      <c r="LQ189" s="0"/>
      <c r="LR189" s="0"/>
      <c r="LS189" s="0"/>
      <c r="LT189" s="0"/>
      <c r="LU189" s="0"/>
      <c r="LV189" s="0"/>
      <c r="LW189" s="0"/>
      <c r="LX189" s="0"/>
      <c r="LY189" s="0"/>
      <c r="LZ189" s="0"/>
      <c r="MA189" s="0"/>
      <c r="MB189" s="0"/>
      <c r="MC189" s="0"/>
      <c r="MD189" s="0"/>
      <c r="ME189" s="0"/>
      <c r="MF189" s="0"/>
      <c r="MG189" s="0"/>
      <c r="MH189" s="0"/>
      <c r="MI189" s="0"/>
      <c r="MJ189" s="0"/>
      <c r="MK189" s="0"/>
      <c r="ML189" s="0"/>
      <c r="MM189" s="0"/>
      <c r="MN189" s="0"/>
      <c r="MO189" s="0"/>
      <c r="MP189" s="0"/>
      <c r="MQ189" s="0"/>
      <c r="MR189" s="0"/>
      <c r="MS189" s="0"/>
      <c r="MT189" s="0"/>
      <c r="MU189" s="0"/>
      <c r="MV189" s="0"/>
      <c r="MW189" s="0"/>
      <c r="MX189" s="0"/>
      <c r="MY189" s="0"/>
      <c r="MZ189" s="0"/>
      <c r="NA189" s="0"/>
      <c r="NB189" s="0"/>
      <c r="NC189" s="0"/>
      <c r="ND189" s="0"/>
      <c r="NE189" s="0"/>
      <c r="NF189" s="0"/>
      <c r="NG189" s="0"/>
      <c r="NH189" s="0"/>
      <c r="NI189" s="0"/>
      <c r="NJ189" s="0"/>
      <c r="NK189" s="0"/>
      <c r="NL189" s="0"/>
      <c r="NM189" s="0"/>
      <c r="NN189" s="0"/>
      <c r="NO189" s="0"/>
      <c r="NP189" s="0"/>
      <c r="NQ189" s="0"/>
      <c r="NR189" s="0"/>
      <c r="NS189" s="0"/>
      <c r="NT189" s="0"/>
      <c r="NU189" s="0"/>
      <c r="NV189" s="0"/>
      <c r="NW189" s="0"/>
      <c r="NX189" s="0"/>
      <c r="NY189" s="0"/>
      <c r="NZ189" s="0"/>
      <c r="OA189" s="0"/>
      <c r="OB189" s="0"/>
      <c r="OC189" s="0"/>
      <c r="OD189" s="0"/>
      <c r="OE189" s="0"/>
      <c r="OF189" s="0"/>
      <c r="OG189" s="0"/>
      <c r="OH189" s="0"/>
      <c r="OI189" s="0"/>
      <c r="OJ189" s="0"/>
      <c r="OK189" s="0"/>
      <c r="OL189" s="0"/>
      <c r="OM189" s="0"/>
      <c r="ON189" s="0"/>
      <c r="OO189" s="0"/>
      <c r="OP189" s="0"/>
      <c r="OQ189" s="0"/>
      <c r="OR189" s="0"/>
      <c r="OS189" s="0"/>
      <c r="OT189" s="0"/>
      <c r="OU189" s="0"/>
      <c r="OV189" s="0"/>
      <c r="OW189" s="0"/>
      <c r="OX189" s="0"/>
      <c r="OY189" s="0"/>
      <c r="OZ189" s="0"/>
      <c r="PA189" s="0"/>
      <c r="PB189" s="0"/>
      <c r="PC189" s="0"/>
      <c r="PD189" s="0"/>
      <c r="PE189" s="0"/>
      <c r="PF189" s="0"/>
      <c r="PG189" s="0"/>
      <c r="PH189" s="0"/>
      <c r="PI189" s="0"/>
      <c r="PJ189" s="0"/>
      <c r="PK189" s="0"/>
      <c r="PL189" s="0"/>
      <c r="PM189" s="0"/>
      <c r="PN189" s="0"/>
      <c r="PO189" s="0"/>
      <c r="PP189" s="0"/>
      <c r="PQ189" s="0"/>
      <c r="PR189" s="0"/>
      <c r="PS189" s="0"/>
      <c r="PT189" s="0"/>
      <c r="PU189" s="0"/>
      <c r="PV189" s="0"/>
      <c r="PW189" s="0"/>
      <c r="PX189" s="0"/>
      <c r="PY189" s="0"/>
      <c r="PZ189" s="0"/>
      <c r="QA189" s="0"/>
      <c r="QB189" s="0"/>
      <c r="QC189" s="0"/>
      <c r="QD189" s="0"/>
      <c r="QE189" s="0"/>
      <c r="QF189" s="0"/>
      <c r="QG189" s="0"/>
      <c r="QH189" s="0"/>
      <c r="QI189" s="0"/>
      <c r="QJ189" s="0"/>
      <c r="QK189" s="0"/>
      <c r="QL189" s="0"/>
      <c r="QM189" s="0"/>
      <c r="QN189" s="0"/>
      <c r="QO189" s="0"/>
      <c r="QP189" s="0"/>
      <c r="QQ189" s="0"/>
      <c r="QR189" s="0"/>
      <c r="QS189" s="0"/>
      <c r="QT189" s="0"/>
      <c r="QU189" s="0"/>
      <c r="QV189" s="0"/>
      <c r="QW189" s="0"/>
      <c r="QX189" s="0"/>
      <c r="QY189" s="0"/>
      <c r="QZ189" s="0"/>
      <c r="RA189" s="0"/>
      <c r="RB189" s="0"/>
      <c r="RC189" s="0"/>
      <c r="RD189" s="0"/>
      <c r="RE189" s="0"/>
      <c r="RF189" s="0"/>
      <c r="RG189" s="0"/>
      <c r="RH189" s="0"/>
      <c r="RI189" s="0"/>
      <c r="RJ189" s="0"/>
      <c r="RK189" s="0"/>
      <c r="RL189" s="0"/>
      <c r="RM189" s="0"/>
      <c r="RN189" s="0"/>
      <c r="RO189" s="0"/>
      <c r="RP189" s="0"/>
      <c r="RQ189" s="0"/>
      <c r="RR189" s="0"/>
      <c r="RS189" s="0"/>
      <c r="RT189" s="0"/>
      <c r="RU189" s="0"/>
      <c r="RV189" s="0"/>
      <c r="RW189" s="0"/>
      <c r="RX189" s="0"/>
      <c r="RY189" s="0"/>
      <c r="RZ189" s="0"/>
      <c r="SA189" s="0"/>
      <c r="SB189" s="0"/>
      <c r="SC189" s="0"/>
      <c r="SD189" s="0"/>
      <c r="SE189" s="0"/>
      <c r="SF189" s="0"/>
      <c r="SG189" s="0"/>
      <c r="SH189" s="0"/>
      <c r="SI189" s="0"/>
      <c r="SJ189" s="0"/>
      <c r="SK189" s="0"/>
      <c r="SL189" s="0"/>
      <c r="SM189" s="0"/>
      <c r="SN189" s="0"/>
      <c r="SO189" s="0"/>
      <c r="SP189" s="0"/>
      <c r="SQ189" s="0"/>
      <c r="SR189" s="0"/>
      <c r="SS189" s="0"/>
      <c r="ST189" s="0"/>
      <c r="SU189" s="0"/>
      <c r="SV189" s="0"/>
      <c r="SW189" s="0"/>
      <c r="SX189" s="0"/>
      <c r="SY189" s="0"/>
      <c r="SZ189" s="0"/>
      <c r="TA189" s="0"/>
      <c r="TB189" s="0"/>
      <c r="TC189" s="0"/>
      <c r="TD189" s="0"/>
      <c r="TE189" s="0"/>
      <c r="TF189" s="0"/>
      <c r="TG189" s="0"/>
      <c r="TH189" s="0"/>
      <c r="TI189" s="0"/>
      <c r="TJ189" s="0"/>
      <c r="TK189" s="0"/>
      <c r="TL189" s="0"/>
      <c r="TM189" s="0"/>
      <c r="TN189" s="0"/>
      <c r="TO189" s="0"/>
      <c r="TP189" s="0"/>
      <c r="TQ189" s="0"/>
      <c r="TR189" s="0"/>
      <c r="TS189" s="0"/>
      <c r="TT189" s="0"/>
      <c r="TU189" s="0"/>
      <c r="TV189" s="0"/>
      <c r="TW189" s="0"/>
      <c r="TX189" s="0"/>
      <c r="TY189" s="0"/>
      <c r="TZ189" s="0"/>
      <c r="UA189" s="0"/>
      <c r="UB189" s="0"/>
      <c r="UC189" s="0"/>
      <c r="UD189" s="0"/>
      <c r="UE189" s="0"/>
      <c r="UF189" s="0"/>
      <c r="UG189" s="0"/>
      <c r="UH189" s="0"/>
      <c r="UI189" s="0"/>
      <c r="UJ189" s="0"/>
      <c r="UK189" s="0"/>
      <c r="UL189" s="0"/>
      <c r="UM189" s="0"/>
      <c r="UN189" s="0"/>
      <c r="UO189" s="0"/>
      <c r="UP189" s="0"/>
      <c r="UQ189" s="0"/>
      <c r="UR189" s="0"/>
      <c r="US189" s="0"/>
      <c r="UT189" s="0"/>
      <c r="UU189" s="0"/>
      <c r="UV189" s="0"/>
      <c r="UW189" s="0"/>
      <c r="UX189" s="0"/>
      <c r="UY189" s="0"/>
      <c r="UZ189" s="0"/>
      <c r="VA189" s="0"/>
      <c r="VB189" s="0"/>
      <c r="VC189" s="0"/>
      <c r="VD189" s="0"/>
      <c r="VE189" s="0"/>
      <c r="VF189" s="0"/>
      <c r="VG189" s="0"/>
      <c r="VH189" s="0"/>
      <c r="VI189" s="0"/>
      <c r="VJ189" s="0"/>
      <c r="VK189" s="0"/>
      <c r="VL189" s="0"/>
      <c r="VM189" s="0"/>
      <c r="VN189" s="0"/>
      <c r="VO189" s="0"/>
      <c r="VP189" s="0"/>
      <c r="VQ189" s="0"/>
      <c r="VR189" s="0"/>
      <c r="VS189" s="0"/>
      <c r="VT189" s="0"/>
      <c r="VU189" s="0"/>
      <c r="VV189" s="0"/>
      <c r="VW189" s="0"/>
      <c r="VX189" s="0"/>
      <c r="VY189" s="0"/>
      <c r="VZ189" s="0"/>
      <c r="WA189" s="0"/>
      <c r="WB189" s="0"/>
      <c r="WC189" s="0"/>
      <c r="WD189" s="0"/>
      <c r="WE189" s="0"/>
      <c r="WF189" s="0"/>
      <c r="WG189" s="0"/>
      <c r="WH189" s="0"/>
      <c r="WI189" s="0"/>
      <c r="WJ189" s="0"/>
      <c r="WK189" s="0"/>
      <c r="WL189" s="0"/>
      <c r="WM189" s="0"/>
      <c r="WN189" s="0"/>
      <c r="WO189" s="0"/>
      <c r="WP189" s="0"/>
      <c r="WQ189" s="0"/>
      <c r="WR189" s="0"/>
      <c r="WS189" s="0"/>
      <c r="WT189" s="0"/>
      <c r="WU189" s="0"/>
      <c r="WV189" s="0"/>
      <c r="WW189" s="0"/>
      <c r="WX189" s="0"/>
      <c r="WY189" s="0"/>
      <c r="WZ189" s="0"/>
      <c r="XA189" s="0"/>
      <c r="XB189" s="0"/>
      <c r="XC189" s="0"/>
      <c r="XD189" s="0"/>
      <c r="XE189" s="0"/>
      <c r="XF189" s="0"/>
      <c r="XG189" s="0"/>
      <c r="XH189" s="0"/>
      <c r="XI189" s="0"/>
      <c r="XJ189" s="0"/>
      <c r="XK189" s="0"/>
      <c r="XL189" s="0"/>
      <c r="XM189" s="0"/>
      <c r="XN189" s="0"/>
      <c r="XO189" s="0"/>
      <c r="XP189" s="0"/>
      <c r="XQ189" s="0"/>
      <c r="XR189" s="0"/>
      <c r="XS189" s="0"/>
      <c r="XT189" s="0"/>
      <c r="XU189" s="0"/>
      <c r="XV189" s="0"/>
      <c r="XW189" s="0"/>
      <c r="XX189" s="0"/>
      <c r="XY189" s="0"/>
      <c r="XZ189" s="0"/>
      <c r="YA189" s="0"/>
      <c r="YB189" s="0"/>
      <c r="YC189" s="0"/>
      <c r="YD189" s="0"/>
      <c r="YE189" s="0"/>
      <c r="YF189" s="0"/>
      <c r="YG189" s="0"/>
      <c r="YH189" s="0"/>
      <c r="YI189" s="0"/>
      <c r="YJ189" s="0"/>
      <c r="YK189" s="0"/>
      <c r="YL189" s="0"/>
      <c r="YM189" s="0"/>
      <c r="YN189" s="0"/>
      <c r="YO189" s="0"/>
      <c r="YP189" s="0"/>
      <c r="YQ189" s="0"/>
      <c r="YR189" s="0"/>
      <c r="YS189" s="0"/>
      <c r="YT189" s="0"/>
      <c r="YU189" s="0"/>
      <c r="YV189" s="0"/>
      <c r="YW189" s="0"/>
      <c r="YX189" s="0"/>
      <c r="YY189" s="0"/>
      <c r="YZ189" s="0"/>
      <c r="ZA189" s="0"/>
      <c r="ZB189" s="0"/>
      <c r="ZC189" s="0"/>
      <c r="ZD189" s="0"/>
      <c r="ZE189" s="0"/>
      <c r="ZF189" s="0"/>
      <c r="ZG189" s="0"/>
      <c r="ZH189" s="0"/>
      <c r="ZI189" s="0"/>
      <c r="ZJ189" s="0"/>
      <c r="ZK189" s="0"/>
      <c r="ZL189" s="0"/>
      <c r="ZM189" s="0"/>
      <c r="ZN189" s="0"/>
      <c r="ZO189" s="0"/>
      <c r="ZP189" s="0"/>
      <c r="ZQ189" s="0"/>
      <c r="ZR189" s="0"/>
      <c r="ZS189" s="0"/>
      <c r="ZT189" s="0"/>
      <c r="ZU189" s="0"/>
      <c r="ZV189" s="0"/>
      <c r="ZW189" s="0"/>
      <c r="ZX189" s="0"/>
      <c r="ZY189" s="0"/>
      <c r="ZZ189" s="0"/>
      <c r="AAA189" s="0"/>
      <c r="AAB189" s="0"/>
      <c r="AAC189" s="0"/>
      <c r="AAD189" s="0"/>
      <c r="AAE189" s="0"/>
      <c r="AAF189" s="0"/>
      <c r="AAG189" s="0"/>
      <c r="AAH189" s="0"/>
      <c r="AAI189" s="0"/>
      <c r="AAJ189" s="0"/>
      <c r="AAK189" s="0"/>
      <c r="AAL189" s="0"/>
      <c r="AAM189" s="0"/>
      <c r="AAN189" s="0"/>
      <c r="AAO189" s="0"/>
      <c r="AAP189" s="0"/>
      <c r="AAQ189" s="0"/>
      <c r="AAR189" s="0"/>
      <c r="AAS189" s="0"/>
      <c r="AAT189" s="0"/>
      <c r="AAU189" s="0"/>
      <c r="AAV189" s="0"/>
      <c r="AAW189" s="0"/>
      <c r="AAX189" s="0"/>
      <c r="AAY189" s="0"/>
      <c r="AAZ189" s="0"/>
      <c r="ABA189" s="0"/>
      <c r="ABB189" s="0"/>
      <c r="ABC189" s="0"/>
      <c r="ABD189" s="0"/>
      <c r="ABE189" s="0"/>
      <c r="ABF189" s="0"/>
      <c r="ABG189" s="0"/>
      <c r="ABH189" s="0"/>
      <c r="ABI189" s="0"/>
      <c r="ABJ189" s="0"/>
      <c r="ABK189" s="0"/>
      <c r="ABL189" s="0"/>
      <c r="ABM189" s="0"/>
      <c r="ABN189" s="0"/>
      <c r="ABO189" s="0"/>
      <c r="ABP189" s="0"/>
      <c r="ABQ189" s="0"/>
      <c r="ABR189" s="0"/>
      <c r="ABS189" s="0"/>
      <c r="ABT189" s="0"/>
      <c r="ABU189" s="0"/>
      <c r="ABV189" s="0"/>
      <c r="ABW189" s="0"/>
      <c r="ABX189" s="0"/>
      <c r="ABY189" s="0"/>
      <c r="ABZ189" s="0"/>
      <c r="ACA189" s="0"/>
      <c r="ACB189" s="0"/>
      <c r="ACC189" s="0"/>
      <c r="ACD189" s="0"/>
      <c r="ACE189" s="0"/>
      <c r="ACF189" s="0"/>
      <c r="ACG189" s="0"/>
      <c r="ACH189" s="0"/>
      <c r="ACI189" s="0"/>
      <c r="ACJ189" s="0"/>
      <c r="ACK189" s="0"/>
      <c r="ACL189" s="0"/>
      <c r="ACM189" s="0"/>
      <c r="ACN189" s="0"/>
      <c r="ACO189" s="0"/>
      <c r="ACP189" s="0"/>
      <c r="ACQ189" s="0"/>
      <c r="ACR189" s="0"/>
      <c r="ACS189" s="0"/>
      <c r="ACT189" s="0"/>
      <c r="ACU189" s="0"/>
      <c r="ACV189" s="0"/>
      <c r="ACW189" s="0"/>
      <c r="ACX189" s="0"/>
      <c r="ACY189" s="0"/>
      <c r="ACZ189" s="0"/>
      <c r="ADA189" s="0"/>
      <c r="ADB189" s="0"/>
      <c r="ADC189" s="0"/>
      <c r="ADD189" s="0"/>
      <c r="ADE189" s="0"/>
      <c r="ADF189" s="0"/>
      <c r="ADG189" s="0"/>
      <c r="ADH189" s="0"/>
      <c r="ADI189" s="0"/>
      <c r="ADJ189" s="0"/>
      <c r="ADK189" s="0"/>
      <c r="ADL189" s="0"/>
      <c r="ADM189" s="0"/>
      <c r="ADN189" s="0"/>
      <c r="ADO189" s="0"/>
      <c r="ADP189" s="0"/>
      <c r="ADQ189" s="0"/>
      <c r="ADR189" s="0"/>
      <c r="ADS189" s="0"/>
      <c r="ADT189" s="0"/>
      <c r="ADU189" s="0"/>
      <c r="ADV189" s="0"/>
      <c r="ADW189" s="0"/>
      <c r="ADX189" s="0"/>
      <c r="ADY189" s="0"/>
      <c r="ADZ189" s="0"/>
      <c r="AEA189" s="0"/>
      <c r="AEB189" s="0"/>
      <c r="AEC189" s="0"/>
      <c r="AED189" s="0"/>
      <c r="AEE189" s="0"/>
      <c r="AEF189" s="0"/>
      <c r="AEG189" s="0"/>
      <c r="AEH189" s="0"/>
      <c r="AEI189" s="0"/>
      <c r="AEJ189" s="0"/>
      <c r="AEK189" s="0"/>
      <c r="AEL189" s="0"/>
      <c r="AEM189" s="0"/>
      <c r="AEN189" s="0"/>
      <c r="AEO189" s="0"/>
      <c r="AEP189" s="0"/>
      <c r="AEQ189" s="0"/>
      <c r="AER189" s="0"/>
      <c r="AES189" s="0"/>
      <c r="AET189" s="0"/>
      <c r="AEU189" s="0"/>
      <c r="AEV189" s="0"/>
      <c r="AEW189" s="0"/>
      <c r="AEX189" s="0"/>
      <c r="AEY189" s="0"/>
      <c r="AEZ189" s="0"/>
      <c r="AFA189" s="0"/>
      <c r="AFB189" s="0"/>
      <c r="AFC189" s="0"/>
      <c r="AFD189" s="0"/>
      <c r="AFE189" s="0"/>
      <c r="AFF189" s="0"/>
      <c r="AFG189" s="0"/>
      <c r="AFH189" s="0"/>
      <c r="AFI189" s="0"/>
      <c r="AFJ189" s="0"/>
      <c r="AFK189" s="0"/>
      <c r="AFL189" s="0"/>
      <c r="AFM189" s="0"/>
      <c r="AFN189" s="0"/>
      <c r="AFO189" s="0"/>
      <c r="AFP189" s="0"/>
      <c r="AFQ189" s="0"/>
      <c r="AFR189" s="0"/>
      <c r="AFS189" s="0"/>
      <c r="AFT189" s="0"/>
      <c r="AFU189" s="0"/>
      <c r="AFV189" s="0"/>
      <c r="AFW189" s="0"/>
      <c r="AFX189" s="0"/>
      <c r="AFY189" s="0"/>
      <c r="AFZ189" s="0"/>
      <c r="AGA189" s="0"/>
      <c r="AGB189" s="0"/>
      <c r="AGC189" s="0"/>
      <c r="AGD189" s="0"/>
      <c r="AGE189" s="0"/>
      <c r="AGF189" s="0"/>
      <c r="AGG189" s="0"/>
      <c r="AGH189" s="0"/>
      <c r="AGI189" s="0"/>
      <c r="AGJ189" s="0"/>
      <c r="AGK189" s="0"/>
      <c r="AGL189" s="0"/>
      <c r="AGM189" s="0"/>
      <c r="AGN189" s="0"/>
      <c r="AGO189" s="0"/>
      <c r="AGP189" s="0"/>
      <c r="AGQ189" s="0"/>
      <c r="AGR189" s="0"/>
      <c r="AGS189" s="0"/>
      <c r="AGT189" s="0"/>
      <c r="AGU189" s="0"/>
      <c r="AGV189" s="0"/>
      <c r="AGW189" s="0"/>
      <c r="AGX189" s="0"/>
      <c r="AGY189" s="0"/>
      <c r="AGZ189" s="0"/>
      <c r="AHA189" s="0"/>
      <c r="AHB189" s="0"/>
      <c r="AHC189" s="0"/>
      <c r="AHD189" s="0"/>
      <c r="AHE189" s="0"/>
      <c r="AHF189" s="0"/>
      <c r="AHG189" s="0"/>
      <c r="AHH189" s="0"/>
      <c r="AHI189" s="0"/>
      <c r="AHJ189" s="0"/>
      <c r="AHK189" s="0"/>
      <c r="AHL189" s="0"/>
      <c r="AHM189" s="0"/>
      <c r="AHN189" s="0"/>
      <c r="AHO189" s="0"/>
      <c r="AHP189" s="0"/>
      <c r="AHQ189" s="0"/>
      <c r="AHR189" s="0"/>
      <c r="AHS189" s="0"/>
      <c r="AHT189" s="0"/>
      <c r="AHU189" s="0"/>
      <c r="AHV189" s="0"/>
      <c r="AHW189" s="0"/>
      <c r="AHX189" s="0"/>
      <c r="AHY189" s="0"/>
      <c r="AHZ189" s="0"/>
      <c r="AIA189" s="0"/>
      <c r="AIB189" s="0"/>
      <c r="AIC189" s="0"/>
      <c r="AID189" s="0"/>
      <c r="AIE189" s="0"/>
      <c r="AIF189" s="0"/>
      <c r="AIG189" s="0"/>
      <c r="AIH189" s="0"/>
      <c r="AII189" s="0"/>
      <c r="AIJ189" s="0"/>
      <c r="AIK189" s="0"/>
      <c r="AIL189" s="0"/>
      <c r="AIM189" s="0"/>
      <c r="AIN189" s="0"/>
      <c r="AIO189" s="0"/>
      <c r="AIP189" s="0"/>
      <c r="AIQ189" s="0"/>
      <c r="AIR189" s="0"/>
      <c r="AIS189" s="0"/>
      <c r="AIT189" s="0"/>
      <c r="AIU189" s="0"/>
      <c r="AIV189" s="0"/>
      <c r="AIW189" s="0"/>
      <c r="AIX189" s="0"/>
      <c r="AIY189" s="0"/>
      <c r="AIZ189" s="0"/>
      <c r="AJA189" s="0"/>
      <c r="AJB189" s="0"/>
      <c r="AJC189" s="0"/>
      <c r="AJD189" s="0"/>
      <c r="AJE189" s="0"/>
      <c r="AJF189" s="0"/>
      <c r="AJG189" s="0"/>
      <c r="AJH189" s="0"/>
      <c r="AJI189" s="0"/>
      <c r="AJJ189" s="0"/>
      <c r="AJK189" s="0"/>
      <c r="AJL189" s="0"/>
      <c r="AJM189" s="0"/>
      <c r="AJN189" s="0"/>
      <c r="AJO189" s="0"/>
      <c r="AJP189" s="0"/>
      <c r="AJQ189" s="0"/>
      <c r="AJR189" s="0"/>
      <c r="AJS189" s="0"/>
      <c r="AJT189" s="0"/>
      <c r="AJU189" s="0"/>
      <c r="AJV189" s="0"/>
      <c r="AJW189" s="0"/>
      <c r="AJX189" s="0"/>
      <c r="AJY189" s="0"/>
      <c r="AJZ189" s="0"/>
      <c r="AKA189" s="0"/>
      <c r="AKB189" s="0"/>
      <c r="AKC189" s="0"/>
      <c r="AKD189" s="0"/>
      <c r="AKE189" s="0"/>
      <c r="AKF189" s="0"/>
      <c r="AKG189" s="0"/>
      <c r="AKH189" s="0"/>
      <c r="AKI189" s="0"/>
      <c r="AKJ189" s="0"/>
      <c r="AKK189" s="0"/>
      <c r="AKL189" s="0"/>
      <c r="AKM189" s="0"/>
      <c r="AKN189" s="0"/>
      <c r="AKO189" s="0"/>
      <c r="AKP189" s="0"/>
      <c r="AKQ189" s="0"/>
      <c r="AKR189" s="0"/>
      <c r="AKS189" s="0"/>
      <c r="AKT189" s="0"/>
      <c r="AKU189" s="0"/>
      <c r="AKV189" s="0"/>
      <c r="AKW189" s="0"/>
      <c r="AKX189" s="0"/>
      <c r="AKY189" s="0"/>
      <c r="AKZ189" s="0"/>
      <c r="ALA189" s="0"/>
      <c r="ALB189" s="0"/>
      <c r="ALC189" s="0"/>
      <c r="ALD189" s="0"/>
      <c r="ALE189" s="0"/>
      <c r="ALF189" s="0"/>
      <c r="ALG189" s="0"/>
      <c r="ALH189" s="0"/>
      <c r="ALI189" s="0"/>
      <c r="ALJ189" s="0"/>
      <c r="ALK189" s="0"/>
      <c r="ALL189" s="0"/>
      <c r="ALM189" s="0"/>
      <c r="ALN189" s="0"/>
      <c r="ALO189" s="0"/>
      <c r="ALP189" s="0"/>
      <c r="ALQ189" s="0"/>
      <c r="ALR189" s="0"/>
      <c r="ALS189" s="0"/>
      <c r="ALT189" s="0"/>
      <c r="ALU189" s="0"/>
      <c r="ALV189" s="0"/>
      <c r="ALW189" s="0"/>
      <c r="ALX189" s="0"/>
      <c r="ALY189" s="0"/>
      <c r="ALZ189" s="0"/>
      <c r="AMA189" s="0"/>
      <c r="AMB189" s="0"/>
      <c r="AMC189" s="0"/>
      <c r="AMD189" s="0"/>
      <c r="AME189" s="0"/>
      <c r="AMF189" s="0"/>
      <c r="AMG189" s="0"/>
      <c r="AMH189" s="0"/>
      <c r="AMI189" s="0"/>
    </row>
    <row r="190" customFormat="false" ht="12.75" hidden="false" customHeight="false" outlineLevel="0" collapsed="false">
      <c r="A190" s="127" t="s">
        <v>268</v>
      </c>
      <c r="B190" s="0"/>
      <c r="C190" s="161"/>
      <c r="D190" s="124" t="s">
        <v>309</v>
      </c>
      <c r="E190" s="0"/>
      <c r="F190" s="0"/>
      <c r="G190" s="0"/>
      <c r="H190" s="0"/>
      <c r="I190" s="0"/>
      <c r="J190" s="0"/>
      <c r="K190" s="0"/>
      <c r="L190" s="0"/>
      <c r="M190" s="0"/>
      <c r="N190" s="0"/>
      <c r="O190" s="0"/>
      <c r="P190" s="0"/>
      <c r="Q190" s="0"/>
      <c r="R190" s="0"/>
      <c r="S190" s="0"/>
      <c r="T190" s="0"/>
      <c r="U190" s="0"/>
      <c r="V190" s="0"/>
      <c r="W190" s="0"/>
      <c r="X190" s="0"/>
      <c r="Y190" s="0"/>
      <c r="Z190" s="0"/>
      <c r="AA190" s="0"/>
      <c r="AB190" s="0"/>
      <c r="AC190" s="0"/>
      <c r="AD190" s="0"/>
      <c r="AE190" s="0"/>
      <c r="AF190" s="0"/>
      <c r="AG190" s="0"/>
      <c r="AH190" s="0"/>
      <c r="AI190" s="0"/>
      <c r="AJ190" s="0"/>
      <c r="AK190" s="0"/>
      <c r="AL190" s="0"/>
      <c r="AM190" s="0"/>
      <c r="AN190" s="0"/>
      <c r="AO190" s="0"/>
      <c r="AP190" s="0"/>
      <c r="AQ190" s="0"/>
      <c r="AR190" s="0"/>
      <c r="AS190" s="0"/>
      <c r="AT190" s="0"/>
      <c r="AU190" s="0"/>
      <c r="AV190" s="0"/>
      <c r="AW190" s="0"/>
      <c r="AX190" s="0"/>
      <c r="AY190" s="0"/>
      <c r="AZ190" s="0"/>
      <c r="BA190" s="0"/>
      <c r="BB190" s="0"/>
      <c r="BC190" s="0"/>
      <c r="BD190" s="0"/>
      <c r="BE190" s="0"/>
      <c r="BF190" s="0"/>
      <c r="BG190" s="0"/>
      <c r="BH190" s="0"/>
      <c r="BI190" s="0"/>
      <c r="BJ190" s="0"/>
      <c r="BK190" s="0"/>
      <c r="BL190" s="0"/>
      <c r="BM190" s="0"/>
      <c r="BN190" s="0"/>
      <c r="BO190" s="0"/>
      <c r="BP190" s="0"/>
      <c r="BQ190" s="0"/>
      <c r="BR190" s="0"/>
      <c r="BS190" s="0"/>
      <c r="BT190" s="0"/>
      <c r="BU190" s="0"/>
      <c r="BV190" s="0"/>
      <c r="BW190" s="0"/>
      <c r="BX190" s="0"/>
      <c r="BY190" s="0"/>
      <c r="BZ190" s="0"/>
      <c r="CA190" s="0"/>
      <c r="CB190" s="0"/>
      <c r="CC190" s="0"/>
      <c r="CD190" s="0"/>
      <c r="CE190" s="0"/>
      <c r="CF190" s="0"/>
      <c r="CG190" s="0"/>
      <c r="CH190" s="0"/>
      <c r="CI190" s="0"/>
      <c r="CJ190" s="0"/>
      <c r="CK190" s="0"/>
      <c r="CL190" s="0"/>
      <c r="CM190" s="0"/>
      <c r="CN190" s="0"/>
      <c r="CO190" s="0"/>
      <c r="CP190" s="0"/>
      <c r="CQ190" s="0"/>
      <c r="CR190" s="0"/>
      <c r="CS190" s="0"/>
      <c r="CT190" s="0"/>
      <c r="CU190" s="0"/>
      <c r="CV190" s="0"/>
      <c r="CW190" s="0"/>
      <c r="CX190" s="0"/>
      <c r="CY190" s="0"/>
      <c r="CZ190" s="0"/>
      <c r="DA190" s="0"/>
      <c r="DB190" s="0"/>
      <c r="DC190" s="0"/>
      <c r="DD190" s="0"/>
      <c r="DE190" s="0"/>
      <c r="DF190" s="0"/>
      <c r="DG190" s="0"/>
      <c r="DH190" s="0"/>
      <c r="DI190" s="0"/>
      <c r="DJ190" s="0"/>
      <c r="DK190" s="0"/>
      <c r="DL190" s="0"/>
      <c r="DM190" s="0"/>
      <c r="DN190" s="0"/>
      <c r="DO190" s="0"/>
      <c r="DP190" s="0"/>
      <c r="DQ190" s="0"/>
      <c r="DR190" s="0"/>
      <c r="DS190" s="0"/>
      <c r="DT190" s="0"/>
      <c r="DU190" s="0"/>
      <c r="DV190" s="0"/>
      <c r="DW190" s="0"/>
      <c r="DX190" s="0"/>
      <c r="DY190" s="0"/>
      <c r="DZ190" s="0"/>
      <c r="EA190" s="0"/>
      <c r="EB190" s="0"/>
      <c r="EC190" s="0"/>
      <c r="ED190" s="0"/>
      <c r="EE190" s="0"/>
      <c r="EF190" s="0"/>
      <c r="EG190" s="0"/>
      <c r="EH190" s="0"/>
      <c r="EI190" s="0"/>
      <c r="EJ190" s="0"/>
      <c r="EK190" s="0"/>
      <c r="EL190" s="0"/>
      <c r="EM190" s="0"/>
      <c r="EN190" s="0"/>
      <c r="EO190" s="0"/>
      <c r="EP190" s="0"/>
      <c r="EQ190" s="0"/>
      <c r="ER190" s="0"/>
      <c r="ES190" s="0"/>
      <c r="ET190" s="0"/>
      <c r="EU190" s="0"/>
      <c r="EV190" s="0"/>
      <c r="EW190" s="0"/>
      <c r="EX190" s="0"/>
      <c r="EY190" s="0"/>
      <c r="EZ190" s="0"/>
      <c r="FA190" s="0"/>
      <c r="FB190" s="0"/>
      <c r="FC190" s="0"/>
      <c r="FD190" s="0"/>
      <c r="FE190" s="0"/>
      <c r="FF190" s="0"/>
      <c r="FG190" s="0"/>
      <c r="FH190" s="0"/>
      <c r="FI190" s="0"/>
      <c r="FJ190" s="0"/>
      <c r="FK190" s="0"/>
      <c r="FL190" s="0"/>
      <c r="FM190" s="0"/>
      <c r="FN190" s="0"/>
      <c r="FO190" s="0"/>
      <c r="FP190" s="0"/>
      <c r="FQ190" s="0"/>
      <c r="FR190" s="0"/>
      <c r="FS190" s="0"/>
      <c r="FT190" s="0"/>
      <c r="FU190" s="0"/>
      <c r="FV190" s="0"/>
      <c r="FW190" s="0"/>
      <c r="FX190" s="0"/>
      <c r="FY190" s="0"/>
      <c r="FZ190" s="0"/>
      <c r="GA190" s="0"/>
      <c r="GB190" s="0"/>
      <c r="GC190" s="0"/>
      <c r="GD190" s="0"/>
      <c r="GE190" s="0"/>
      <c r="GF190" s="0"/>
      <c r="GG190" s="0"/>
      <c r="GH190" s="0"/>
      <c r="GI190" s="0"/>
      <c r="GJ190" s="0"/>
      <c r="GK190" s="0"/>
      <c r="GL190" s="0"/>
      <c r="GM190" s="0"/>
      <c r="GN190" s="0"/>
      <c r="GO190" s="0"/>
      <c r="GP190" s="0"/>
      <c r="GQ190" s="0"/>
      <c r="GR190" s="0"/>
      <c r="GS190" s="0"/>
      <c r="GT190" s="0"/>
      <c r="GU190" s="0"/>
      <c r="GV190" s="0"/>
      <c r="GW190" s="0"/>
      <c r="GX190" s="0"/>
      <c r="GY190" s="0"/>
      <c r="GZ190" s="0"/>
      <c r="HA190" s="0"/>
      <c r="HB190" s="0"/>
      <c r="HC190" s="0"/>
      <c r="HD190" s="0"/>
      <c r="HE190" s="0"/>
      <c r="HF190" s="0"/>
      <c r="HG190" s="0"/>
      <c r="HH190" s="0"/>
      <c r="HI190" s="0"/>
      <c r="HJ190" s="0"/>
      <c r="HK190" s="0"/>
      <c r="HL190" s="0"/>
      <c r="HM190" s="0"/>
      <c r="HN190" s="0"/>
      <c r="HO190" s="0"/>
      <c r="HP190" s="0"/>
      <c r="HQ190" s="0"/>
      <c r="HR190" s="0"/>
      <c r="HS190" s="0"/>
      <c r="HT190" s="0"/>
      <c r="HU190" s="0"/>
      <c r="HV190" s="0"/>
      <c r="HW190" s="0"/>
      <c r="HX190" s="0"/>
      <c r="HY190" s="0"/>
      <c r="HZ190" s="0"/>
      <c r="IA190" s="0"/>
      <c r="IB190" s="0"/>
      <c r="IC190" s="0"/>
      <c r="ID190" s="0"/>
      <c r="IE190" s="0"/>
      <c r="IF190" s="0"/>
      <c r="IG190" s="0"/>
      <c r="IH190" s="0"/>
      <c r="II190" s="0"/>
      <c r="IJ190" s="0"/>
      <c r="IK190" s="0"/>
      <c r="IL190" s="0"/>
      <c r="IM190" s="0"/>
      <c r="IN190" s="0"/>
      <c r="IO190" s="0"/>
      <c r="IP190" s="0"/>
      <c r="IQ190" s="0"/>
      <c r="IR190" s="0"/>
      <c r="IS190" s="0"/>
      <c r="IT190" s="0"/>
      <c r="IU190" s="0"/>
      <c r="IV190" s="0"/>
      <c r="IW190" s="0"/>
      <c r="IX190" s="0"/>
      <c r="IY190" s="0"/>
      <c r="IZ190" s="0"/>
      <c r="JA190" s="0"/>
      <c r="JB190" s="0"/>
      <c r="JC190" s="0"/>
      <c r="JD190" s="0"/>
      <c r="JE190" s="0"/>
      <c r="JF190" s="0"/>
      <c r="JG190" s="0"/>
      <c r="JH190" s="0"/>
      <c r="JI190" s="0"/>
      <c r="JJ190" s="0"/>
      <c r="JK190" s="0"/>
      <c r="JL190" s="0"/>
      <c r="JM190" s="0"/>
      <c r="JN190" s="0"/>
      <c r="JO190" s="0"/>
      <c r="JP190" s="0"/>
      <c r="JQ190" s="0"/>
      <c r="JR190" s="0"/>
      <c r="JS190" s="0"/>
      <c r="JT190" s="0"/>
      <c r="JU190" s="0"/>
      <c r="JV190" s="0"/>
      <c r="JW190" s="0"/>
      <c r="JX190" s="0"/>
      <c r="JY190" s="0"/>
      <c r="JZ190" s="0"/>
      <c r="KA190" s="0"/>
      <c r="KB190" s="0"/>
      <c r="KC190" s="0"/>
      <c r="KD190" s="0"/>
      <c r="KE190" s="0"/>
      <c r="KF190" s="0"/>
      <c r="KG190" s="0"/>
      <c r="KH190" s="0"/>
      <c r="KI190" s="0"/>
      <c r="KJ190" s="0"/>
      <c r="KK190" s="0"/>
      <c r="KL190" s="0"/>
      <c r="KM190" s="0"/>
      <c r="KN190" s="0"/>
      <c r="KO190" s="0"/>
      <c r="KP190" s="0"/>
      <c r="KQ190" s="0"/>
      <c r="KR190" s="0"/>
      <c r="KS190" s="0"/>
      <c r="KT190" s="0"/>
      <c r="KU190" s="0"/>
      <c r="KV190" s="0"/>
      <c r="KW190" s="0"/>
      <c r="KX190" s="0"/>
      <c r="KY190" s="0"/>
      <c r="KZ190" s="0"/>
      <c r="LA190" s="0"/>
      <c r="LB190" s="0"/>
      <c r="LC190" s="0"/>
      <c r="LD190" s="0"/>
      <c r="LE190" s="0"/>
      <c r="LF190" s="0"/>
      <c r="LG190" s="0"/>
      <c r="LH190" s="0"/>
      <c r="LI190" s="0"/>
      <c r="LJ190" s="0"/>
      <c r="LK190" s="0"/>
      <c r="LL190" s="0"/>
      <c r="LM190" s="0"/>
      <c r="LN190" s="0"/>
      <c r="LO190" s="0"/>
      <c r="LP190" s="0"/>
      <c r="LQ190" s="0"/>
      <c r="LR190" s="0"/>
      <c r="LS190" s="0"/>
      <c r="LT190" s="0"/>
      <c r="LU190" s="0"/>
      <c r="LV190" s="0"/>
      <c r="LW190" s="0"/>
      <c r="LX190" s="0"/>
      <c r="LY190" s="0"/>
      <c r="LZ190" s="0"/>
      <c r="MA190" s="0"/>
      <c r="MB190" s="0"/>
      <c r="MC190" s="0"/>
      <c r="MD190" s="0"/>
      <c r="ME190" s="0"/>
      <c r="MF190" s="0"/>
      <c r="MG190" s="0"/>
      <c r="MH190" s="0"/>
      <c r="MI190" s="0"/>
      <c r="MJ190" s="0"/>
      <c r="MK190" s="0"/>
      <c r="ML190" s="0"/>
      <c r="MM190" s="0"/>
      <c r="MN190" s="0"/>
      <c r="MO190" s="0"/>
      <c r="MP190" s="0"/>
      <c r="MQ190" s="0"/>
      <c r="MR190" s="0"/>
      <c r="MS190" s="0"/>
      <c r="MT190" s="0"/>
      <c r="MU190" s="0"/>
      <c r="MV190" s="0"/>
      <c r="MW190" s="0"/>
      <c r="MX190" s="0"/>
      <c r="MY190" s="0"/>
      <c r="MZ190" s="0"/>
      <c r="NA190" s="0"/>
      <c r="NB190" s="0"/>
      <c r="NC190" s="0"/>
      <c r="ND190" s="0"/>
      <c r="NE190" s="0"/>
      <c r="NF190" s="0"/>
      <c r="NG190" s="0"/>
      <c r="NH190" s="0"/>
      <c r="NI190" s="0"/>
      <c r="NJ190" s="0"/>
      <c r="NK190" s="0"/>
      <c r="NL190" s="0"/>
      <c r="NM190" s="0"/>
      <c r="NN190" s="0"/>
      <c r="NO190" s="0"/>
      <c r="NP190" s="0"/>
      <c r="NQ190" s="0"/>
      <c r="NR190" s="0"/>
      <c r="NS190" s="0"/>
      <c r="NT190" s="0"/>
      <c r="NU190" s="0"/>
      <c r="NV190" s="0"/>
      <c r="NW190" s="0"/>
      <c r="NX190" s="0"/>
      <c r="NY190" s="0"/>
      <c r="NZ190" s="0"/>
      <c r="OA190" s="0"/>
      <c r="OB190" s="0"/>
      <c r="OC190" s="0"/>
      <c r="OD190" s="0"/>
      <c r="OE190" s="0"/>
      <c r="OF190" s="0"/>
      <c r="OG190" s="0"/>
      <c r="OH190" s="0"/>
      <c r="OI190" s="0"/>
      <c r="OJ190" s="0"/>
      <c r="OK190" s="0"/>
      <c r="OL190" s="0"/>
      <c r="OM190" s="0"/>
      <c r="ON190" s="0"/>
      <c r="OO190" s="0"/>
      <c r="OP190" s="0"/>
      <c r="OQ190" s="0"/>
      <c r="OR190" s="0"/>
      <c r="OS190" s="0"/>
      <c r="OT190" s="0"/>
      <c r="OU190" s="0"/>
      <c r="OV190" s="0"/>
      <c r="OW190" s="0"/>
      <c r="OX190" s="0"/>
      <c r="OY190" s="0"/>
      <c r="OZ190" s="0"/>
      <c r="PA190" s="0"/>
      <c r="PB190" s="0"/>
      <c r="PC190" s="0"/>
      <c r="PD190" s="0"/>
      <c r="PE190" s="0"/>
      <c r="PF190" s="0"/>
      <c r="PG190" s="0"/>
      <c r="PH190" s="0"/>
      <c r="PI190" s="0"/>
      <c r="PJ190" s="0"/>
      <c r="PK190" s="0"/>
      <c r="PL190" s="0"/>
      <c r="PM190" s="0"/>
      <c r="PN190" s="0"/>
      <c r="PO190" s="0"/>
      <c r="PP190" s="0"/>
      <c r="PQ190" s="0"/>
      <c r="PR190" s="0"/>
      <c r="PS190" s="0"/>
      <c r="PT190" s="0"/>
      <c r="PU190" s="0"/>
      <c r="PV190" s="0"/>
      <c r="PW190" s="0"/>
      <c r="PX190" s="0"/>
      <c r="PY190" s="0"/>
      <c r="PZ190" s="0"/>
      <c r="QA190" s="0"/>
      <c r="QB190" s="0"/>
      <c r="QC190" s="0"/>
      <c r="QD190" s="0"/>
      <c r="QE190" s="0"/>
      <c r="QF190" s="0"/>
      <c r="QG190" s="0"/>
      <c r="QH190" s="0"/>
      <c r="QI190" s="0"/>
      <c r="QJ190" s="0"/>
      <c r="QK190" s="0"/>
      <c r="QL190" s="0"/>
      <c r="QM190" s="0"/>
      <c r="QN190" s="0"/>
      <c r="QO190" s="0"/>
      <c r="QP190" s="0"/>
      <c r="QQ190" s="0"/>
      <c r="QR190" s="0"/>
      <c r="QS190" s="0"/>
      <c r="QT190" s="0"/>
      <c r="QU190" s="0"/>
      <c r="QV190" s="0"/>
      <c r="QW190" s="0"/>
      <c r="QX190" s="0"/>
      <c r="QY190" s="0"/>
      <c r="QZ190" s="0"/>
      <c r="RA190" s="0"/>
      <c r="RB190" s="0"/>
      <c r="RC190" s="0"/>
      <c r="RD190" s="0"/>
      <c r="RE190" s="0"/>
      <c r="RF190" s="0"/>
      <c r="RG190" s="0"/>
      <c r="RH190" s="0"/>
      <c r="RI190" s="0"/>
      <c r="RJ190" s="0"/>
      <c r="RK190" s="0"/>
      <c r="RL190" s="0"/>
      <c r="RM190" s="0"/>
      <c r="RN190" s="0"/>
      <c r="RO190" s="0"/>
      <c r="RP190" s="0"/>
      <c r="RQ190" s="0"/>
      <c r="RR190" s="0"/>
      <c r="RS190" s="0"/>
      <c r="RT190" s="0"/>
      <c r="RU190" s="0"/>
      <c r="RV190" s="0"/>
      <c r="RW190" s="0"/>
      <c r="RX190" s="0"/>
      <c r="RY190" s="0"/>
      <c r="RZ190" s="0"/>
      <c r="SA190" s="0"/>
      <c r="SB190" s="0"/>
      <c r="SC190" s="0"/>
      <c r="SD190" s="0"/>
      <c r="SE190" s="0"/>
      <c r="SF190" s="0"/>
      <c r="SG190" s="0"/>
      <c r="SH190" s="0"/>
      <c r="SI190" s="0"/>
      <c r="SJ190" s="0"/>
      <c r="SK190" s="0"/>
      <c r="SL190" s="0"/>
      <c r="SM190" s="0"/>
      <c r="SN190" s="0"/>
      <c r="SO190" s="0"/>
      <c r="SP190" s="0"/>
      <c r="SQ190" s="0"/>
      <c r="SR190" s="0"/>
      <c r="SS190" s="0"/>
      <c r="ST190" s="0"/>
      <c r="SU190" s="0"/>
      <c r="SV190" s="0"/>
      <c r="SW190" s="0"/>
      <c r="SX190" s="0"/>
      <c r="SY190" s="0"/>
      <c r="SZ190" s="0"/>
      <c r="TA190" s="0"/>
      <c r="TB190" s="0"/>
      <c r="TC190" s="0"/>
      <c r="TD190" s="0"/>
      <c r="TE190" s="0"/>
      <c r="TF190" s="0"/>
      <c r="TG190" s="0"/>
      <c r="TH190" s="0"/>
      <c r="TI190" s="0"/>
      <c r="TJ190" s="0"/>
      <c r="TK190" s="0"/>
      <c r="TL190" s="0"/>
      <c r="TM190" s="0"/>
      <c r="TN190" s="0"/>
      <c r="TO190" s="0"/>
      <c r="TP190" s="0"/>
      <c r="TQ190" s="0"/>
      <c r="TR190" s="0"/>
      <c r="TS190" s="0"/>
      <c r="TT190" s="0"/>
      <c r="TU190" s="0"/>
      <c r="TV190" s="0"/>
      <c r="TW190" s="0"/>
      <c r="TX190" s="0"/>
      <c r="TY190" s="0"/>
      <c r="TZ190" s="0"/>
      <c r="UA190" s="0"/>
      <c r="UB190" s="0"/>
      <c r="UC190" s="0"/>
      <c r="UD190" s="0"/>
      <c r="UE190" s="0"/>
      <c r="UF190" s="0"/>
      <c r="UG190" s="0"/>
      <c r="UH190" s="0"/>
      <c r="UI190" s="0"/>
      <c r="UJ190" s="0"/>
      <c r="UK190" s="0"/>
      <c r="UL190" s="0"/>
      <c r="UM190" s="0"/>
      <c r="UN190" s="0"/>
      <c r="UO190" s="0"/>
      <c r="UP190" s="0"/>
      <c r="UQ190" s="0"/>
      <c r="UR190" s="0"/>
      <c r="US190" s="0"/>
      <c r="UT190" s="0"/>
      <c r="UU190" s="0"/>
      <c r="UV190" s="0"/>
      <c r="UW190" s="0"/>
      <c r="UX190" s="0"/>
      <c r="UY190" s="0"/>
      <c r="UZ190" s="0"/>
      <c r="VA190" s="0"/>
      <c r="VB190" s="0"/>
      <c r="VC190" s="0"/>
      <c r="VD190" s="0"/>
      <c r="VE190" s="0"/>
      <c r="VF190" s="0"/>
      <c r="VG190" s="0"/>
      <c r="VH190" s="0"/>
      <c r="VI190" s="0"/>
      <c r="VJ190" s="0"/>
      <c r="VK190" s="0"/>
      <c r="VL190" s="0"/>
      <c r="VM190" s="0"/>
      <c r="VN190" s="0"/>
      <c r="VO190" s="0"/>
      <c r="VP190" s="0"/>
      <c r="VQ190" s="0"/>
      <c r="VR190" s="0"/>
      <c r="VS190" s="0"/>
      <c r="VT190" s="0"/>
      <c r="VU190" s="0"/>
      <c r="VV190" s="0"/>
      <c r="VW190" s="0"/>
      <c r="VX190" s="0"/>
      <c r="VY190" s="0"/>
      <c r="VZ190" s="0"/>
      <c r="WA190" s="0"/>
      <c r="WB190" s="0"/>
      <c r="WC190" s="0"/>
      <c r="WD190" s="0"/>
      <c r="WE190" s="0"/>
      <c r="WF190" s="0"/>
      <c r="WG190" s="0"/>
      <c r="WH190" s="0"/>
      <c r="WI190" s="0"/>
      <c r="WJ190" s="0"/>
      <c r="WK190" s="0"/>
      <c r="WL190" s="0"/>
      <c r="WM190" s="0"/>
      <c r="WN190" s="0"/>
      <c r="WO190" s="0"/>
      <c r="WP190" s="0"/>
      <c r="WQ190" s="0"/>
      <c r="WR190" s="0"/>
      <c r="WS190" s="0"/>
      <c r="WT190" s="0"/>
      <c r="WU190" s="0"/>
      <c r="WV190" s="0"/>
      <c r="WW190" s="0"/>
      <c r="WX190" s="0"/>
      <c r="WY190" s="0"/>
      <c r="WZ190" s="0"/>
      <c r="XA190" s="0"/>
      <c r="XB190" s="0"/>
      <c r="XC190" s="0"/>
      <c r="XD190" s="0"/>
      <c r="XE190" s="0"/>
      <c r="XF190" s="0"/>
      <c r="XG190" s="0"/>
      <c r="XH190" s="0"/>
      <c r="XI190" s="0"/>
      <c r="XJ190" s="0"/>
      <c r="XK190" s="0"/>
      <c r="XL190" s="0"/>
      <c r="XM190" s="0"/>
      <c r="XN190" s="0"/>
      <c r="XO190" s="0"/>
      <c r="XP190" s="0"/>
      <c r="XQ190" s="0"/>
      <c r="XR190" s="0"/>
      <c r="XS190" s="0"/>
      <c r="XT190" s="0"/>
      <c r="XU190" s="0"/>
      <c r="XV190" s="0"/>
      <c r="XW190" s="0"/>
      <c r="XX190" s="0"/>
      <c r="XY190" s="0"/>
      <c r="XZ190" s="0"/>
      <c r="YA190" s="0"/>
      <c r="YB190" s="0"/>
      <c r="YC190" s="0"/>
      <c r="YD190" s="0"/>
      <c r="YE190" s="0"/>
      <c r="YF190" s="0"/>
      <c r="YG190" s="0"/>
      <c r="YH190" s="0"/>
      <c r="YI190" s="0"/>
      <c r="YJ190" s="0"/>
      <c r="YK190" s="0"/>
      <c r="YL190" s="0"/>
      <c r="YM190" s="0"/>
      <c r="YN190" s="0"/>
      <c r="YO190" s="0"/>
      <c r="YP190" s="0"/>
      <c r="YQ190" s="0"/>
      <c r="YR190" s="0"/>
      <c r="YS190" s="0"/>
      <c r="YT190" s="0"/>
      <c r="YU190" s="0"/>
      <c r="YV190" s="0"/>
      <c r="YW190" s="0"/>
      <c r="YX190" s="0"/>
      <c r="YY190" s="0"/>
      <c r="YZ190" s="0"/>
      <c r="ZA190" s="0"/>
      <c r="ZB190" s="0"/>
      <c r="ZC190" s="0"/>
      <c r="ZD190" s="0"/>
      <c r="ZE190" s="0"/>
      <c r="ZF190" s="0"/>
      <c r="ZG190" s="0"/>
      <c r="ZH190" s="0"/>
      <c r="ZI190" s="0"/>
      <c r="ZJ190" s="0"/>
      <c r="ZK190" s="0"/>
      <c r="ZL190" s="0"/>
      <c r="ZM190" s="0"/>
      <c r="ZN190" s="0"/>
      <c r="ZO190" s="0"/>
      <c r="ZP190" s="0"/>
      <c r="ZQ190" s="0"/>
      <c r="ZR190" s="0"/>
      <c r="ZS190" s="0"/>
      <c r="ZT190" s="0"/>
      <c r="ZU190" s="0"/>
      <c r="ZV190" s="0"/>
      <c r="ZW190" s="0"/>
      <c r="ZX190" s="0"/>
      <c r="ZY190" s="0"/>
      <c r="ZZ190" s="0"/>
      <c r="AAA190" s="0"/>
      <c r="AAB190" s="0"/>
      <c r="AAC190" s="0"/>
      <c r="AAD190" s="0"/>
      <c r="AAE190" s="0"/>
      <c r="AAF190" s="0"/>
      <c r="AAG190" s="0"/>
      <c r="AAH190" s="0"/>
      <c r="AAI190" s="0"/>
      <c r="AAJ190" s="0"/>
      <c r="AAK190" s="0"/>
      <c r="AAL190" s="0"/>
      <c r="AAM190" s="0"/>
      <c r="AAN190" s="0"/>
      <c r="AAO190" s="0"/>
      <c r="AAP190" s="0"/>
      <c r="AAQ190" s="0"/>
      <c r="AAR190" s="0"/>
      <c r="AAS190" s="0"/>
      <c r="AAT190" s="0"/>
      <c r="AAU190" s="0"/>
      <c r="AAV190" s="0"/>
      <c r="AAW190" s="0"/>
      <c r="AAX190" s="0"/>
      <c r="AAY190" s="0"/>
      <c r="AAZ190" s="0"/>
      <c r="ABA190" s="0"/>
      <c r="ABB190" s="0"/>
      <c r="ABC190" s="0"/>
      <c r="ABD190" s="0"/>
      <c r="ABE190" s="0"/>
      <c r="ABF190" s="0"/>
      <c r="ABG190" s="0"/>
      <c r="ABH190" s="0"/>
      <c r="ABI190" s="0"/>
      <c r="ABJ190" s="0"/>
      <c r="ABK190" s="0"/>
      <c r="ABL190" s="0"/>
      <c r="ABM190" s="0"/>
      <c r="ABN190" s="0"/>
      <c r="ABO190" s="0"/>
      <c r="ABP190" s="0"/>
      <c r="ABQ190" s="0"/>
      <c r="ABR190" s="0"/>
      <c r="ABS190" s="0"/>
      <c r="ABT190" s="0"/>
      <c r="ABU190" s="0"/>
      <c r="ABV190" s="0"/>
      <c r="ABW190" s="0"/>
      <c r="ABX190" s="0"/>
      <c r="ABY190" s="0"/>
      <c r="ABZ190" s="0"/>
      <c r="ACA190" s="0"/>
      <c r="ACB190" s="0"/>
      <c r="ACC190" s="0"/>
      <c r="ACD190" s="0"/>
      <c r="ACE190" s="0"/>
      <c r="ACF190" s="0"/>
      <c r="ACG190" s="0"/>
      <c r="ACH190" s="0"/>
      <c r="ACI190" s="0"/>
      <c r="ACJ190" s="0"/>
      <c r="ACK190" s="0"/>
      <c r="ACL190" s="0"/>
      <c r="ACM190" s="0"/>
      <c r="ACN190" s="0"/>
      <c r="ACO190" s="0"/>
      <c r="ACP190" s="0"/>
      <c r="ACQ190" s="0"/>
      <c r="ACR190" s="0"/>
      <c r="ACS190" s="0"/>
      <c r="ACT190" s="0"/>
      <c r="ACU190" s="0"/>
      <c r="ACV190" s="0"/>
      <c r="ACW190" s="0"/>
      <c r="ACX190" s="0"/>
      <c r="ACY190" s="0"/>
      <c r="ACZ190" s="0"/>
      <c r="ADA190" s="0"/>
      <c r="ADB190" s="0"/>
      <c r="ADC190" s="0"/>
      <c r="ADD190" s="0"/>
      <c r="ADE190" s="0"/>
      <c r="ADF190" s="0"/>
      <c r="ADG190" s="0"/>
      <c r="ADH190" s="0"/>
      <c r="ADI190" s="0"/>
      <c r="ADJ190" s="0"/>
      <c r="ADK190" s="0"/>
      <c r="ADL190" s="0"/>
      <c r="ADM190" s="0"/>
      <c r="ADN190" s="0"/>
      <c r="ADO190" s="0"/>
      <c r="ADP190" s="0"/>
      <c r="ADQ190" s="0"/>
      <c r="ADR190" s="0"/>
      <c r="ADS190" s="0"/>
      <c r="ADT190" s="0"/>
      <c r="ADU190" s="0"/>
      <c r="ADV190" s="0"/>
      <c r="ADW190" s="0"/>
      <c r="ADX190" s="0"/>
      <c r="ADY190" s="0"/>
      <c r="ADZ190" s="0"/>
      <c r="AEA190" s="0"/>
      <c r="AEB190" s="0"/>
      <c r="AEC190" s="0"/>
      <c r="AED190" s="0"/>
      <c r="AEE190" s="0"/>
      <c r="AEF190" s="0"/>
      <c r="AEG190" s="0"/>
      <c r="AEH190" s="0"/>
      <c r="AEI190" s="0"/>
      <c r="AEJ190" s="0"/>
      <c r="AEK190" s="0"/>
      <c r="AEL190" s="0"/>
      <c r="AEM190" s="0"/>
      <c r="AEN190" s="0"/>
      <c r="AEO190" s="0"/>
      <c r="AEP190" s="0"/>
      <c r="AEQ190" s="0"/>
      <c r="AER190" s="0"/>
      <c r="AES190" s="0"/>
      <c r="AET190" s="0"/>
      <c r="AEU190" s="0"/>
      <c r="AEV190" s="0"/>
      <c r="AEW190" s="0"/>
      <c r="AEX190" s="0"/>
      <c r="AEY190" s="0"/>
      <c r="AEZ190" s="0"/>
      <c r="AFA190" s="0"/>
      <c r="AFB190" s="0"/>
      <c r="AFC190" s="0"/>
      <c r="AFD190" s="0"/>
      <c r="AFE190" s="0"/>
      <c r="AFF190" s="0"/>
      <c r="AFG190" s="0"/>
      <c r="AFH190" s="0"/>
      <c r="AFI190" s="0"/>
      <c r="AFJ190" s="0"/>
      <c r="AFK190" s="0"/>
      <c r="AFL190" s="0"/>
      <c r="AFM190" s="0"/>
      <c r="AFN190" s="0"/>
      <c r="AFO190" s="0"/>
      <c r="AFP190" s="0"/>
      <c r="AFQ190" s="0"/>
      <c r="AFR190" s="0"/>
      <c r="AFS190" s="0"/>
      <c r="AFT190" s="0"/>
      <c r="AFU190" s="0"/>
      <c r="AFV190" s="0"/>
      <c r="AFW190" s="0"/>
      <c r="AFX190" s="0"/>
      <c r="AFY190" s="0"/>
      <c r="AFZ190" s="0"/>
      <c r="AGA190" s="0"/>
      <c r="AGB190" s="0"/>
      <c r="AGC190" s="0"/>
      <c r="AGD190" s="0"/>
      <c r="AGE190" s="0"/>
      <c r="AGF190" s="0"/>
      <c r="AGG190" s="0"/>
      <c r="AGH190" s="0"/>
      <c r="AGI190" s="0"/>
      <c r="AGJ190" s="0"/>
      <c r="AGK190" s="0"/>
      <c r="AGL190" s="0"/>
      <c r="AGM190" s="0"/>
      <c r="AGN190" s="0"/>
      <c r="AGO190" s="0"/>
      <c r="AGP190" s="0"/>
      <c r="AGQ190" s="0"/>
      <c r="AGR190" s="0"/>
      <c r="AGS190" s="0"/>
      <c r="AGT190" s="0"/>
      <c r="AGU190" s="0"/>
      <c r="AGV190" s="0"/>
      <c r="AGW190" s="0"/>
      <c r="AGX190" s="0"/>
      <c r="AGY190" s="0"/>
      <c r="AGZ190" s="0"/>
      <c r="AHA190" s="0"/>
      <c r="AHB190" s="0"/>
      <c r="AHC190" s="0"/>
      <c r="AHD190" s="0"/>
      <c r="AHE190" s="0"/>
      <c r="AHF190" s="0"/>
      <c r="AHG190" s="0"/>
      <c r="AHH190" s="0"/>
      <c r="AHI190" s="0"/>
      <c r="AHJ190" s="0"/>
      <c r="AHK190" s="0"/>
      <c r="AHL190" s="0"/>
      <c r="AHM190" s="0"/>
      <c r="AHN190" s="0"/>
      <c r="AHO190" s="0"/>
      <c r="AHP190" s="0"/>
      <c r="AHQ190" s="0"/>
      <c r="AHR190" s="0"/>
      <c r="AHS190" s="0"/>
      <c r="AHT190" s="0"/>
      <c r="AHU190" s="0"/>
      <c r="AHV190" s="0"/>
      <c r="AHW190" s="0"/>
      <c r="AHX190" s="0"/>
      <c r="AHY190" s="0"/>
      <c r="AHZ190" s="0"/>
      <c r="AIA190" s="0"/>
      <c r="AIB190" s="0"/>
      <c r="AIC190" s="0"/>
      <c r="AID190" s="0"/>
      <c r="AIE190" s="0"/>
      <c r="AIF190" s="0"/>
      <c r="AIG190" s="0"/>
      <c r="AIH190" s="0"/>
      <c r="AII190" s="0"/>
      <c r="AIJ190" s="0"/>
      <c r="AIK190" s="0"/>
      <c r="AIL190" s="0"/>
      <c r="AIM190" s="0"/>
      <c r="AIN190" s="0"/>
      <c r="AIO190" s="0"/>
      <c r="AIP190" s="0"/>
      <c r="AIQ190" s="0"/>
      <c r="AIR190" s="0"/>
      <c r="AIS190" s="0"/>
      <c r="AIT190" s="0"/>
      <c r="AIU190" s="0"/>
      <c r="AIV190" s="0"/>
      <c r="AIW190" s="0"/>
      <c r="AIX190" s="0"/>
      <c r="AIY190" s="0"/>
      <c r="AIZ190" s="0"/>
      <c r="AJA190" s="0"/>
      <c r="AJB190" s="0"/>
      <c r="AJC190" s="0"/>
      <c r="AJD190" s="0"/>
      <c r="AJE190" s="0"/>
      <c r="AJF190" s="0"/>
      <c r="AJG190" s="0"/>
      <c r="AJH190" s="0"/>
      <c r="AJI190" s="0"/>
      <c r="AJJ190" s="0"/>
      <c r="AJK190" s="0"/>
      <c r="AJL190" s="0"/>
      <c r="AJM190" s="0"/>
      <c r="AJN190" s="0"/>
      <c r="AJO190" s="0"/>
      <c r="AJP190" s="0"/>
      <c r="AJQ190" s="0"/>
      <c r="AJR190" s="0"/>
      <c r="AJS190" s="0"/>
      <c r="AJT190" s="0"/>
      <c r="AJU190" s="0"/>
      <c r="AJV190" s="0"/>
      <c r="AJW190" s="0"/>
      <c r="AJX190" s="0"/>
      <c r="AJY190" s="0"/>
      <c r="AJZ190" s="0"/>
      <c r="AKA190" s="0"/>
      <c r="AKB190" s="0"/>
      <c r="AKC190" s="0"/>
      <c r="AKD190" s="0"/>
      <c r="AKE190" s="0"/>
      <c r="AKF190" s="0"/>
      <c r="AKG190" s="0"/>
      <c r="AKH190" s="0"/>
      <c r="AKI190" s="0"/>
      <c r="AKJ190" s="0"/>
      <c r="AKK190" s="0"/>
      <c r="AKL190" s="0"/>
      <c r="AKM190" s="0"/>
      <c r="AKN190" s="0"/>
      <c r="AKO190" s="0"/>
      <c r="AKP190" s="0"/>
      <c r="AKQ190" s="0"/>
      <c r="AKR190" s="0"/>
      <c r="AKS190" s="0"/>
      <c r="AKT190" s="0"/>
      <c r="AKU190" s="0"/>
      <c r="AKV190" s="0"/>
      <c r="AKW190" s="0"/>
      <c r="AKX190" s="0"/>
      <c r="AKY190" s="0"/>
      <c r="AKZ190" s="0"/>
      <c r="ALA190" s="0"/>
      <c r="ALB190" s="0"/>
      <c r="ALC190" s="0"/>
      <c r="ALD190" s="0"/>
      <c r="ALE190" s="0"/>
      <c r="ALF190" s="0"/>
      <c r="ALG190" s="0"/>
      <c r="ALH190" s="0"/>
      <c r="ALI190" s="0"/>
      <c r="ALJ190" s="0"/>
      <c r="ALK190" s="0"/>
      <c r="ALL190" s="0"/>
      <c r="ALM190" s="0"/>
      <c r="ALN190" s="0"/>
      <c r="ALO190" s="0"/>
      <c r="ALP190" s="0"/>
      <c r="ALQ190" s="0"/>
      <c r="ALR190" s="0"/>
      <c r="ALS190" s="0"/>
      <c r="ALT190" s="0"/>
      <c r="ALU190" s="0"/>
      <c r="ALV190" s="0"/>
      <c r="ALW190" s="0"/>
      <c r="ALX190" s="0"/>
      <c r="ALY190" s="0"/>
      <c r="ALZ190" s="0"/>
      <c r="AMA190" s="0"/>
      <c r="AMB190" s="0"/>
      <c r="AMC190" s="0"/>
      <c r="AMD190" s="0"/>
      <c r="AME190" s="0"/>
      <c r="AMF190" s="0"/>
      <c r="AMG190" s="0"/>
      <c r="AMH190" s="0"/>
      <c r="AMI190" s="0"/>
    </row>
    <row r="191" customFormat="false" ht="12.75" hidden="false" customHeight="false" outlineLevel="0" collapsed="false">
      <c r="A191" s="127" t="s">
        <v>270</v>
      </c>
      <c r="B191" s="0"/>
      <c r="C191" s="161"/>
      <c r="D191" s="124" t="s">
        <v>310</v>
      </c>
      <c r="E191" s="0"/>
      <c r="F191" s="0"/>
      <c r="G191" s="0"/>
      <c r="H191" s="0"/>
      <c r="I191" s="0"/>
      <c r="J191" s="0"/>
      <c r="K191" s="0"/>
      <c r="L191" s="0"/>
      <c r="M191" s="0"/>
      <c r="N191" s="0"/>
      <c r="O191" s="0"/>
      <c r="P191" s="0"/>
      <c r="Q191" s="0"/>
      <c r="R191" s="0"/>
      <c r="S191" s="0"/>
      <c r="T191" s="0"/>
      <c r="U191" s="0"/>
      <c r="V191" s="0"/>
      <c r="W191" s="0"/>
      <c r="X191" s="0"/>
      <c r="Y191" s="0"/>
      <c r="Z191" s="0"/>
      <c r="AA191" s="0"/>
      <c r="AB191" s="0"/>
      <c r="AC191" s="0"/>
      <c r="AD191" s="0"/>
      <c r="AE191" s="0"/>
      <c r="AF191" s="0"/>
      <c r="AG191" s="0"/>
      <c r="AH191" s="0"/>
      <c r="AI191" s="0"/>
      <c r="AJ191" s="0"/>
      <c r="AK191" s="0"/>
      <c r="AL191" s="0"/>
      <c r="AM191" s="0"/>
      <c r="AN191" s="0"/>
      <c r="AO191" s="0"/>
      <c r="AP191" s="0"/>
      <c r="AQ191" s="0"/>
      <c r="AR191" s="0"/>
      <c r="AS191" s="0"/>
      <c r="AT191" s="0"/>
      <c r="AU191" s="0"/>
      <c r="AV191" s="0"/>
      <c r="AW191" s="0"/>
      <c r="AX191" s="0"/>
      <c r="AY191" s="0"/>
      <c r="AZ191" s="0"/>
      <c r="BA191" s="0"/>
      <c r="BB191" s="0"/>
      <c r="BC191" s="0"/>
      <c r="BD191" s="0"/>
      <c r="BE191" s="0"/>
      <c r="BF191" s="0"/>
      <c r="BG191" s="0"/>
      <c r="BH191" s="0"/>
      <c r="BI191" s="0"/>
      <c r="BJ191" s="0"/>
      <c r="BK191" s="0"/>
      <c r="BL191" s="0"/>
      <c r="BM191" s="0"/>
      <c r="BN191" s="0"/>
      <c r="BO191" s="0"/>
      <c r="BP191" s="0"/>
      <c r="BQ191" s="0"/>
      <c r="BR191" s="0"/>
      <c r="BS191" s="0"/>
      <c r="BT191" s="0"/>
      <c r="BU191" s="0"/>
      <c r="BV191" s="0"/>
      <c r="BW191" s="0"/>
      <c r="BX191" s="0"/>
      <c r="BY191" s="0"/>
      <c r="BZ191" s="0"/>
      <c r="CA191" s="0"/>
      <c r="CB191" s="0"/>
      <c r="CC191" s="0"/>
      <c r="CD191" s="0"/>
      <c r="CE191" s="0"/>
      <c r="CF191" s="0"/>
      <c r="CG191" s="0"/>
      <c r="CH191" s="0"/>
      <c r="CI191" s="0"/>
      <c r="CJ191" s="0"/>
      <c r="CK191" s="0"/>
      <c r="CL191" s="0"/>
      <c r="CM191" s="0"/>
      <c r="CN191" s="0"/>
      <c r="CO191" s="0"/>
      <c r="CP191" s="0"/>
      <c r="CQ191" s="0"/>
      <c r="CR191" s="0"/>
      <c r="CS191" s="0"/>
      <c r="CT191" s="0"/>
      <c r="CU191" s="0"/>
      <c r="CV191" s="0"/>
      <c r="CW191" s="0"/>
      <c r="CX191" s="0"/>
      <c r="CY191" s="0"/>
      <c r="CZ191" s="0"/>
      <c r="DA191" s="0"/>
      <c r="DB191" s="0"/>
      <c r="DC191" s="0"/>
      <c r="DD191" s="0"/>
      <c r="DE191" s="0"/>
      <c r="DF191" s="0"/>
      <c r="DG191" s="0"/>
      <c r="DH191" s="0"/>
      <c r="DI191" s="0"/>
      <c r="DJ191" s="0"/>
      <c r="DK191" s="0"/>
      <c r="DL191" s="0"/>
      <c r="DM191" s="0"/>
      <c r="DN191" s="0"/>
      <c r="DO191" s="0"/>
      <c r="DP191" s="0"/>
      <c r="DQ191" s="0"/>
      <c r="DR191" s="0"/>
      <c r="DS191" s="0"/>
      <c r="DT191" s="0"/>
      <c r="DU191" s="0"/>
      <c r="DV191" s="0"/>
      <c r="DW191" s="0"/>
      <c r="DX191" s="0"/>
      <c r="DY191" s="0"/>
      <c r="DZ191" s="0"/>
      <c r="EA191" s="0"/>
      <c r="EB191" s="0"/>
      <c r="EC191" s="0"/>
      <c r="ED191" s="0"/>
      <c r="EE191" s="0"/>
      <c r="EF191" s="0"/>
      <c r="EG191" s="0"/>
      <c r="EH191" s="0"/>
      <c r="EI191" s="0"/>
      <c r="EJ191" s="0"/>
      <c r="EK191" s="0"/>
      <c r="EL191" s="0"/>
      <c r="EM191" s="0"/>
      <c r="EN191" s="0"/>
      <c r="EO191" s="0"/>
      <c r="EP191" s="0"/>
      <c r="EQ191" s="0"/>
      <c r="ER191" s="0"/>
      <c r="ES191" s="0"/>
      <c r="ET191" s="0"/>
      <c r="EU191" s="0"/>
      <c r="EV191" s="0"/>
      <c r="EW191" s="0"/>
      <c r="EX191" s="0"/>
      <c r="EY191" s="0"/>
      <c r="EZ191" s="0"/>
      <c r="FA191" s="0"/>
      <c r="FB191" s="0"/>
      <c r="FC191" s="0"/>
      <c r="FD191" s="0"/>
      <c r="FE191" s="0"/>
      <c r="FF191" s="0"/>
      <c r="FG191" s="0"/>
      <c r="FH191" s="0"/>
      <c r="FI191" s="0"/>
      <c r="FJ191" s="0"/>
      <c r="FK191" s="0"/>
      <c r="FL191" s="0"/>
      <c r="FM191" s="0"/>
      <c r="FN191" s="0"/>
      <c r="FO191" s="0"/>
      <c r="FP191" s="0"/>
      <c r="FQ191" s="0"/>
      <c r="FR191" s="0"/>
      <c r="FS191" s="0"/>
      <c r="FT191" s="0"/>
      <c r="FU191" s="0"/>
      <c r="FV191" s="0"/>
      <c r="FW191" s="0"/>
      <c r="FX191" s="0"/>
      <c r="FY191" s="0"/>
      <c r="FZ191" s="0"/>
      <c r="GA191" s="0"/>
      <c r="GB191" s="0"/>
      <c r="GC191" s="0"/>
      <c r="GD191" s="0"/>
      <c r="GE191" s="0"/>
      <c r="GF191" s="0"/>
      <c r="GG191" s="0"/>
      <c r="GH191" s="0"/>
      <c r="GI191" s="0"/>
      <c r="GJ191" s="0"/>
      <c r="GK191" s="0"/>
      <c r="GL191" s="0"/>
      <c r="GM191" s="0"/>
      <c r="GN191" s="0"/>
      <c r="GO191" s="0"/>
      <c r="GP191" s="0"/>
      <c r="GQ191" s="0"/>
      <c r="GR191" s="0"/>
      <c r="GS191" s="0"/>
      <c r="GT191" s="0"/>
      <c r="GU191" s="0"/>
      <c r="GV191" s="0"/>
      <c r="GW191" s="0"/>
      <c r="GX191" s="0"/>
      <c r="GY191" s="0"/>
      <c r="GZ191" s="0"/>
      <c r="HA191" s="0"/>
      <c r="HB191" s="0"/>
      <c r="HC191" s="0"/>
      <c r="HD191" s="0"/>
      <c r="HE191" s="0"/>
      <c r="HF191" s="0"/>
      <c r="HG191" s="0"/>
      <c r="HH191" s="0"/>
      <c r="HI191" s="0"/>
      <c r="HJ191" s="0"/>
      <c r="HK191" s="0"/>
      <c r="HL191" s="0"/>
      <c r="HM191" s="0"/>
      <c r="HN191" s="0"/>
      <c r="HO191" s="0"/>
      <c r="HP191" s="0"/>
      <c r="HQ191" s="0"/>
      <c r="HR191" s="0"/>
      <c r="HS191" s="0"/>
      <c r="HT191" s="0"/>
      <c r="HU191" s="0"/>
      <c r="HV191" s="0"/>
      <c r="HW191" s="0"/>
      <c r="HX191" s="0"/>
      <c r="HY191" s="0"/>
      <c r="HZ191" s="0"/>
      <c r="IA191" s="0"/>
      <c r="IB191" s="0"/>
      <c r="IC191" s="0"/>
      <c r="ID191" s="0"/>
      <c r="IE191" s="0"/>
      <c r="IF191" s="0"/>
      <c r="IG191" s="0"/>
      <c r="IH191" s="0"/>
      <c r="II191" s="0"/>
      <c r="IJ191" s="0"/>
      <c r="IK191" s="0"/>
      <c r="IL191" s="0"/>
      <c r="IM191" s="0"/>
      <c r="IN191" s="0"/>
      <c r="IO191" s="0"/>
      <c r="IP191" s="0"/>
      <c r="IQ191" s="0"/>
      <c r="IR191" s="0"/>
      <c r="IS191" s="0"/>
      <c r="IT191" s="0"/>
      <c r="IU191" s="0"/>
      <c r="IV191" s="0"/>
      <c r="IW191" s="0"/>
      <c r="IX191" s="0"/>
      <c r="IY191" s="0"/>
      <c r="IZ191" s="0"/>
      <c r="JA191" s="0"/>
      <c r="JB191" s="0"/>
      <c r="JC191" s="0"/>
      <c r="JD191" s="0"/>
      <c r="JE191" s="0"/>
      <c r="JF191" s="0"/>
      <c r="JG191" s="0"/>
      <c r="JH191" s="0"/>
      <c r="JI191" s="0"/>
      <c r="JJ191" s="0"/>
      <c r="JK191" s="0"/>
      <c r="JL191" s="0"/>
      <c r="JM191" s="0"/>
      <c r="JN191" s="0"/>
      <c r="JO191" s="0"/>
      <c r="JP191" s="0"/>
      <c r="JQ191" s="0"/>
      <c r="JR191" s="0"/>
      <c r="JS191" s="0"/>
      <c r="JT191" s="0"/>
      <c r="JU191" s="0"/>
      <c r="JV191" s="0"/>
      <c r="JW191" s="0"/>
      <c r="JX191" s="0"/>
      <c r="JY191" s="0"/>
      <c r="JZ191" s="0"/>
      <c r="KA191" s="0"/>
      <c r="KB191" s="0"/>
      <c r="KC191" s="0"/>
      <c r="KD191" s="0"/>
      <c r="KE191" s="0"/>
      <c r="KF191" s="0"/>
      <c r="KG191" s="0"/>
      <c r="KH191" s="0"/>
      <c r="KI191" s="0"/>
      <c r="KJ191" s="0"/>
      <c r="KK191" s="0"/>
      <c r="KL191" s="0"/>
      <c r="KM191" s="0"/>
      <c r="KN191" s="0"/>
      <c r="KO191" s="0"/>
      <c r="KP191" s="0"/>
      <c r="KQ191" s="0"/>
      <c r="KR191" s="0"/>
      <c r="KS191" s="0"/>
      <c r="KT191" s="0"/>
      <c r="KU191" s="0"/>
      <c r="KV191" s="0"/>
      <c r="KW191" s="0"/>
      <c r="KX191" s="0"/>
      <c r="KY191" s="0"/>
      <c r="KZ191" s="0"/>
      <c r="LA191" s="0"/>
      <c r="LB191" s="0"/>
      <c r="LC191" s="0"/>
      <c r="LD191" s="0"/>
      <c r="LE191" s="0"/>
      <c r="LF191" s="0"/>
      <c r="LG191" s="0"/>
      <c r="LH191" s="0"/>
      <c r="LI191" s="0"/>
      <c r="LJ191" s="0"/>
      <c r="LK191" s="0"/>
      <c r="LL191" s="0"/>
      <c r="LM191" s="0"/>
      <c r="LN191" s="0"/>
      <c r="LO191" s="0"/>
      <c r="LP191" s="0"/>
      <c r="LQ191" s="0"/>
      <c r="LR191" s="0"/>
      <c r="LS191" s="0"/>
      <c r="LT191" s="0"/>
      <c r="LU191" s="0"/>
      <c r="LV191" s="0"/>
      <c r="LW191" s="0"/>
      <c r="LX191" s="0"/>
      <c r="LY191" s="0"/>
      <c r="LZ191" s="0"/>
      <c r="MA191" s="0"/>
      <c r="MB191" s="0"/>
      <c r="MC191" s="0"/>
      <c r="MD191" s="0"/>
      <c r="ME191" s="0"/>
      <c r="MF191" s="0"/>
      <c r="MG191" s="0"/>
      <c r="MH191" s="0"/>
      <c r="MI191" s="0"/>
      <c r="MJ191" s="0"/>
      <c r="MK191" s="0"/>
      <c r="ML191" s="0"/>
      <c r="MM191" s="0"/>
      <c r="MN191" s="0"/>
      <c r="MO191" s="0"/>
      <c r="MP191" s="0"/>
      <c r="MQ191" s="0"/>
      <c r="MR191" s="0"/>
      <c r="MS191" s="0"/>
      <c r="MT191" s="0"/>
      <c r="MU191" s="0"/>
      <c r="MV191" s="0"/>
      <c r="MW191" s="0"/>
      <c r="MX191" s="0"/>
      <c r="MY191" s="0"/>
      <c r="MZ191" s="0"/>
      <c r="NA191" s="0"/>
      <c r="NB191" s="0"/>
      <c r="NC191" s="0"/>
      <c r="ND191" s="0"/>
      <c r="NE191" s="0"/>
      <c r="NF191" s="0"/>
      <c r="NG191" s="0"/>
      <c r="NH191" s="0"/>
      <c r="NI191" s="0"/>
      <c r="NJ191" s="0"/>
      <c r="NK191" s="0"/>
      <c r="NL191" s="0"/>
      <c r="NM191" s="0"/>
      <c r="NN191" s="0"/>
      <c r="NO191" s="0"/>
      <c r="NP191" s="0"/>
      <c r="NQ191" s="0"/>
      <c r="NR191" s="0"/>
      <c r="NS191" s="0"/>
      <c r="NT191" s="0"/>
      <c r="NU191" s="0"/>
      <c r="NV191" s="0"/>
      <c r="NW191" s="0"/>
      <c r="NX191" s="0"/>
      <c r="NY191" s="0"/>
      <c r="NZ191" s="0"/>
      <c r="OA191" s="0"/>
      <c r="OB191" s="0"/>
      <c r="OC191" s="0"/>
      <c r="OD191" s="0"/>
      <c r="OE191" s="0"/>
      <c r="OF191" s="0"/>
      <c r="OG191" s="0"/>
      <c r="OH191" s="0"/>
      <c r="OI191" s="0"/>
      <c r="OJ191" s="0"/>
      <c r="OK191" s="0"/>
      <c r="OL191" s="0"/>
      <c r="OM191" s="0"/>
      <c r="ON191" s="0"/>
      <c r="OO191" s="0"/>
      <c r="OP191" s="0"/>
      <c r="OQ191" s="0"/>
      <c r="OR191" s="0"/>
      <c r="OS191" s="0"/>
      <c r="OT191" s="0"/>
      <c r="OU191" s="0"/>
      <c r="OV191" s="0"/>
      <c r="OW191" s="0"/>
      <c r="OX191" s="0"/>
      <c r="OY191" s="0"/>
      <c r="OZ191" s="0"/>
      <c r="PA191" s="0"/>
      <c r="PB191" s="0"/>
      <c r="PC191" s="0"/>
      <c r="PD191" s="0"/>
      <c r="PE191" s="0"/>
      <c r="PF191" s="0"/>
      <c r="PG191" s="0"/>
      <c r="PH191" s="0"/>
      <c r="PI191" s="0"/>
      <c r="PJ191" s="0"/>
      <c r="PK191" s="0"/>
      <c r="PL191" s="0"/>
      <c r="PM191" s="0"/>
      <c r="PN191" s="0"/>
      <c r="PO191" s="0"/>
      <c r="PP191" s="0"/>
      <c r="PQ191" s="0"/>
      <c r="PR191" s="0"/>
      <c r="PS191" s="0"/>
      <c r="PT191" s="0"/>
      <c r="PU191" s="0"/>
      <c r="PV191" s="0"/>
      <c r="PW191" s="0"/>
      <c r="PX191" s="0"/>
      <c r="PY191" s="0"/>
      <c r="PZ191" s="0"/>
      <c r="QA191" s="0"/>
      <c r="QB191" s="0"/>
      <c r="QC191" s="0"/>
      <c r="QD191" s="0"/>
      <c r="QE191" s="0"/>
      <c r="QF191" s="0"/>
      <c r="QG191" s="0"/>
      <c r="QH191" s="0"/>
      <c r="QI191" s="0"/>
      <c r="QJ191" s="0"/>
      <c r="QK191" s="0"/>
      <c r="QL191" s="0"/>
      <c r="QM191" s="0"/>
      <c r="QN191" s="0"/>
      <c r="QO191" s="0"/>
      <c r="QP191" s="0"/>
      <c r="QQ191" s="0"/>
      <c r="QR191" s="0"/>
      <c r="QS191" s="0"/>
      <c r="QT191" s="0"/>
      <c r="QU191" s="0"/>
      <c r="QV191" s="0"/>
      <c r="QW191" s="0"/>
      <c r="QX191" s="0"/>
      <c r="QY191" s="0"/>
      <c r="QZ191" s="0"/>
      <c r="RA191" s="0"/>
      <c r="RB191" s="0"/>
      <c r="RC191" s="0"/>
      <c r="RD191" s="0"/>
      <c r="RE191" s="0"/>
      <c r="RF191" s="0"/>
      <c r="RG191" s="0"/>
      <c r="RH191" s="0"/>
      <c r="RI191" s="0"/>
      <c r="RJ191" s="0"/>
      <c r="RK191" s="0"/>
      <c r="RL191" s="0"/>
      <c r="RM191" s="0"/>
      <c r="RN191" s="0"/>
      <c r="RO191" s="0"/>
      <c r="RP191" s="0"/>
      <c r="RQ191" s="0"/>
      <c r="RR191" s="0"/>
      <c r="RS191" s="0"/>
      <c r="RT191" s="0"/>
      <c r="RU191" s="0"/>
      <c r="RV191" s="0"/>
      <c r="RW191" s="0"/>
      <c r="RX191" s="0"/>
      <c r="RY191" s="0"/>
      <c r="RZ191" s="0"/>
      <c r="SA191" s="0"/>
      <c r="SB191" s="0"/>
      <c r="SC191" s="0"/>
      <c r="SD191" s="0"/>
      <c r="SE191" s="0"/>
      <c r="SF191" s="0"/>
      <c r="SG191" s="0"/>
      <c r="SH191" s="0"/>
      <c r="SI191" s="0"/>
      <c r="SJ191" s="0"/>
      <c r="SK191" s="0"/>
      <c r="SL191" s="0"/>
      <c r="SM191" s="0"/>
      <c r="SN191" s="0"/>
      <c r="SO191" s="0"/>
      <c r="SP191" s="0"/>
      <c r="SQ191" s="0"/>
      <c r="SR191" s="0"/>
      <c r="SS191" s="0"/>
      <c r="ST191" s="0"/>
      <c r="SU191" s="0"/>
      <c r="SV191" s="0"/>
      <c r="SW191" s="0"/>
      <c r="SX191" s="0"/>
      <c r="SY191" s="0"/>
      <c r="SZ191" s="0"/>
      <c r="TA191" s="0"/>
      <c r="TB191" s="0"/>
      <c r="TC191" s="0"/>
      <c r="TD191" s="0"/>
      <c r="TE191" s="0"/>
      <c r="TF191" s="0"/>
      <c r="TG191" s="0"/>
      <c r="TH191" s="0"/>
      <c r="TI191" s="0"/>
      <c r="TJ191" s="0"/>
      <c r="TK191" s="0"/>
      <c r="TL191" s="0"/>
      <c r="TM191" s="0"/>
      <c r="TN191" s="0"/>
      <c r="TO191" s="0"/>
      <c r="TP191" s="0"/>
      <c r="TQ191" s="0"/>
      <c r="TR191" s="0"/>
      <c r="TS191" s="0"/>
      <c r="TT191" s="0"/>
      <c r="TU191" s="0"/>
      <c r="TV191" s="0"/>
      <c r="TW191" s="0"/>
      <c r="TX191" s="0"/>
      <c r="TY191" s="0"/>
      <c r="TZ191" s="0"/>
      <c r="UA191" s="0"/>
      <c r="UB191" s="0"/>
      <c r="UC191" s="0"/>
      <c r="UD191" s="0"/>
      <c r="UE191" s="0"/>
      <c r="UF191" s="0"/>
      <c r="UG191" s="0"/>
      <c r="UH191" s="0"/>
      <c r="UI191" s="0"/>
      <c r="UJ191" s="0"/>
      <c r="UK191" s="0"/>
      <c r="UL191" s="0"/>
      <c r="UM191" s="0"/>
      <c r="UN191" s="0"/>
      <c r="UO191" s="0"/>
      <c r="UP191" s="0"/>
      <c r="UQ191" s="0"/>
      <c r="UR191" s="0"/>
      <c r="US191" s="0"/>
      <c r="UT191" s="0"/>
      <c r="UU191" s="0"/>
      <c r="UV191" s="0"/>
      <c r="UW191" s="0"/>
      <c r="UX191" s="0"/>
      <c r="UY191" s="0"/>
      <c r="UZ191" s="0"/>
      <c r="VA191" s="0"/>
      <c r="VB191" s="0"/>
      <c r="VC191" s="0"/>
      <c r="VD191" s="0"/>
      <c r="VE191" s="0"/>
      <c r="VF191" s="0"/>
      <c r="VG191" s="0"/>
      <c r="VH191" s="0"/>
      <c r="VI191" s="0"/>
      <c r="VJ191" s="0"/>
      <c r="VK191" s="0"/>
      <c r="VL191" s="0"/>
      <c r="VM191" s="0"/>
      <c r="VN191" s="0"/>
      <c r="VO191" s="0"/>
      <c r="VP191" s="0"/>
      <c r="VQ191" s="0"/>
      <c r="VR191" s="0"/>
      <c r="VS191" s="0"/>
      <c r="VT191" s="0"/>
      <c r="VU191" s="0"/>
      <c r="VV191" s="0"/>
      <c r="VW191" s="0"/>
      <c r="VX191" s="0"/>
      <c r="VY191" s="0"/>
      <c r="VZ191" s="0"/>
      <c r="WA191" s="0"/>
      <c r="WB191" s="0"/>
      <c r="WC191" s="0"/>
      <c r="WD191" s="0"/>
      <c r="WE191" s="0"/>
      <c r="WF191" s="0"/>
      <c r="WG191" s="0"/>
      <c r="WH191" s="0"/>
      <c r="WI191" s="0"/>
      <c r="WJ191" s="0"/>
      <c r="WK191" s="0"/>
      <c r="WL191" s="0"/>
      <c r="WM191" s="0"/>
      <c r="WN191" s="0"/>
      <c r="WO191" s="0"/>
      <c r="WP191" s="0"/>
      <c r="WQ191" s="0"/>
      <c r="WR191" s="0"/>
      <c r="WS191" s="0"/>
      <c r="WT191" s="0"/>
      <c r="WU191" s="0"/>
      <c r="WV191" s="0"/>
      <c r="WW191" s="0"/>
      <c r="WX191" s="0"/>
      <c r="WY191" s="0"/>
      <c r="WZ191" s="0"/>
      <c r="XA191" s="0"/>
      <c r="XB191" s="0"/>
      <c r="XC191" s="0"/>
      <c r="XD191" s="0"/>
      <c r="XE191" s="0"/>
      <c r="XF191" s="0"/>
      <c r="XG191" s="0"/>
      <c r="XH191" s="0"/>
      <c r="XI191" s="0"/>
      <c r="XJ191" s="0"/>
      <c r="XK191" s="0"/>
      <c r="XL191" s="0"/>
      <c r="XM191" s="0"/>
      <c r="XN191" s="0"/>
      <c r="XO191" s="0"/>
      <c r="XP191" s="0"/>
      <c r="XQ191" s="0"/>
      <c r="XR191" s="0"/>
      <c r="XS191" s="0"/>
      <c r="XT191" s="0"/>
      <c r="XU191" s="0"/>
      <c r="XV191" s="0"/>
      <c r="XW191" s="0"/>
      <c r="XX191" s="0"/>
      <c r="XY191" s="0"/>
      <c r="XZ191" s="0"/>
      <c r="YA191" s="0"/>
      <c r="YB191" s="0"/>
      <c r="YC191" s="0"/>
      <c r="YD191" s="0"/>
      <c r="YE191" s="0"/>
      <c r="YF191" s="0"/>
      <c r="YG191" s="0"/>
      <c r="YH191" s="0"/>
      <c r="YI191" s="0"/>
      <c r="YJ191" s="0"/>
      <c r="YK191" s="0"/>
      <c r="YL191" s="0"/>
      <c r="YM191" s="0"/>
      <c r="YN191" s="0"/>
      <c r="YO191" s="0"/>
      <c r="YP191" s="0"/>
      <c r="YQ191" s="0"/>
      <c r="YR191" s="0"/>
      <c r="YS191" s="0"/>
      <c r="YT191" s="0"/>
      <c r="YU191" s="0"/>
      <c r="YV191" s="0"/>
      <c r="YW191" s="0"/>
      <c r="YX191" s="0"/>
      <c r="YY191" s="0"/>
      <c r="YZ191" s="0"/>
      <c r="ZA191" s="0"/>
      <c r="ZB191" s="0"/>
      <c r="ZC191" s="0"/>
      <c r="ZD191" s="0"/>
      <c r="ZE191" s="0"/>
      <c r="ZF191" s="0"/>
      <c r="ZG191" s="0"/>
      <c r="ZH191" s="0"/>
      <c r="ZI191" s="0"/>
      <c r="ZJ191" s="0"/>
      <c r="ZK191" s="0"/>
      <c r="ZL191" s="0"/>
      <c r="ZM191" s="0"/>
      <c r="ZN191" s="0"/>
      <c r="ZO191" s="0"/>
      <c r="ZP191" s="0"/>
      <c r="ZQ191" s="0"/>
      <c r="ZR191" s="0"/>
      <c r="ZS191" s="0"/>
      <c r="ZT191" s="0"/>
      <c r="ZU191" s="0"/>
      <c r="ZV191" s="0"/>
      <c r="ZW191" s="0"/>
      <c r="ZX191" s="0"/>
      <c r="ZY191" s="0"/>
      <c r="ZZ191" s="0"/>
      <c r="AAA191" s="0"/>
      <c r="AAB191" s="0"/>
      <c r="AAC191" s="0"/>
      <c r="AAD191" s="0"/>
      <c r="AAE191" s="0"/>
      <c r="AAF191" s="0"/>
      <c r="AAG191" s="0"/>
      <c r="AAH191" s="0"/>
      <c r="AAI191" s="0"/>
      <c r="AAJ191" s="0"/>
      <c r="AAK191" s="0"/>
      <c r="AAL191" s="0"/>
      <c r="AAM191" s="0"/>
      <c r="AAN191" s="0"/>
      <c r="AAO191" s="0"/>
      <c r="AAP191" s="0"/>
      <c r="AAQ191" s="0"/>
      <c r="AAR191" s="0"/>
      <c r="AAS191" s="0"/>
      <c r="AAT191" s="0"/>
      <c r="AAU191" s="0"/>
      <c r="AAV191" s="0"/>
      <c r="AAW191" s="0"/>
      <c r="AAX191" s="0"/>
      <c r="AAY191" s="0"/>
      <c r="AAZ191" s="0"/>
      <c r="ABA191" s="0"/>
      <c r="ABB191" s="0"/>
      <c r="ABC191" s="0"/>
      <c r="ABD191" s="0"/>
      <c r="ABE191" s="0"/>
      <c r="ABF191" s="0"/>
      <c r="ABG191" s="0"/>
      <c r="ABH191" s="0"/>
      <c r="ABI191" s="0"/>
      <c r="ABJ191" s="0"/>
      <c r="ABK191" s="0"/>
      <c r="ABL191" s="0"/>
      <c r="ABM191" s="0"/>
      <c r="ABN191" s="0"/>
      <c r="ABO191" s="0"/>
      <c r="ABP191" s="0"/>
      <c r="ABQ191" s="0"/>
      <c r="ABR191" s="0"/>
      <c r="ABS191" s="0"/>
      <c r="ABT191" s="0"/>
      <c r="ABU191" s="0"/>
      <c r="ABV191" s="0"/>
      <c r="ABW191" s="0"/>
      <c r="ABX191" s="0"/>
      <c r="ABY191" s="0"/>
      <c r="ABZ191" s="0"/>
      <c r="ACA191" s="0"/>
      <c r="ACB191" s="0"/>
      <c r="ACC191" s="0"/>
      <c r="ACD191" s="0"/>
      <c r="ACE191" s="0"/>
      <c r="ACF191" s="0"/>
      <c r="ACG191" s="0"/>
      <c r="ACH191" s="0"/>
      <c r="ACI191" s="0"/>
      <c r="ACJ191" s="0"/>
      <c r="ACK191" s="0"/>
      <c r="ACL191" s="0"/>
      <c r="ACM191" s="0"/>
      <c r="ACN191" s="0"/>
      <c r="ACO191" s="0"/>
      <c r="ACP191" s="0"/>
      <c r="ACQ191" s="0"/>
      <c r="ACR191" s="0"/>
      <c r="ACS191" s="0"/>
      <c r="ACT191" s="0"/>
      <c r="ACU191" s="0"/>
      <c r="ACV191" s="0"/>
      <c r="ACW191" s="0"/>
      <c r="ACX191" s="0"/>
      <c r="ACY191" s="0"/>
      <c r="ACZ191" s="0"/>
      <c r="ADA191" s="0"/>
      <c r="ADB191" s="0"/>
      <c r="ADC191" s="0"/>
      <c r="ADD191" s="0"/>
      <c r="ADE191" s="0"/>
      <c r="ADF191" s="0"/>
      <c r="ADG191" s="0"/>
      <c r="ADH191" s="0"/>
      <c r="ADI191" s="0"/>
      <c r="ADJ191" s="0"/>
      <c r="ADK191" s="0"/>
      <c r="ADL191" s="0"/>
      <c r="ADM191" s="0"/>
      <c r="ADN191" s="0"/>
      <c r="ADO191" s="0"/>
      <c r="ADP191" s="0"/>
      <c r="ADQ191" s="0"/>
      <c r="ADR191" s="0"/>
      <c r="ADS191" s="0"/>
      <c r="ADT191" s="0"/>
      <c r="ADU191" s="0"/>
      <c r="ADV191" s="0"/>
      <c r="ADW191" s="0"/>
      <c r="ADX191" s="0"/>
      <c r="ADY191" s="0"/>
      <c r="ADZ191" s="0"/>
      <c r="AEA191" s="0"/>
      <c r="AEB191" s="0"/>
      <c r="AEC191" s="0"/>
      <c r="AED191" s="0"/>
      <c r="AEE191" s="0"/>
      <c r="AEF191" s="0"/>
      <c r="AEG191" s="0"/>
      <c r="AEH191" s="0"/>
      <c r="AEI191" s="0"/>
      <c r="AEJ191" s="0"/>
      <c r="AEK191" s="0"/>
      <c r="AEL191" s="0"/>
      <c r="AEM191" s="0"/>
      <c r="AEN191" s="0"/>
      <c r="AEO191" s="0"/>
      <c r="AEP191" s="0"/>
      <c r="AEQ191" s="0"/>
      <c r="AER191" s="0"/>
      <c r="AES191" s="0"/>
      <c r="AET191" s="0"/>
      <c r="AEU191" s="0"/>
      <c r="AEV191" s="0"/>
      <c r="AEW191" s="0"/>
      <c r="AEX191" s="0"/>
      <c r="AEY191" s="0"/>
      <c r="AEZ191" s="0"/>
      <c r="AFA191" s="0"/>
      <c r="AFB191" s="0"/>
      <c r="AFC191" s="0"/>
      <c r="AFD191" s="0"/>
      <c r="AFE191" s="0"/>
      <c r="AFF191" s="0"/>
      <c r="AFG191" s="0"/>
      <c r="AFH191" s="0"/>
      <c r="AFI191" s="0"/>
      <c r="AFJ191" s="0"/>
      <c r="AFK191" s="0"/>
      <c r="AFL191" s="0"/>
      <c r="AFM191" s="0"/>
      <c r="AFN191" s="0"/>
      <c r="AFO191" s="0"/>
      <c r="AFP191" s="0"/>
      <c r="AFQ191" s="0"/>
      <c r="AFR191" s="0"/>
      <c r="AFS191" s="0"/>
      <c r="AFT191" s="0"/>
      <c r="AFU191" s="0"/>
      <c r="AFV191" s="0"/>
      <c r="AFW191" s="0"/>
      <c r="AFX191" s="0"/>
      <c r="AFY191" s="0"/>
      <c r="AFZ191" s="0"/>
      <c r="AGA191" s="0"/>
      <c r="AGB191" s="0"/>
      <c r="AGC191" s="0"/>
      <c r="AGD191" s="0"/>
      <c r="AGE191" s="0"/>
      <c r="AGF191" s="0"/>
      <c r="AGG191" s="0"/>
      <c r="AGH191" s="0"/>
      <c r="AGI191" s="0"/>
      <c r="AGJ191" s="0"/>
      <c r="AGK191" s="0"/>
      <c r="AGL191" s="0"/>
      <c r="AGM191" s="0"/>
      <c r="AGN191" s="0"/>
      <c r="AGO191" s="0"/>
      <c r="AGP191" s="0"/>
      <c r="AGQ191" s="0"/>
      <c r="AGR191" s="0"/>
      <c r="AGS191" s="0"/>
      <c r="AGT191" s="0"/>
      <c r="AGU191" s="0"/>
      <c r="AGV191" s="0"/>
      <c r="AGW191" s="0"/>
      <c r="AGX191" s="0"/>
      <c r="AGY191" s="0"/>
      <c r="AGZ191" s="0"/>
      <c r="AHA191" s="0"/>
      <c r="AHB191" s="0"/>
      <c r="AHC191" s="0"/>
      <c r="AHD191" s="0"/>
      <c r="AHE191" s="0"/>
      <c r="AHF191" s="0"/>
      <c r="AHG191" s="0"/>
      <c r="AHH191" s="0"/>
      <c r="AHI191" s="0"/>
      <c r="AHJ191" s="0"/>
      <c r="AHK191" s="0"/>
      <c r="AHL191" s="0"/>
      <c r="AHM191" s="0"/>
      <c r="AHN191" s="0"/>
      <c r="AHO191" s="0"/>
      <c r="AHP191" s="0"/>
      <c r="AHQ191" s="0"/>
      <c r="AHR191" s="0"/>
      <c r="AHS191" s="0"/>
      <c r="AHT191" s="0"/>
      <c r="AHU191" s="0"/>
      <c r="AHV191" s="0"/>
      <c r="AHW191" s="0"/>
      <c r="AHX191" s="0"/>
      <c r="AHY191" s="0"/>
      <c r="AHZ191" s="0"/>
      <c r="AIA191" s="0"/>
      <c r="AIB191" s="0"/>
      <c r="AIC191" s="0"/>
      <c r="AID191" s="0"/>
      <c r="AIE191" s="0"/>
      <c r="AIF191" s="0"/>
      <c r="AIG191" s="0"/>
      <c r="AIH191" s="0"/>
      <c r="AII191" s="0"/>
      <c r="AIJ191" s="0"/>
      <c r="AIK191" s="0"/>
      <c r="AIL191" s="0"/>
      <c r="AIM191" s="0"/>
      <c r="AIN191" s="0"/>
      <c r="AIO191" s="0"/>
      <c r="AIP191" s="0"/>
      <c r="AIQ191" s="0"/>
      <c r="AIR191" s="0"/>
      <c r="AIS191" s="0"/>
      <c r="AIT191" s="0"/>
      <c r="AIU191" s="0"/>
      <c r="AIV191" s="0"/>
      <c r="AIW191" s="0"/>
      <c r="AIX191" s="0"/>
      <c r="AIY191" s="0"/>
      <c r="AIZ191" s="0"/>
      <c r="AJA191" s="0"/>
      <c r="AJB191" s="0"/>
      <c r="AJC191" s="0"/>
      <c r="AJD191" s="0"/>
      <c r="AJE191" s="0"/>
      <c r="AJF191" s="0"/>
      <c r="AJG191" s="0"/>
      <c r="AJH191" s="0"/>
      <c r="AJI191" s="0"/>
      <c r="AJJ191" s="0"/>
      <c r="AJK191" s="0"/>
      <c r="AJL191" s="0"/>
      <c r="AJM191" s="0"/>
      <c r="AJN191" s="0"/>
      <c r="AJO191" s="0"/>
      <c r="AJP191" s="0"/>
      <c r="AJQ191" s="0"/>
      <c r="AJR191" s="0"/>
      <c r="AJS191" s="0"/>
      <c r="AJT191" s="0"/>
      <c r="AJU191" s="0"/>
      <c r="AJV191" s="0"/>
      <c r="AJW191" s="0"/>
      <c r="AJX191" s="0"/>
      <c r="AJY191" s="0"/>
      <c r="AJZ191" s="0"/>
      <c r="AKA191" s="0"/>
      <c r="AKB191" s="0"/>
      <c r="AKC191" s="0"/>
      <c r="AKD191" s="0"/>
      <c r="AKE191" s="0"/>
      <c r="AKF191" s="0"/>
      <c r="AKG191" s="0"/>
      <c r="AKH191" s="0"/>
      <c r="AKI191" s="0"/>
      <c r="AKJ191" s="0"/>
      <c r="AKK191" s="0"/>
      <c r="AKL191" s="0"/>
      <c r="AKM191" s="0"/>
      <c r="AKN191" s="0"/>
      <c r="AKO191" s="0"/>
      <c r="AKP191" s="0"/>
      <c r="AKQ191" s="0"/>
      <c r="AKR191" s="0"/>
      <c r="AKS191" s="0"/>
      <c r="AKT191" s="0"/>
      <c r="AKU191" s="0"/>
      <c r="AKV191" s="0"/>
      <c r="AKW191" s="0"/>
      <c r="AKX191" s="0"/>
      <c r="AKY191" s="0"/>
      <c r="AKZ191" s="0"/>
      <c r="ALA191" s="0"/>
      <c r="ALB191" s="0"/>
      <c r="ALC191" s="0"/>
      <c r="ALD191" s="0"/>
      <c r="ALE191" s="0"/>
      <c r="ALF191" s="0"/>
      <c r="ALG191" s="0"/>
      <c r="ALH191" s="0"/>
      <c r="ALI191" s="0"/>
      <c r="ALJ191" s="0"/>
      <c r="ALK191" s="0"/>
      <c r="ALL191" s="0"/>
      <c r="ALM191" s="0"/>
      <c r="ALN191" s="0"/>
      <c r="ALO191" s="0"/>
      <c r="ALP191" s="0"/>
      <c r="ALQ191" s="0"/>
      <c r="ALR191" s="0"/>
      <c r="ALS191" s="0"/>
      <c r="ALT191" s="0"/>
      <c r="ALU191" s="0"/>
      <c r="ALV191" s="0"/>
      <c r="ALW191" s="0"/>
      <c r="ALX191" s="0"/>
      <c r="ALY191" s="0"/>
      <c r="ALZ191" s="0"/>
      <c r="AMA191" s="0"/>
      <c r="AMB191" s="0"/>
      <c r="AMC191" s="0"/>
      <c r="AMD191" s="0"/>
      <c r="AME191" s="0"/>
      <c r="AMF191" s="0"/>
      <c r="AMG191" s="0"/>
      <c r="AMH191" s="0"/>
      <c r="AMI191" s="0"/>
    </row>
    <row r="192" customFormat="false" ht="12.75" hidden="false" customHeight="false" outlineLevel="0" collapsed="false">
      <c r="A192" s="127" t="s">
        <v>271</v>
      </c>
      <c r="B192" s="0"/>
      <c r="C192" s="161"/>
      <c r="D192" s="124" t="s">
        <v>311</v>
      </c>
      <c r="E192" s="0"/>
      <c r="F192" s="0"/>
      <c r="G192" s="0"/>
      <c r="H192" s="0"/>
      <c r="I192" s="0"/>
      <c r="J192" s="0"/>
      <c r="K192" s="0"/>
      <c r="L192" s="0"/>
      <c r="M192" s="0"/>
      <c r="N192" s="0"/>
      <c r="O192" s="0"/>
      <c r="P192" s="0"/>
      <c r="Q192" s="0"/>
      <c r="R192" s="0"/>
      <c r="S192" s="0"/>
      <c r="T192" s="0"/>
      <c r="U192" s="0"/>
      <c r="V192" s="0"/>
      <c r="W192" s="0"/>
      <c r="X192" s="0"/>
      <c r="Y192" s="0"/>
      <c r="Z192" s="0"/>
      <c r="AA192" s="0"/>
      <c r="AB192" s="0"/>
      <c r="AC192" s="0"/>
      <c r="AD192" s="0"/>
      <c r="AE192" s="0"/>
      <c r="AF192" s="0"/>
      <c r="AG192" s="0"/>
      <c r="AH192" s="0"/>
      <c r="AI192" s="0"/>
      <c r="AJ192" s="0"/>
      <c r="AK192" s="0"/>
      <c r="AL192" s="0"/>
      <c r="AM192" s="0"/>
      <c r="AN192" s="0"/>
      <c r="AO192" s="0"/>
      <c r="AP192" s="0"/>
      <c r="AQ192" s="0"/>
      <c r="AR192" s="0"/>
      <c r="AS192" s="0"/>
      <c r="AT192" s="0"/>
      <c r="AU192" s="0"/>
      <c r="AV192" s="0"/>
      <c r="AW192" s="0"/>
      <c r="AX192" s="0"/>
      <c r="AY192" s="0"/>
      <c r="AZ192" s="0"/>
      <c r="BA192" s="0"/>
      <c r="BB192" s="0"/>
      <c r="BC192" s="0"/>
      <c r="BD192" s="0"/>
      <c r="BE192" s="0"/>
      <c r="BF192" s="0"/>
      <c r="BG192" s="0"/>
      <c r="BH192" s="0"/>
      <c r="BI192" s="0"/>
      <c r="BJ192" s="0"/>
      <c r="BK192" s="0"/>
      <c r="BL192" s="0"/>
      <c r="BM192" s="0"/>
      <c r="BN192" s="0"/>
      <c r="BO192" s="0"/>
      <c r="BP192" s="0"/>
      <c r="BQ192" s="0"/>
      <c r="BR192" s="0"/>
      <c r="BS192" s="0"/>
      <c r="BT192" s="0"/>
      <c r="BU192" s="0"/>
      <c r="BV192" s="0"/>
      <c r="BW192" s="0"/>
      <c r="BX192" s="0"/>
      <c r="BY192" s="0"/>
      <c r="BZ192" s="0"/>
      <c r="CA192" s="0"/>
      <c r="CB192" s="0"/>
      <c r="CC192" s="0"/>
      <c r="CD192" s="0"/>
      <c r="CE192" s="0"/>
      <c r="CF192" s="0"/>
      <c r="CG192" s="0"/>
      <c r="CH192" s="0"/>
      <c r="CI192" s="0"/>
      <c r="CJ192" s="0"/>
      <c r="CK192" s="0"/>
      <c r="CL192" s="0"/>
      <c r="CM192" s="0"/>
      <c r="CN192" s="0"/>
      <c r="CO192" s="0"/>
      <c r="CP192" s="0"/>
      <c r="CQ192" s="0"/>
      <c r="CR192" s="0"/>
      <c r="CS192" s="0"/>
      <c r="CT192" s="0"/>
      <c r="CU192" s="0"/>
      <c r="CV192" s="0"/>
      <c r="CW192" s="0"/>
      <c r="CX192" s="0"/>
      <c r="CY192" s="0"/>
      <c r="CZ192" s="0"/>
      <c r="DA192" s="0"/>
      <c r="DB192" s="0"/>
      <c r="DC192" s="0"/>
      <c r="DD192" s="0"/>
      <c r="DE192" s="0"/>
      <c r="DF192" s="0"/>
      <c r="DG192" s="0"/>
      <c r="DH192" s="0"/>
      <c r="DI192" s="0"/>
      <c r="DJ192" s="0"/>
      <c r="DK192" s="0"/>
      <c r="DL192" s="0"/>
      <c r="DM192" s="0"/>
      <c r="DN192" s="0"/>
      <c r="DO192" s="0"/>
      <c r="DP192" s="0"/>
      <c r="DQ192" s="0"/>
      <c r="DR192" s="0"/>
      <c r="DS192" s="0"/>
      <c r="DT192" s="0"/>
      <c r="DU192" s="0"/>
      <c r="DV192" s="0"/>
      <c r="DW192" s="0"/>
      <c r="DX192" s="0"/>
      <c r="DY192" s="0"/>
      <c r="DZ192" s="0"/>
      <c r="EA192" s="0"/>
      <c r="EB192" s="0"/>
      <c r="EC192" s="0"/>
      <c r="ED192" s="0"/>
      <c r="EE192" s="0"/>
      <c r="EF192" s="0"/>
      <c r="EG192" s="0"/>
      <c r="EH192" s="0"/>
      <c r="EI192" s="0"/>
      <c r="EJ192" s="0"/>
      <c r="EK192" s="0"/>
      <c r="EL192" s="0"/>
      <c r="EM192" s="0"/>
      <c r="EN192" s="0"/>
      <c r="EO192" s="0"/>
      <c r="EP192" s="0"/>
      <c r="EQ192" s="0"/>
      <c r="ER192" s="0"/>
      <c r="ES192" s="0"/>
      <c r="ET192" s="0"/>
      <c r="EU192" s="0"/>
      <c r="EV192" s="0"/>
      <c r="EW192" s="0"/>
      <c r="EX192" s="0"/>
      <c r="EY192" s="0"/>
      <c r="EZ192" s="0"/>
      <c r="FA192" s="0"/>
      <c r="FB192" s="0"/>
      <c r="FC192" s="0"/>
      <c r="FD192" s="0"/>
      <c r="FE192" s="0"/>
      <c r="FF192" s="0"/>
      <c r="FG192" s="0"/>
      <c r="FH192" s="0"/>
      <c r="FI192" s="0"/>
      <c r="FJ192" s="0"/>
      <c r="FK192" s="0"/>
      <c r="FL192" s="0"/>
      <c r="FM192" s="0"/>
      <c r="FN192" s="0"/>
      <c r="FO192" s="0"/>
      <c r="FP192" s="0"/>
      <c r="FQ192" s="0"/>
      <c r="FR192" s="0"/>
      <c r="FS192" s="0"/>
      <c r="FT192" s="0"/>
      <c r="FU192" s="0"/>
      <c r="FV192" s="0"/>
      <c r="FW192" s="0"/>
      <c r="FX192" s="0"/>
      <c r="FY192" s="0"/>
      <c r="FZ192" s="0"/>
      <c r="GA192" s="0"/>
      <c r="GB192" s="0"/>
      <c r="GC192" s="0"/>
      <c r="GD192" s="0"/>
      <c r="GE192" s="0"/>
      <c r="GF192" s="0"/>
      <c r="GG192" s="0"/>
      <c r="GH192" s="0"/>
      <c r="GI192" s="0"/>
      <c r="GJ192" s="0"/>
      <c r="GK192" s="0"/>
      <c r="GL192" s="0"/>
      <c r="GM192" s="0"/>
      <c r="GN192" s="0"/>
      <c r="GO192" s="0"/>
      <c r="GP192" s="0"/>
      <c r="GQ192" s="0"/>
      <c r="GR192" s="0"/>
      <c r="GS192" s="0"/>
      <c r="GT192" s="0"/>
      <c r="GU192" s="0"/>
      <c r="GV192" s="0"/>
      <c r="GW192" s="0"/>
      <c r="GX192" s="0"/>
      <c r="GY192" s="0"/>
      <c r="GZ192" s="0"/>
      <c r="HA192" s="0"/>
      <c r="HB192" s="0"/>
      <c r="HC192" s="0"/>
      <c r="HD192" s="0"/>
      <c r="HE192" s="0"/>
      <c r="HF192" s="0"/>
      <c r="HG192" s="0"/>
      <c r="HH192" s="0"/>
      <c r="HI192" s="0"/>
      <c r="HJ192" s="0"/>
      <c r="HK192" s="0"/>
      <c r="HL192" s="0"/>
      <c r="HM192" s="0"/>
      <c r="HN192" s="0"/>
      <c r="HO192" s="0"/>
      <c r="HP192" s="0"/>
      <c r="HQ192" s="0"/>
      <c r="HR192" s="0"/>
      <c r="HS192" s="0"/>
      <c r="HT192" s="0"/>
      <c r="HU192" s="0"/>
      <c r="HV192" s="0"/>
      <c r="HW192" s="0"/>
      <c r="HX192" s="0"/>
      <c r="HY192" s="0"/>
      <c r="HZ192" s="0"/>
      <c r="IA192" s="0"/>
      <c r="IB192" s="0"/>
      <c r="IC192" s="0"/>
      <c r="ID192" s="0"/>
      <c r="IE192" s="0"/>
      <c r="IF192" s="0"/>
      <c r="IG192" s="0"/>
      <c r="IH192" s="0"/>
      <c r="II192" s="0"/>
      <c r="IJ192" s="0"/>
      <c r="IK192" s="0"/>
      <c r="IL192" s="0"/>
      <c r="IM192" s="0"/>
      <c r="IN192" s="0"/>
      <c r="IO192" s="0"/>
      <c r="IP192" s="0"/>
      <c r="IQ192" s="0"/>
      <c r="IR192" s="0"/>
      <c r="IS192" s="0"/>
      <c r="IT192" s="0"/>
      <c r="IU192" s="0"/>
      <c r="IV192" s="0"/>
      <c r="IW192" s="0"/>
      <c r="IX192" s="0"/>
      <c r="IY192" s="0"/>
      <c r="IZ192" s="0"/>
      <c r="JA192" s="0"/>
      <c r="JB192" s="0"/>
      <c r="JC192" s="0"/>
      <c r="JD192" s="0"/>
      <c r="JE192" s="0"/>
      <c r="JF192" s="0"/>
      <c r="JG192" s="0"/>
      <c r="JH192" s="0"/>
      <c r="JI192" s="0"/>
      <c r="JJ192" s="0"/>
      <c r="JK192" s="0"/>
      <c r="JL192" s="0"/>
      <c r="JM192" s="0"/>
      <c r="JN192" s="0"/>
      <c r="JO192" s="0"/>
      <c r="JP192" s="0"/>
      <c r="JQ192" s="0"/>
      <c r="JR192" s="0"/>
      <c r="JS192" s="0"/>
      <c r="JT192" s="0"/>
      <c r="JU192" s="0"/>
      <c r="JV192" s="0"/>
      <c r="JW192" s="0"/>
      <c r="JX192" s="0"/>
      <c r="JY192" s="0"/>
      <c r="JZ192" s="0"/>
      <c r="KA192" s="0"/>
      <c r="KB192" s="0"/>
      <c r="KC192" s="0"/>
      <c r="KD192" s="0"/>
      <c r="KE192" s="0"/>
      <c r="KF192" s="0"/>
      <c r="KG192" s="0"/>
      <c r="KH192" s="0"/>
      <c r="KI192" s="0"/>
      <c r="KJ192" s="0"/>
      <c r="KK192" s="0"/>
      <c r="KL192" s="0"/>
      <c r="KM192" s="0"/>
      <c r="KN192" s="0"/>
      <c r="KO192" s="0"/>
      <c r="KP192" s="0"/>
      <c r="KQ192" s="0"/>
      <c r="KR192" s="0"/>
      <c r="KS192" s="0"/>
      <c r="KT192" s="0"/>
      <c r="KU192" s="0"/>
      <c r="KV192" s="0"/>
      <c r="KW192" s="0"/>
      <c r="KX192" s="0"/>
      <c r="KY192" s="0"/>
      <c r="KZ192" s="0"/>
      <c r="LA192" s="0"/>
      <c r="LB192" s="0"/>
      <c r="LC192" s="0"/>
      <c r="LD192" s="0"/>
      <c r="LE192" s="0"/>
      <c r="LF192" s="0"/>
      <c r="LG192" s="0"/>
      <c r="LH192" s="0"/>
      <c r="LI192" s="0"/>
      <c r="LJ192" s="0"/>
      <c r="LK192" s="0"/>
      <c r="LL192" s="0"/>
      <c r="LM192" s="0"/>
      <c r="LN192" s="0"/>
      <c r="LO192" s="0"/>
      <c r="LP192" s="0"/>
      <c r="LQ192" s="0"/>
      <c r="LR192" s="0"/>
      <c r="LS192" s="0"/>
      <c r="LT192" s="0"/>
      <c r="LU192" s="0"/>
      <c r="LV192" s="0"/>
      <c r="LW192" s="0"/>
      <c r="LX192" s="0"/>
      <c r="LY192" s="0"/>
      <c r="LZ192" s="0"/>
      <c r="MA192" s="0"/>
      <c r="MB192" s="0"/>
      <c r="MC192" s="0"/>
      <c r="MD192" s="0"/>
      <c r="ME192" s="0"/>
      <c r="MF192" s="0"/>
      <c r="MG192" s="0"/>
      <c r="MH192" s="0"/>
      <c r="MI192" s="0"/>
      <c r="MJ192" s="0"/>
      <c r="MK192" s="0"/>
      <c r="ML192" s="0"/>
      <c r="MM192" s="0"/>
      <c r="MN192" s="0"/>
      <c r="MO192" s="0"/>
      <c r="MP192" s="0"/>
      <c r="MQ192" s="0"/>
      <c r="MR192" s="0"/>
      <c r="MS192" s="0"/>
      <c r="MT192" s="0"/>
      <c r="MU192" s="0"/>
      <c r="MV192" s="0"/>
      <c r="MW192" s="0"/>
      <c r="MX192" s="0"/>
      <c r="MY192" s="0"/>
      <c r="MZ192" s="0"/>
      <c r="NA192" s="0"/>
      <c r="NB192" s="0"/>
      <c r="NC192" s="0"/>
      <c r="ND192" s="0"/>
      <c r="NE192" s="0"/>
      <c r="NF192" s="0"/>
      <c r="NG192" s="0"/>
      <c r="NH192" s="0"/>
      <c r="NI192" s="0"/>
      <c r="NJ192" s="0"/>
      <c r="NK192" s="0"/>
      <c r="NL192" s="0"/>
      <c r="NM192" s="0"/>
      <c r="NN192" s="0"/>
      <c r="NO192" s="0"/>
      <c r="NP192" s="0"/>
      <c r="NQ192" s="0"/>
      <c r="NR192" s="0"/>
      <c r="NS192" s="0"/>
      <c r="NT192" s="0"/>
      <c r="NU192" s="0"/>
      <c r="NV192" s="0"/>
      <c r="NW192" s="0"/>
      <c r="NX192" s="0"/>
      <c r="NY192" s="0"/>
      <c r="NZ192" s="0"/>
      <c r="OA192" s="0"/>
      <c r="OB192" s="0"/>
      <c r="OC192" s="0"/>
      <c r="OD192" s="0"/>
      <c r="OE192" s="0"/>
      <c r="OF192" s="0"/>
      <c r="OG192" s="0"/>
      <c r="OH192" s="0"/>
      <c r="OI192" s="0"/>
      <c r="OJ192" s="0"/>
      <c r="OK192" s="0"/>
      <c r="OL192" s="0"/>
      <c r="OM192" s="0"/>
      <c r="ON192" s="0"/>
      <c r="OO192" s="0"/>
      <c r="OP192" s="0"/>
      <c r="OQ192" s="0"/>
      <c r="OR192" s="0"/>
      <c r="OS192" s="0"/>
      <c r="OT192" s="0"/>
      <c r="OU192" s="0"/>
      <c r="OV192" s="0"/>
      <c r="OW192" s="0"/>
      <c r="OX192" s="0"/>
      <c r="OY192" s="0"/>
      <c r="OZ192" s="0"/>
      <c r="PA192" s="0"/>
      <c r="PB192" s="0"/>
      <c r="PC192" s="0"/>
      <c r="PD192" s="0"/>
      <c r="PE192" s="0"/>
      <c r="PF192" s="0"/>
      <c r="PG192" s="0"/>
      <c r="PH192" s="0"/>
      <c r="PI192" s="0"/>
      <c r="PJ192" s="0"/>
      <c r="PK192" s="0"/>
      <c r="PL192" s="0"/>
      <c r="PM192" s="0"/>
      <c r="PN192" s="0"/>
      <c r="PO192" s="0"/>
      <c r="PP192" s="0"/>
      <c r="PQ192" s="0"/>
      <c r="PR192" s="0"/>
      <c r="PS192" s="0"/>
      <c r="PT192" s="0"/>
      <c r="PU192" s="0"/>
      <c r="PV192" s="0"/>
      <c r="PW192" s="0"/>
      <c r="PX192" s="0"/>
      <c r="PY192" s="0"/>
      <c r="PZ192" s="0"/>
      <c r="QA192" s="0"/>
      <c r="QB192" s="0"/>
      <c r="QC192" s="0"/>
      <c r="QD192" s="0"/>
      <c r="QE192" s="0"/>
      <c r="QF192" s="0"/>
      <c r="QG192" s="0"/>
      <c r="QH192" s="0"/>
      <c r="QI192" s="0"/>
      <c r="QJ192" s="0"/>
      <c r="QK192" s="0"/>
      <c r="QL192" s="0"/>
      <c r="QM192" s="0"/>
      <c r="QN192" s="0"/>
      <c r="QO192" s="0"/>
      <c r="QP192" s="0"/>
      <c r="QQ192" s="0"/>
      <c r="QR192" s="0"/>
      <c r="QS192" s="0"/>
      <c r="QT192" s="0"/>
      <c r="QU192" s="0"/>
      <c r="QV192" s="0"/>
      <c r="QW192" s="0"/>
      <c r="QX192" s="0"/>
      <c r="QY192" s="0"/>
      <c r="QZ192" s="0"/>
      <c r="RA192" s="0"/>
      <c r="RB192" s="0"/>
      <c r="RC192" s="0"/>
      <c r="RD192" s="0"/>
      <c r="RE192" s="0"/>
      <c r="RF192" s="0"/>
      <c r="RG192" s="0"/>
      <c r="RH192" s="0"/>
      <c r="RI192" s="0"/>
      <c r="RJ192" s="0"/>
      <c r="RK192" s="0"/>
      <c r="RL192" s="0"/>
      <c r="RM192" s="0"/>
      <c r="RN192" s="0"/>
      <c r="RO192" s="0"/>
      <c r="RP192" s="0"/>
      <c r="RQ192" s="0"/>
      <c r="RR192" s="0"/>
      <c r="RS192" s="0"/>
      <c r="RT192" s="0"/>
      <c r="RU192" s="0"/>
      <c r="RV192" s="0"/>
      <c r="RW192" s="0"/>
      <c r="RX192" s="0"/>
      <c r="RY192" s="0"/>
      <c r="RZ192" s="0"/>
      <c r="SA192" s="0"/>
      <c r="SB192" s="0"/>
      <c r="SC192" s="0"/>
      <c r="SD192" s="0"/>
      <c r="SE192" s="0"/>
      <c r="SF192" s="0"/>
      <c r="SG192" s="0"/>
      <c r="SH192" s="0"/>
      <c r="SI192" s="0"/>
      <c r="SJ192" s="0"/>
      <c r="SK192" s="0"/>
      <c r="SL192" s="0"/>
      <c r="SM192" s="0"/>
      <c r="SN192" s="0"/>
      <c r="SO192" s="0"/>
      <c r="SP192" s="0"/>
      <c r="SQ192" s="0"/>
      <c r="SR192" s="0"/>
      <c r="SS192" s="0"/>
      <c r="ST192" s="0"/>
      <c r="SU192" s="0"/>
      <c r="SV192" s="0"/>
      <c r="SW192" s="0"/>
      <c r="SX192" s="0"/>
      <c r="SY192" s="0"/>
      <c r="SZ192" s="0"/>
      <c r="TA192" s="0"/>
      <c r="TB192" s="0"/>
      <c r="TC192" s="0"/>
      <c r="TD192" s="0"/>
      <c r="TE192" s="0"/>
      <c r="TF192" s="0"/>
      <c r="TG192" s="0"/>
      <c r="TH192" s="0"/>
      <c r="TI192" s="0"/>
      <c r="TJ192" s="0"/>
      <c r="TK192" s="0"/>
      <c r="TL192" s="0"/>
      <c r="TM192" s="0"/>
      <c r="TN192" s="0"/>
      <c r="TO192" s="0"/>
      <c r="TP192" s="0"/>
      <c r="TQ192" s="0"/>
      <c r="TR192" s="0"/>
      <c r="TS192" s="0"/>
      <c r="TT192" s="0"/>
      <c r="TU192" s="0"/>
      <c r="TV192" s="0"/>
      <c r="TW192" s="0"/>
      <c r="TX192" s="0"/>
      <c r="TY192" s="0"/>
      <c r="TZ192" s="0"/>
      <c r="UA192" s="0"/>
      <c r="UB192" s="0"/>
      <c r="UC192" s="0"/>
      <c r="UD192" s="0"/>
      <c r="UE192" s="0"/>
      <c r="UF192" s="0"/>
      <c r="UG192" s="0"/>
      <c r="UH192" s="0"/>
      <c r="UI192" s="0"/>
      <c r="UJ192" s="0"/>
      <c r="UK192" s="0"/>
      <c r="UL192" s="0"/>
      <c r="UM192" s="0"/>
      <c r="UN192" s="0"/>
      <c r="UO192" s="0"/>
      <c r="UP192" s="0"/>
      <c r="UQ192" s="0"/>
      <c r="UR192" s="0"/>
      <c r="US192" s="0"/>
      <c r="UT192" s="0"/>
      <c r="UU192" s="0"/>
      <c r="UV192" s="0"/>
      <c r="UW192" s="0"/>
      <c r="UX192" s="0"/>
      <c r="UY192" s="0"/>
      <c r="UZ192" s="0"/>
      <c r="VA192" s="0"/>
      <c r="VB192" s="0"/>
      <c r="VC192" s="0"/>
      <c r="VD192" s="0"/>
      <c r="VE192" s="0"/>
      <c r="VF192" s="0"/>
      <c r="VG192" s="0"/>
      <c r="VH192" s="0"/>
      <c r="VI192" s="0"/>
      <c r="VJ192" s="0"/>
      <c r="VK192" s="0"/>
      <c r="VL192" s="0"/>
      <c r="VM192" s="0"/>
      <c r="VN192" s="0"/>
      <c r="VO192" s="0"/>
      <c r="VP192" s="0"/>
      <c r="VQ192" s="0"/>
      <c r="VR192" s="0"/>
      <c r="VS192" s="0"/>
      <c r="VT192" s="0"/>
      <c r="VU192" s="0"/>
      <c r="VV192" s="0"/>
      <c r="VW192" s="0"/>
      <c r="VX192" s="0"/>
      <c r="VY192" s="0"/>
      <c r="VZ192" s="0"/>
      <c r="WA192" s="0"/>
      <c r="WB192" s="0"/>
      <c r="WC192" s="0"/>
      <c r="WD192" s="0"/>
      <c r="WE192" s="0"/>
      <c r="WF192" s="0"/>
      <c r="WG192" s="0"/>
      <c r="WH192" s="0"/>
      <c r="WI192" s="0"/>
      <c r="WJ192" s="0"/>
      <c r="WK192" s="0"/>
      <c r="WL192" s="0"/>
      <c r="WM192" s="0"/>
      <c r="WN192" s="0"/>
      <c r="WO192" s="0"/>
      <c r="WP192" s="0"/>
      <c r="WQ192" s="0"/>
      <c r="WR192" s="0"/>
      <c r="WS192" s="0"/>
      <c r="WT192" s="0"/>
      <c r="WU192" s="0"/>
      <c r="WV192" s="0"/>
      <c r="WW192" s="0"/>
      <c r="WX192" s="0"/>
      <c r="WY192" s="0"/>
      <c r="WZ192" s="0"/>
      <c r="XA192" s="0"/>
      <c r="XB192" s="0"/>
      <c r="XC192" s="0"/>
      <c r="XD192" s="0"/>
      <c r="XE192" s="0"/>
      <c r="XF192" s="0"/>
      <c r="XG192" s="0"/>
      <c r="XH192" s="0"/>
      <c r="XI192" s="0"/>
      <c r="XJ192" s="0"/>
      <c r="XK192" s="0"/>
      <c r="XL192" s="0"/>
      <c r="XM192" s="0"/>
      <c r="XN192" s="0"/>
      <c r="XO192" s="0"/>
      <c r="XP192" s="0"/>
      <c r="XQ192" s="0"/>
      <c r="XR192" s="0"/>
      <c r="XS192" s="0"/>
      <c r="XT192" s="0"/>
      <c r="XU192" s="0"/>
      <c r="XV192" s="0"/>
      <c r="XW192" s="0"/>
      <c r="XX192" s="0"/>
      <c r="XY192" s="0"/>
      <c r="XZ192" s="0"/>
      <c r="YA192" s="0"/>
      <c r="YB192" s="0"/>
      <c r="YC192" s="0"/>
      <c r="YD192" s="0"/>
      <c r="YE192" s="0"/>
      <c r="YF192" s="0"/>
      <c r="YG192" s="0"/>
      <c r="YH192" s="0"/>
      <c r="YI192" s="0"/>
      <c r="YJ192" s="0"/>
      <c r="YK192" s="0"/>
      <c r="YL192" s="0"/>
      <c r="YM192" s="0"/>
      <c r="YN192" s="0"/>
      <c r="YO192" s="0"/>
      <c r="YP192" s="0"/>
      <c r="YQ192" s="0"/>
      <c r="YR192" s="0"/>
      <c r="YS192" s="0"/>
      <c r="YT192" s="0"/>
      <c r="YU192" s="0"/>
      <c r="YV192" s="0"/>
      <c r="YW192" s="0"/>
      <c r="YX192" s="0"/>
      <c r="YY192" s="0"/>
      <c r="YZ192" s="0"/>
      <c r="ZA192" s="0"/>
      <c r="ZB192" s="0"/>
      <c r="ZC192" s="0"/>
      <c r="ZD192" s="0"/>
      <c r="ZE192" s="0"/>
      <c r="ZF192" s="0"/>
      <c r="ZG192" s="0"/>
      <c r="ZH192" s="0"/>
      <c r="ZI192" s="0"/>
      <c r="ZJ192" s="0"/>
      <c r="ZK192" s="0"/>
      <c r="ZL192" s="0"/>
      <c r="ZM192" s="0"/>
      <c r="ZN192" s="0"/>
      <c r="ZO192" s="0"/>
      <c r="ZP192" s="0"/>
      <c r="ZQ192" s="0"/>
      <c r="ZR192" s="0"/>
      <c r="ZS192" s="0"/>
      <c r="ZT192" s="0"/>
      <c r="ZU192" s="0"/>
      <c r="ZV192" s="0"/>
      <c r="ZW192" s="0"/>
      <c r="ZX192" s="0"/>
      <c r="ZY192" s="0"/>
      <c r="ZZ192" s="0"/>
      <c r="AAA192" s="0"/>
      <c r="AAB192" s="0"/>
      <c r="AAC192" s="0"/>
      <c r="AAD192" s="0"/>
      <c r="AAE192" s="0"/>
      <c r="AAF192" s="0"/>
      <c r="AAG192" s="0"/>
      <c r="AAH192" s="0"/>
      <c r="AAI192" s="0"/>
      <c r="AAJ192" s="0"/>
      <c r="AAK192" s="0"/>
      <c r="AAL192" s="0"/>
      <c r="AAM192" s="0"/>
      <c r="AAN192" s="0"/>
      <c r="AAO192" s="0"/>
      <c r="AAP192" s="0"/>
      <c r="AAQ192" s="0"/>
      <c r="AAR192" s="0"/>
      <c r="AAS192" s="0"/>
      <c r="AAT192" s="0"/>
      <c r="AAU192" s="0"/>
      <c r="AAV192" s="0"/>
      <c r="AAW192" s="0"/>
      <c r="AAX192" s="0"/>
      <c r="AAY192" s="0"/>
      <c r="AAZ192" s="0"/>
      <c r="ABA192" s="0"/>
      <c r="ABB192" s="0"/>
      <c r="ABC192" s="0"/>
      <c r="ABD192" s="0"/>
      <c r="ABE192" s="0"/>
      <c r="ABF192" s="0"/>
      <c r="ABG192" s="0"/>
      <c r="ABH192" s="0"/>
      <c r="ABI192" s="0"/>
      <c r="ABJ192" s="0"/>
      <c r="ABK192" s="0"/>
      <c r="ABL192" s="0"/>
      <c r="ABM192" s="0"/>
      <c r="ABN192" s="0"/>
      <c r="ABO192" s="0"/>
      <c r="ABP192" s="0"/>
      <c r="ABQ192" s="0"/>
      <c r="ABR192" s="0"/>
      <c r="ABS192" s="0"/>
      <c r="ABT192" s="0"/>
      <c r="ABU192" s="0"/>
      <c r="ABV192" s="0"/>
      <c r="ABW192" s="0"/>
      <c r="ABX192" s="0"/>
      <c r="ABY192" s="0"/>
      <c r="ABZ192" s="0"/>
      <c r="ACA192" s="0"/>
      <c r="ACB192" s="0"/>
      <c r="ACC192" s="0"/>
      <c r="ACD192" s="0"/>
      <c r="ACE192" s="0"/>
      <c r="ACF192" s="0"/>
      <c r="ACG192" s="0"/>
      <c r="ACH192" s="0"/>
      <c r="ACI192" s="0"/>
      <c r="ACJ192" s="0"/>
      <c r="ACK192" s="0"/>
      <c r="ACL192" s="0"/>
      <c r="ACM192" s="0"/>
      <c r="ACN192" s="0"/>
      <c r="ACO192" s="0"/>
      <c r="ACP192" s="0"/>
      <c r="ACQ192" s="0"/>
      <c r="ACR192" s="0"/>
      <c r="ACS192" s="0"/>
      <c r="ACT192" s="0"/>
      <c r="ACU192" s="0"/>
      <c r="ACV192" s="0"/>
      <c r="ACW192" s="0"/>
      <c r="ACX192" s="0"/>
      <c r="ACY192" s="0"/>
      <c r="ACZ192" s="0"/>
      <c r="ADA192" s="0"/>
      <c r="ADB192" s="0"/>
      <c r="ADC192" s="0"/>
      <c r="ADD192" s="0"/>
      <c r="ADE192" s="0"/>
      <c r="ADF192" s="0"/>
      <c r="ADG192" s="0"/>
      <c r="ADH192" s="0"/>
      <c r="ADI192" s="0"/>
      <c r="ADJ192" s="0"/>
      <c r="ADK192" s="0"/>
      <c r="ADL192" s="0"/>
      <c r="ADM192" s="0"/>
      <c r="ADN192" s="0"/>
      <c r="ADO192" s="0"/>
      <c r="ADP192" s="0"/>
      <c r="ADQ192" s="0"/>
      <c r="ADR192" s="0"/>
      <c r="ADS192" s="0"/>
      <c r="ADT192" s="0"/>
      <c r="ADU192" s="0"/>
      <c r="ADV192" s="0"/>
      <c r="ADW192" s="0"/>
      <c r="ADX192" s="0"/>
      <c r="ADY192" s="0"/>
      <c r="ADZ192" s="0"/>
      <c r="AEA192" s="0"/>
      <c r="AEB192" s="0"/>
      <c r="AEC192" s="0"/>
      <c r="AED192" s="0"/>
      <c r="AEE192" s="0"/>
      <c r="AEF192" s="0"/>
      <c r="AEG192" s="0"/>
      <c r="AEH192" s="0"/>
      <c r="AEI192" s="0"/>
      <c r="AEJ192" s="0"/>
      <c r="AEK192" s="0"/>
      <c r="AEL192" s="0"/>
      <c r="AEM192" s="0"/>
      <c r="AEN192" s="0"/>
      <c r="AEO192" s="0"/>
      <c r="AEP192" s="0"/>
      <c r="AEQ192" s="0"/>
      <c r="AER192" s="0"/>
      <c r="AES192" s="0"/>
      <c r="AET192" s="0"/>
      <c r="AEU192" s="0"/>
      <c r="AEV192" s="0"/>
      <c r="AEW192" s="0"/>
      <c r="AEX192" s="0"/>
      <c r="AEY192" s="0"/>
      <c r="AEZ192" s="0"/>
      <c r="AFA192" s="0"/>
      <c r="AFB192" s="0"/>
      <c r="AFC192" s="0"/>
      <c r="AFD192" s="0"/>
      <c r="AFE192" s="0"/>
      <c r="AFF192" s="0"/>
      <c r="AFG192" s="0"/>
      <c r="AFH192" s="0"/>
      <c r="AFI192" s="0"/>
      <c r="AFJ192" s="0"/>
      <c r="AFK192" s="0"/>
      <c r="AFL192" s="0"/>
      <c r="AFM192" s="0"/>
      <c r="AFN192" s="0"/>
      <c r="AFO192" s="0"/>
      <c r="AFP192" s="0"/>
      <c r="AFQ192" s="0"/>
      <c r="AFR192" s="0"/>
      <c r="AFS192" s="0"/>
      <c r="AFT192" s="0"/>
      <c r="AFU192" s="0"/>
      <c r="AFV192" s="0"/>
      <c r="AFW192" s="0"/>
      <c r="AFX192" s="0"/>
      <c r="AFY192" s="0"/>
      <c r="AFZ192" s="0"/>
      <c r="AGA192" s="0"/>
      <c r="AGB192" s="0"/>
      <c r="AGC192" s="0"/>
      <c r="AGD192" s="0"/>
      <c r="AGE192" s="0"/>
      <c r="AGF192" s="0"/>
      <c r="AGG192" s="0"/>
      <c r="AGH192" s="0"/>
      <c r="AGI192" s="0"/>
      <c r="AGJ192" s="0"/>
      <c r="AGK192" s="0"/>
      <c r="AGL192" s="0"/>
      <c r="AGM192" s="0"/>
      <c r="AGN192" s="0"/>
      <c r="AGO192" s="0"/>
      <c r="AGP192" s="0"/>
      <c r="AGQ192" s="0"/>
      <c r="AGR192" s="0"/>
      <c r="AGS192" s="0"/>
      <c r="AGT192" s="0"/>
      <c r="AGU192" s="0"/>
      <c r="AGV192" s="0"/>
      <c r="AGW192" s="0"/>
      <c r="AGX192" s="0"/>
      <c r="AGY192" s="0"/>
      <c r="AGZ192" s="0"/>
      <c r="AHA192" s="0"/>
      <c r="AHB192" s="0"/>
      <c r="AHC192" s="0"/>
      <c r="AHD192" s="0"/>
      <c r="AHE192" s="0"/>
      <c r="AHF192" s="0"/>
      <c r="AHG192" s="0"/>
      <c r="AHH192" s="0"/>
      <c r="AHI192" s="0"/>
      <c r="AHJ192" s="0"/>
      <c r="AHK192" s="0"/>
      <c r="AHL192" s="0"/>
      <c r="AHM192" s="0"/>
      <c r="AHN192" s="0"/>
      <c r="AHO192" s="0"/>
      <c r="AHP192" s="0"/>
      <c r="AHQ192" s="0"/>
      <c r="AHR192" s="0"/>
      <c r="AHS192" s="0"/>
      <c r="AHT192" s="0"/>
      <c r="AHU192" s="0"/>
      <c r="AHV192" s="0"/>
      <c r="AHW192" s="0"/>
      <c r="AHX192" s="0"/>
      <c r="AHY192" s="0"/>
      <c r="AHZ192" s="0"/>
      <c r="AIA192" s="0"/>
      <c r="AIB192" s="0"/>
      <c r="AIC192" s="0"/>
      <c r="AID192" s="0"/>
      <c r="AIE192" s="0"/>
      <c r="AIF192" s="0"/>
      <c r="AIG192" s="0"/>
      <c r="AIH192" s="0"/>
      <c r="AII192" s="0"/>
      <c r="AIJ192" s="0"/>
      <c r="AIK192" s="0"/>
      <c r="AIL192" s="0"/>
      <c r="AIM192" s="0"/>
      <c r="AIN192" s="0"/>
      <c r="AIO192" s="0"/>
      <c r="AIP192" s="0"/>
      <c r="AIQ192" s="0"/>
      <c r="AIR192" s="0"/>
      <c r="AIS192" s="0"/>
      <c r="AIT192" s="0"/>
      <c r="AIU192" s="0"/>
      <c r="AIV192" s="0"/>
      <c r="AIW192" s="0"/>
      <c r="AIX192" s="0"/>
      <c r="AIY192" s="0"/>
      <c r="AIZ192" s="0"/>
      <c r="AJA192" s="0"/>
      <c r="AJB192" s="0"/>
      <c r="AJC192" s="0"/>
      <c r="AJD192" s="0"/>
      <c r="AJE192" s="0"/>
      <c r="AJF192" s="0"/>
      <c r="AJG192" s="0"/>
      <c r="AJH192" s="0"/>
      <c r="AJI192" s="0"/>
      <c r="AJJ192" s="0"/>
      <c r="AJK192" s="0"/>
      <c r="AJL192" s="0"/>
      <c r="AJM192" s="0"/>
      <c r="AJN192" s="0"/>
      <c r="AJO192" s="0"/>
      <c r="AJP192" s="0"/>
      <c r="AJQ192" s="0"/>
      <c r="AJR192" s="0"/>
      <c r="AJS192" s="0"/>
      <c r="AJT192" s="0"/>
      <c r="AJU192" s="0"/>
      <c r="AJV192" s="0"/>
      <c r="AJW192" s="0"/>
      <c r="AJX192" s="0"/>
      <c r="AJY192" s="0"/>
      <c r="AJZ192" s="0"/>
      <c r="AKA192" s="0"/>
      <c r="AKB192" s="0"/>
      <c r="AKC192" s="0"/>
      <c r="AKD192" s="0"/>
      <c r="AKE192" s="0"/>
      <c r="AKF192" s="0"/>
      <c r="AKG192" s="0"/>
      <c r="AKH192" s="0"/>
      <c r="AKI192" s="0"/>
      <c r="AKJ192" s="0"/>
      <c r="AKK192" s="0"/>
      <c r="AKL192" s="0"/>
      <c r="AKM192" s="0"/>
      <c r="AKN192" s="0"/>
      <c r="AKO192" s="0"/>
      <c r="AKP192" s="0"/>
      <c r="AKQ192" s="0"/>
      <c r="AKR192" s="0"/>
      <c r="AKS192" s="0"/>
      <c r="AKT192" s="0"/>
      <c r="AKU192" s="0"/>
      <c r="AKV192" s="0"/>
      <c r="AKW192" s="0"/>
      <c r="AKX192" s="0"/>
      <c r="AKY192" s="0"/>
      <c r="AKZ192" s="0"/>
      <c r="ALA192" s="0"/>
      <c r="ALB192" s="0"/>
      <c r="ALC192" s="0"/>
      <c r="ALD192" s="0"/>
      <c r="ALE192" s="0"/>
      <c r="ALF192" s="0"/>
      <c r="ALG192" s="0"/>
      <c r="ALH192" s="0"/>
      <c r="ALI192" s="0"/>
      <c r="ALJ192" s="0"/>
      <c r="ALK192" s="0"/>
      <c r="ALL192" s="0"/>
      <c r="ALM192" s="0"/>
      <c r="ALN192" s="0"/>
      <c r="ALO192" s="0"/>
      <c r="ALP192" s="0"/>
      <c r="ALQ192" s="0"/>
      <c r="ALR192" s="0"/>
      <c r="ALS192" s="0"/>
      <c r="ALT192" s="0"/>
      <c r="ALU192" s="0"/>
      <c r="ALV192" s="0"/>
      <c r="ALW192" s="0"/>
      <c r="ALX192" s="0"/>
      <c r="ALY192" s="0"/>
      <c r="ALZ192" s="0"/>
      <c r="AMA192" s="0"/>
      <c r="AMB192" s="0"/>
      <c r="AMC192" s="0"/>
      <c r="AMD192" s="0"/>
      <c r="AME192" s="0"/>
      <c r="AMF192" s="0"/>
      <c r="AMG192" s="0"/>
      <c r="AMH192" s="0"/>
      <c r="AMI192" s="0"/>
    </row>
    <row r="193" s="128" customFormat="true" ht="11.25" hidden="false" customHeight="false" outlineLevel="0" collapsed="false">
      <c r="A193" s="128" t="s">
        <v>360</v>
      </c>
    </row>
    <row r="194" s="125" customFormat="true" ht="12.75" hidden="false" customHeight="false" outlineLevel="0" collapsed="false">
      <c r="A194" s="127" t="s">
        <v>240</v>
      </c>
      <c r="D194" s="124" t="s">
        <v>866</v>
      </c>
    </row>
    <row r="195" customFormat="false" ht="12.75" hidden="false" customHeight="false" outlineLevel="0" collapsed="false">
      <c r="A195" s="127" t="s">
        <v>274</v>
      </c>
      <c r="B195" s="0"/>
      <c r="C195" s="161"/>
      <c r="D195" s="124" t="s">
        <v>312</v>
      </c>
      <c r="E195" s="0"/>
      <c r="F195" s="0"/>
      <c r="G195" s="0"/>
      <c r="H195" s="0"/>
      <c r="I195" s="0"/>
      <c r="J195" s="0"/>
      <c r="K195" s="0"/>
      <c r="L195" s="0"/>
      <c r="M195" s="0"/>
      <c r="N195" s="0"/>
      <c r="O195" s="0"/>
      <c r="P195" s="0"/>
      <c r="Q195" s="0"/>
      <c r="R195" s="0"/>
      <c r="S195" s="0"/>
      <c r="T195" s="0"/>
      <c r="U195" s="0"/>
      <c r="V195" s="0"/>
      <c r="W195" s="0"/>
      <c r="X195" s="0"/>
      <c r="Y195" s="0"/>
      <c r="Z195" s="0"/>
      <c r="AA195" s="0"/>
      <c r="AB195" s="0"/>
      <c r="AC195" s="0"/>
      <c r="AD195" s="0"/>
      <c r="AE195" s="0"/>
      <c r="AF195" s="0"/>
      <c r="AG195" s="0"/>
      <c r="AH195" s="0"/>
      <c r="AI195" s="0"/>
      <c r="AJ195" s="0"/>
      <c r="AK195" s="0"/>
      <c r="AL195" s="0"/>
      <c r="AM195" s="0"/>
      <c r="AN195" s="0"/>
      <c r="AO195" s="0"/>
      <c r="AP195" s="0"/>
      <c r="AQ195" s="0"/>
      <c r="AR195" s="0"/>
      <c r="AS195" s="0"/>
      <c r="AT195" s="0"/>
      <c r="AU195" s="0"/>
      <c r="AV195" s="0"/>
      <c r="AW195" s="0"/>
      <c r="AX195" s="0"/>
      <c r="AY195" s="0"/>
      <c r="AZ195" s="0"/>
      <c r="BA195" s="0"/>
      <c r="BB195" s="0"/>
      <c r="BC195" s="0"/>
      <c r="BD195" s="0"/>
      <c r="BE195" s="0"/>
      <c r="BF195" s="0"/>
      <c r="BG195" s="0"/>
      <c r="BH195" s="0"/>
      <c r="BI195" s="0"/>
      <c r="BJ195" s="0"/>
      <c r="BK195" s="0"/>
      <c r="BL195" s="0"/>
      <c r="BM195" s="0"/>
      <c r="BN195" s="0"/>
      <c r="BO195" s="0"/>
      <c r="BP195" s="0"/>
      <c r="BQ195" s="0"/>
      <c r="BR195" s="0"/>
      <c r="BS195" s="0"/>
      <c r="BT195" s="0"/>
      <c r="BU195" s="0"/>
      <c r="BV195" s="0"/>
      <c r="BW195" s="0"/>
      <c r="BX195" s="0"/>
      <c r="BY195" s="0"/>
      <c r="BZ195" s="0"/>
      <c r="CA195" s="0"/>
      <c r="CB195" s="0"/>
      <c r="CC195" s="0"/>
      <c r="CD195" s="0"/>
      <c r="CE195" s="0"/>
      <c r="CF195" s="0"/>
      <c r="CG195" s="0"/>
      <c r="CH195" s="0"/>
      <c r="CI195" s="0"/>
      <c r="CJ195" s="0"/>
      <c r="CK195" s="0"/>
      <c r="CL195" s="0"/>
      <c r="CM195" s="0"/>
      <c r="CN195" s="0"/>
      <c r="CO195" s="0"/>
      <c r="CP195" s="0"/>
      <c r="CQ195" s="0"/>
      <c r="CR195" s="0"/>
      <c r="CS195" s="0"/>
      <c r="CT195" s="0"/>
      <c r="CU195" s="0"/>
      <c r="CV195" s="0"/>
      <c r="CW195" s="0"/>
      <c r="CX195" s="0"/>
      <c r="CY195" s="0"/>
      <c r="CZ195" s="0"/>
      <c r="DA195" s="0"/>
      <c r="DB195" s="0"/>
      <c r="DC195" s="0"/>
      <c r="DD195" s="0"/>
      <c r="DE195" s="0"/>
      <c r="DF195" s="0"/>
      <c r="DG195" s="0"/>
      <c r="DH195" s="0"/>
      <c r="DI195" s="0"/>
      <c r="DJ195" s="0"/>
      <c r="DK195" s="0"/>
      <c r="DL195" s="0"/>
      <c r="DM195" s="0"/>
      <c r="DN195" s="0"/>
      <c r="DO195" s="0"/>
      <c r="DP195" s="0"/>
      <c r="DQ195" s="0"/>
      <c r="DR195" s="0"/>
      <c r="DS195" s="0"/>
      <c r="DT195" s="0"/>
      <c r="DU195" s="0"/>
      <c r="DV195" s="0"/>
      <c r="DW195" s="0"/>
      <c r="DX195" s="0"/>
      <c r="DY195" s="0"/>
      <c r="DZ195" s="0"/>
      <c r="EA195" s="0"/>
      <c r="EB195" s="0"/>
      <c r="EC195" s="0"/>
      <c r="ED195" s="0"/>
      <c r="EE195" s="0"/>
      <c r="EF195" s="0"/>
      <c r="EG195" s="0"/>
      <c r="EH195" s="0"/>
      <c r="EI195" s="0"/>
      <c r="EJ195" s="0"/>
      <c r="EK195" s="0"/>
      <c r="EL195" s="0"/>
      <c r="EM195" s="0"/>
      <c r="EN195" s="0"/>
      <c r="EO195" s="0"/>
      <c r="EP195" s="0"/>
      <c r="EQ195" s="0"/>
      <c r="ER195" s="0"/>
      <c r="ES195" s="0"/>
      <c r="ET195" s="0"/>
      <c r="EU195" s="0"/>
      <c r="EV195" s="0"/>
      <c r="EW195" s="0"/>
      <c r="EX195" s="0"/>
      <c r="EY195" s="0"/>
      <c r="EZ195" s="0"/>
      <c r="FA195" s="0"/>
      <c r="FB195" s="0"/>
      <c r="FC195" s="0"/>
      <c r="FD195" s="0"/>
      <c r="FE195" s="0"/>
      <c r="FF195" s="0"/>
      <c r="FG195" s="0"/>
      <c r="FH195" s="0"/>
      <c r="FI195" s="0"/>
      <c r="FJ195" s="0"/>
      <c r="FK195" s="0"/>
      <c r="FL195" s="0"/>
      <c r="FM195" s="0"/>
      <c r="FN195" s="0"/>
      <c r="FO195" s="0"/>
      <c r="FP195" s="0"/>
      <c r="FQ195" s="0"/>
      <c r="FR195" s="0"/>
      <c r="FS195" s="0"/>
      <c r="FT195" s="0"/>
      <c r="FU195" s="0"/>
      <c r="FV195" s="0"/>
      <c r="FW195" s="0"/>
      <c r="FX195" s="0"/>
      <c r="FY195" s="0"/>
      <c r="FZ195" s="0"/>
      <c r="GA195" s="0"/>
      <c r="GB195" s="0"/>
      <c r="GC195" s="0"/>
      <c r="GD195" s="0"/>
      <c r="GE195" s="0"/>
      <c r="GF195" s="0"/>
      <c r="GG195" s="0"/>
      <c r="GH195" s="0"/>
      <c r="GI195" s="0"/>
      <c r="GJ195" s="0"/>
      <c r="GK195" s="0"/>
      <c r="GL195" s="0"/>
      <c r="GM195" s="0"/>
      <c r="GN195" s="0"/>
      <c r="GO195" s="0"/>
      <c r="GP195" s="0"/>
      <c r="GQ195" s="0"/>
      <c r="GR195" s="0"/>
      <c r="GS195" s="0"/>
      <c r="GT195" s="0"/>
      <c r="GU195" s="0"/>
      <c r="GV195" s="0"/>
      <c r="GW195" s="0"/>
      <c r="GX195" s="0"/>
      <c r="GY195" s="0"/>
      <c r="GZ195" s="0"/>
      <c r="HA195" s="0"/>
      <c r="HB195" s="0"/>
      <c r="HC195" s="0"/>
      <c r="HD195" s="0"/>
      <c r="HE195" s="0"/>
      <c r="HF195" s="0"/>
      <c r="HG195" s="0"/>
      <c r="HH195" s="0"/>
      <c r="HI195" s="0"/>
      <c r="HJ195" s="0"/>
      <c r="HK195" s="0"/>
      <c r="HL195" s="0"/>
      <c r="HM195" s="0"/>
      <c r="HN195" s="0"/>
      <c r="HO195" s="0"/>
      <c r="HP195" s="0"/>
      <c r="HQ195" s="0"/>
      <c r="HR195" s="0"/>
      <c r="HS195" s="0"/>
      <c r="HT195" s="0"/>
      <c r="HU195" s="0"/>
      <c r="HV195" s="0"/>
      <c r="HW195" s="0"/>
      <c r="HX195" s="0"/>
      <c r="HY195" s="0"/>
      <c r="HZ195" s="0"/>
      <c r="IA195" s="0"/>
      <c r="IB195" s="0"/>
      <c r="IC195" s="0"/>
      <c r="ID195" s="0"/>
      <c r="IE195" s="0"/>
      <c r="IF195" s="0"/>
      <c r="IG195" s="0"/>
      <c r="IH195" s="0"/>
      <c r="II195" s="0"/>
      <c r="IJ195" s="0"/>
      <c r="IK195" s="0"/>
      <c r="IL195" s="0"/>
      <c r="IM195" s="0"/>
      <c r="IN195" s="0"/>
      <c r="IO195" s="0"/>
      <c r="IP195" s="0"/>
      <c r="IQ195" s="0"/>
      <c r="IR195" s="0"/>
      <c r="IS195" s="0"/>
      <c r="IT195" s="0"/>
      <c r="IU195" s="0"/>
      <c r="IV195" s="0"/>
      <c r="IW195" s="0"/>
      <c r="IX195" s="0"/>
      <c r="IY195" s="0"/>
      <c r="IZ195" s="0"/>
      <c r="JA195" s="0"/>
      <c r="JB195" s="0"/>
      <c r="JC195" s="0"/>
      <c r="JD195" s="0"/>
      <c r="JE195" s="0"/>
      <c r="JF195" s="0"/>
      <c r="JG195" s="0"/>
      <c r="JH195" s="0"/>
      <c r="JI195" s="0"/>
      <c r="JJ195" s="0"/>
      <c r="JK195" s="0"/>
      <c r="JL195" s="0"/>
      <c r="JM195" s="0"/>
      <c r="JN195" s="0"/>
      <c r="JO195" s="0"/>
      <c r="JP195" s="0"/>
      <c r="JQ195" s="0"/>
      <c r="JR195" s="0"/>
      <c r="JS195" s="0"/>
      <c r="JT195" s="0"/>
      <c r="JU195" s="0"/>
      <c r="JV195" s="0"/>
      <c r="JW195" s="0"/>
      <c r="JX195" s="0"/>
      <c r="JY195" s="0"/>
      <c r="JZ195" s="0"/>
      <c r="KA195" s="0"/>
      <c r="KB195" s="0"/>
      <c r="KC195" s="0"/>
      <c r="KD195" s="0"/>
      <c r="KE195" s="0"/>
      <c r="KF195" s="0"/>
      <c r="KG195" s="0"/>
      <c r="KH195" s="0"/>
      <c r="KI195" s="0"/>
      <c r="KJ195" s="0"/>
      <c r="KK195" s="0"/>
      <c r="KL195" s="0"/>
      <c r="KM195" s="0"/>
      <c r="KN195" s="0"/>
      <c r="KO195" s="0"/>
      <c r="KP195" s="0"/>
      <c r="KQ195" s="0"/>
      <c r="KR195" s="0"/>
      <c r="KS195" s="0"/>
      <c r="KT195" s="0"/>
      <c r="KU195" s="0"/>
      <c r="KV195" s="0"/>
      <c r="KW195" s="0"/>
      <c r="KX195" s="0"/>
      <c r="KY195" s="0"/>
      <c r="KZ195" s="0"/>
      <c r="LA195" s="0"/>
      <c r="LB195" s="0"/>
      <c r="LC195" s="0"/>
      <c r="LD195" s="0"/>
      <c r="LE195" s="0"/>
      <c r="LF195" s="0"/>
      <c r="LG195" s="0"/>
      <c r="LH195" s="0"/>
      <c r="LI195" s="0"/>
      <c r="LJ195" s="0"/>
      <c r="LK195" s="0"/>
      <c r="LL195" s="0"/>
      <c r="LM195" s="0"/>
      <c r="LN195" s="0"/>
      <c r="LO195" s="0"/>
      <c r="LP195" s="0"/>
      <c r="LQ195" s="0"/>
      <c r="LR195" s="0"/>
      <c r="LS195" s="0"/>
      <c r="LT195" s="0"/>
      <c r="LU195" s="0"/>
      <c r="LV195" s="0"/>
      <c r="LW195" s="0"/>
      <c r="LX195" s="0"/>
      <c r="LY195" s="0"/>
      <c r="LZ195" s="0"/>
      <c r="MA195" s="0"/>
      <c r="MB195" s="0"/>
      <c r="MC195" s="0"/>
      <c r="MD195" s="0"/>
      <c r="ME195" s="0"/>
      <c r="MF195" s="0"/>
      <c r="MG195" s="0"/>
      <c r="MH195" s="0"/>
      <c r="MI195" s="0"/>
      <c r="MJ195" s="0"/>
      <c r="MK195" s="0"/>
      <c r="ML195" s="0"/>
      <c r="MM195" s="0"/>
      <c r="MN195" s="0"/>
      <c r="MO195" s="0"/>
      <c r="MP195" s="0"/>
      <c r="MQ195" s="0"/>
      <c r="MR195" s="0"/>
      <c r="MS195" s="0"/>
      <c r="MT195" s="0"/>
      <c r="MU195" s="0"/>
      <c r="MV195" s="0"/>
      <c r="MW195" s="0"/>
      <c r="MX195" s="0"/>
      <c r="MY195" s="0"/>
      <c r="MZ195" s="0"/>
      <c r="NA195" s="0"/>
      <c r="NB195" s="0"/>
      <c r="NC195" s="0"/>
      <c r="ND195" s="0"/>
      <c r="NE195" s="0"/>
      <c r="NF195" s="0"/>
      <c r="NG195" s="0"/>
      <c r="NH195" s="0"/>
      <c r="NI195" s="0"/>
      <c r="NJ195" s="0"/>
      <c r="NK195" s="0"/>
      <c r="NL195" s="0"/>
      <c r="NM195" s="0"/>
      <c r="NN195" s="0"/>
      <c r="NO195" s="0"/>
      <c r="NP195" s="0"/>
      <c r="NQ195" s="0"/>
      <c r="NR195" s="0"/>
      <c r="NS195" s="0"/>
      <c r="NT195" s="0"/>
      <c r="NU195" s="0"/>
      <c r="NV195" s="0"/>
      <c r="NW195" s="0"/>
      <c r="NX195" s="0"/>
      <c r="NY195" s="0"/>
      <c r="NZ195" s="0"/>
      <c r="OA195" s="0"/>
      <c r="OB195" s="0"/>
      <c r="OC195" s="0"/>
      <c r="OD195" s="0"/>
      <c r="OE195" s="0"/>
      <c r="OF195" s="0"/>
      <c r="OG195" s="0"/>
      <c r="OH195" s="0"/>
      <c r="OI195" s="0"/>
      <c r="OJ195" s="0"/>
      <c r="OK195" s="0"/>
      <c r="OL195" s="0"/>
      <c r="OM195" s="0"/>
      <c r="ON195" s="0"/>
      <c r="OO195" s="0"/>
      <c r="OP195" s="0"/>
      <c r="OQ195" s="0"/>
      <c r="OR195" s="0"/>
      <c r="OS195" s="0"/>
      <c r="OT195" s="0"/>
      <c r="OU195" s="0"/>
      <c r="OV195" s="0"/>
      <c r="OW195" s="0"/>
      <c r="OX195" s="0"/>
      <c r="OY195" s="0"/>
      <c r="OZ195" s="0"/>
      <c r="PA195" s="0"/>
      <c r="PB195" s="0"/>
      <c r="PC195" s="0"/>
      <c r="PD195" s="0"/>
      <c r="PE195" s="0"/>
      <c r="PF195" s="0"/>
      <c r="PG195" s="0"/>
      <c r="PH195" s="0"/>
      <c r="PI195" s="0"/>
      <c r="PJ195" s="0"/>
      <c r="PK195" s="0"/>
      <c r="PL195" s="0"/>
      <c r="PM195" s="0"/>
      <c r="PN195" s="0"/>
      <c r="PO195" s="0"/>
      <c r="PP195" s="0"/>
      <c r="PQ195" s="0"/>
      <c r="PR195" s="0"/>
      <c r="PS195" s="0"/>
      <c r="PT195" s="0"/>
      <c r="PU195" s="0"/>
      <c r="PV195" s="0"/>
      <c r="PW195" s="0"/>
      <c r="PX195" s="0"/>
      <c r="PY195" s="0"/>
      <c r="PZ195" s="0"/>
      <c r="QA195" s="0"/>
      <c r="QB195" s="0"/>
      <c r="QC195" s="0"/>
      <c r="QD195" s="0"/>
      <c r="QE195" s="0"/>
      <c r="QF195" s="0"/>
      <c r="QG195" s="0"/>
      <c r="QH195" s="0"/>
      <c r="QI195" s="0"/>
      <c r="QJ195" s="0"/>
      <c r="QK195" s="0"/>
      <c r="QL195" s="0"/>
      <c r="QM195" s="0"/>
      <c r="QN195" s="0"/>
      <c r="QO195" s="0"/>
      <c r="QP195" s="0"/>
      <c r="QQ195" s="0"/>
      <c r="QR195" s="0"/>
      <c r="QS195" s="0"/>
      <c r="QT195" s="0"/>
      <c r="QU195" s="0"/>
      <c r="QV195" s="0"/>
      <c r="QW195" s="0"/>
      <c r="QX195" s="0"/>
      <c r="QY195" s="0"/>
      <c r="QZ195" s="0"/>
      <c r="RA195" s="0"/>
      <c r="RB195" s="0"/>
      <c r="RC195" s="0"/>
      <c r="RD195" s="0"/>
      <c r="RE195" s="0"/>
      <c r="RF195" s="0"/>
      <c r="RG195" s="0"/>
      <c r="RH195" s="0"/>
      <c r="RI195" s="0"/>
      <c r="RJ195" s="0"/>
      <c r="RK195" s="0"/>
      <c r="RL195" s="0"/>
      <c r="RM195" s="0"/>
      <c r="RN195" s="0"/>
      <c r="RO195" s="0"/>
      <c r="RP195" s="0"/>
      <c r="RQ195" s="0"/>
      <c r="RR195" s="0"/>
      <c r="RS195" s="0"/>
      <c r="RT195" s="0"/>
      <c r="RU195" s="0"/>
      <c r="RV195" s="0"/>
      <c r="RW195" s="0"/>
      <c r="RX195" s="0"/>
      <c r="RY195" s="0"/>
      <c r="RZ195" s="0"/>
      <c r="SA195" s="0"/>
      <c r="SB195" s="0"/>
      <c r="SC195" s="0"/>
      <c r="SD195" s="0"/>
      <c r="SE195" s="0"/>
      <c r="SF195" s="0"/>
      <c r="SG195" s="0"/>
      <c r="SH195" s="0"/>
      <c r="SI195" s="0"/>
      <c r="SJ195" s="0"/>
      <c r="SK195" s="0"/>
      <c r="SL195" s="0"/>
      <c r="SM195" s="0"/>
      <c r="SN195" s="0"/>
      <c r="SO195" s="0"/>
      <c r="SP195" s="0"/>
      <c r="SQ195" s="0"/>
      <c r="SR195" s="0"/>
      <c r="SS195" s="0"/>
      <c r="ST195" s="0"/>
      <c r="SU195" s="0"/>
      <c r="SV195" s="0"/>
      <c r="SW195" s="0"/>
      <c r="SX195" s="0"/>
      <c r="SY195" s="0"/>
      <c r="SZ195" s="0"/>
      <c r="TA195" s="0"/>
      <c r="TB195" s="0"/>
      <c r="TC195" s="0"/>
      <c r="TD195" s="0"/>
      <c r="TE195" s="0"/>
      <c r="TF195" s="0"/>
      <c r="TG195" s="0"/>
      <c r="TH195" s="0"/>
      <c r="TI195" s="0"/>
      <c r="TJ195" s="0"/>
      <c r="TK195" s="0"/>
      <c r="TL195" s="0"/>
      <c r="TM195" s="0"/>
      <c r="TN195" s="0"/>
      <c r="TO195" s="0"/>
      <c r="TP195" s="0"/>
      <c r="TQ195" s="0"/>
      <c r="TR195" s="0"/>
      <c r="TS195" s="0"/>
      <c r="TT195" s="0"/>
      <c r="TU195" s="0"/>
      <c r="TV195" s="0"/>
      <c r="TW195" s="0"/>
      <c r="TX195" s="0"/>
      <c r="TY195" s="0"/>
      <c r="TZ195" s="0"/>
      <c r="UA195" s="0"/>
      <c r="UB195" s="0"/>
      <c r="UC195" s="0"/>
      <c r="UD195" s="0"/>
      <c r="UE195" s="0"/>
      <c r="UF195" s="0"/>
      <c r="UG195" s="0"/>
      <c r="UH195" s="0"/>
      <c r="UI195" s="0"/>
      <c r="UJ195" s="0"/>
      <c r="UK195" s="0"/>
      <c r="UL195" s="0"/>
      <c r="UM195" s="0"/>
      <c r="UN195" s="0"/>
      <c r="UO195" s="0"/>
      <c r="UP195" s="0"/>
      <c r="UQ195" s="0"/>
      <c r="UR195" s="0"/>
      <c r="US195" s="0"/>
      <c r="UT195" s="0"/>
      <c r="UU195" s="0"/>
      <c r="UV195" s="0"/>
      <c r="UW195" s="0"/>
      <c r="UX195" s="0"/>
      <c r="UY195" s="0"/>
      <c r="UZ195" s="0"/>
      <c r="VA195" s="0"/>
      <c r="VB195" s="0"/>
      <c r="VC195" s="0"/>
      <c r="VD195" s="0"/>
      <c r="VE195" s="0"/>
      <c r="VF195" s="0"/>
      <c r="VG195" s="0"/>
      <c r="VH195" s="0"/>
      <c r="VI195" s="0"/>
      <c r="VJ195" s="0"/>
      <c r="VK195" s="0"/>
      <c r="VL195" s="0"/>
      <c r="VM195" s="0"/>
      <c r="VN195" s="0"/>
      <c r="VO195" s="0"/>
      <c r="VP195" s="0"/>
      <c r="VQ195" s="0"/>
      <c r="VR195" s="0"/>
      <c r="VS195" s="0"/>
      <c r="VT195" s="0"/>
      <c r="VU195" s="0"/>
      <c r="VV195" s="0"/>
      <c r="VW195" s="0"/>
      <c r="VX195" s="0"/>
      <c r="VY195" s="0"/>
      <c r="VZ195" s="0"/>
      <c r="WA195" s="0"/>
      <c r="WB195" s="0"/>
      <c r="WC195" s="0"/>
      <c r="WD195" s="0"/>
      <c r="WE195" s="0"/>
      <c r="WF195" s="0"/>
      <c r="WG195" s="0"/>
      <c r="WH195" s="0"/>
      <c r="WI195" s="0"/>
      <c r="WJ195" s="0"/>
      <c r="WK195" s="0"/>
      <c r="WL195" s="0"/>
      <c r="WM195" s="0"/>
      <c r="WN195" s="0"/>
      <c r="WO195" s="0"/>
      <c r="WP195" s="0"/>
      <c r="WQ195" s="0"/>
      <c r="WR195" s="0"/>
      <c r="WS195" s="0"/>
      <c r="WT195" s="0"/>
      <c r="WU195" s="0"/>
      <c r="WV195" s="0"/>
      <c r="WW195" s="0"/>
      <c r="WX195" s="0"/>
      <c r="WY195" s="0"/>
      <c r="WZ195" s="0"/>
      <c r="XA195" s="0"/>
      <c r="XB195" s="0"/>
      <c r="XC195" s="0"/>
      <c r="XD195" s="0"/>
      <c r="XE195" s="0"/>
      <c r="XF195" s="0"/>
      <c r="XG195" s="0"/>
      <c r="XH195" s="0"/>
      <c r="XI195" s="0"/>
      <c r="XJ195" s="0"/>
      <c r="XK195" s="0"/>
      <c r="XL195" s="0"/>
      <c r="XM195" s="0"/>
      <c r="XN195" s="0"/>
      <c r="XO195" s="0"/>
      <c r="XP195" s="0"/>
      <c r="XQ195" s="0"/>
      <c r="XR195" s="0"/>
      <c r="XS195" s="0"/>
      <c r="XT195" s="0"/>
      <c r="XU195" s="0"/>
      <c r="XV195" s="0"/>
      <c r="XW195" s="0"/>
      <c r="XX195" s="0"/>
      <c r="XY195" s="0"/>
      <c r="XZ195" s="0"/>
      <c r="YA195" s="0"/>
      <c r="YB195" s="0"/>
      <c r="YC195" s="0"/>
      <c r="YD195" s="0"/>
      <c r="YE195" s="0"/>
      <c r="YF195" s="0"/>
      <c r="YG195" s="0"/>
      <c r="YH195" s="0"/>
      <c r="YI195" s="0"/>
      <c r="YJ195" s="0"/>
      <c r="YK195" s="0"/>
      <c r="YL195" s="0"/>
      <c r="YM195" s="0"/>
      <c r="YN195" s="0"/>
      <c r="YO195" s="0"/>
      <c r="YP195" s="0"/>
      <c r="YQ195" s="0"/>
      <c r="YR195" s="0"/>
      <c r="YS195" s="0"/>
      <c r="YT195" s="0"/>
      <c r="YU195" s="0"/>
      <c r="YV195" s="0"/>
      <c r="YW195" s="0"/>
      <c r="YX195" s="0"/>
      <c r="YY195" s="0"/>
      <c r="YZ195" s="0"/>
      <c r="ZA195" s="0"/>
      <c r="ZB195" s="0"/>
      <c r="ZC195" s="0"/>
      <c r="ZD195" s="0"/>
      <c r="ZE195" s="0"/>
      <c r="ZF195" s="0"/>
      <c r="ZG195" s="0"/>
      <c r="ZH195" s="0"/>
      <c r="ZI195" s="0"/>
      <c r="ZJ195" s="0"/>
      <c r="ZK195" s="0"/>
      <c r="ZL195" s="0"/>
      <c r="ZM195" s="0"/>
      <c r="ZN195" s="0"/>
      <c r="ZO195" s="0"/>
      <c r="ZP195" s="0"/>
      <c r="ZQ195" s="0"/>
      <c r="ZR195" s="0"/>
      <c r="ZS195" s="0"/>
      <c r="ZT195" s="0"/>
      <c r="ZU195" s="0"/>
      <c r="ZV195" s="0"/>
      <c r="ZW195" s="0"/>
      <c r="ZX195" s="0"/>
      <c r="ZY195" s="0"/>
      <c r="ZZ195" s="0"/>
      <c r="AAA195" s="0"/>
      <c r="AAB195" s="0"/>
      <c r="AAC195" s="0"/>
      <c r="AAD195" s="0"/>
      <c r="AAE195" s="0"/>
      <c r="AAF195" s="0"/>
      <c r="AAG195" s="0"/>
      <c r="AAH195" s="0"/>
      <c r="AAI195" s="0"/>
      <c r="AAJ195" s="0"/>
      <c r="AAK195" s="0"/>
      <c r="AAL195" s="0"/>
      <c r="AAM195" s="0"/>
      <c r="AAN195" s="0"/>
      <c r="AAO195" s="0"/>
      <c r="AAP195" s="0"/>
      <c r="AAQ195" s="0"/>
      <c r="AAR195" s="0"/>
      <c r="AAS195" s="0"/>
      <c r="AAT195" s="0"/>
      <c r="AAU195" s="0"/>
      <c r="AAV195" s="0"/>
      <c r="AAW195" s="0"/>
      <c r="AAX195" s="0"/>
      <c r="AAY195" s="0"/>
      <c r="AAZ195" s="0"/>
      <c r="ABA195" s="0"/>
      <c r="ABB195" s="0"/>
      <c r="ABC195" s="0"/>
      <c r="ABD195" s="0"/>
      <c r="ABE195" s="0"/>
      <c r="ABF195" s="0"/>
      <c r="ABG195" s="0"/>
      <c r="ABH195" s="0"/>
      <c r="ABI195" s="0"/>
      <c r="ABJ195" s="0"/>
      <c r="ABK195" s="0"/>
      <c r="ABL195" s="0"/>
      <c r="ABM195" s="0"/>
      <c r="ABN195" s="0"/>
      <c r="ABO195" s="0"/>
      <c r="ABP195" s="0"/>
      <c r="ABQ195" s="0"/>
      <c r="ABR195" s="0"/>
      <c r="ABS195" s="0"/>
      <c r="ABT195" s="0"/>
      <c r="ABU195" s="0"/>
      <c r="ABV195" s="0"/>
      <c r="ABW195" s="0"/>
      <c r="ABX195" s="0"/>
      <c r="ABY195" s="0"/>
      <c r="ABZ195" s="0"/>
      <c r="ACA195" s="0"/>
      <c r="ACB195" s="0"/>
      <c r="ACC195" s="0"/>
      <c r="ACD195" s="0"/>
      <c r="ACE195" s="0"/>
      <c r="ACF195" s="0"/>
      <c r="ACG195" s="0"/>
      <c r="ACH195" s="0"/>
      <c r="ACI195" s="0"/>
      <c r="ACJ195" s="0"/>
      <c r="ACK195" s="0"/>
      <c r="ACL195" s="0"/>
      <c r="ACM195" s="0"/>
      <c r="ACN195" s="0"/>
      <c r="ACO195" s="0"/>
      <c r="ACP195" s="0"/>
      <c r="ACQ195" s="0"/>
      <c r="ACR195" s="0"/>
      <c r="ACS195" s="0"/>
      <c r="ACT195" s="0"/>
      <c r="ACU195" s="0"/>
      <c r="ACV195" s="0"/>
      <c r="ACW195" s="0"/>
      <c r="ACX195" s="0"/>
      <c r="ACY195" s="0"/>
      <c r="ACZ195" s="0"/>
      <c r="ADA195" s="0"/>
      <c r="ADB195" s="0"/>
      <c r="ADC195" s="0"/>
      <c r="ADD195" s="0"/>
      <c r="ADE195" s="0"/>
      <c r="ADF195" s="0"/>
      <c r="ADG195" s="0"/>
      <c r="ADH195" s="0"/>
      <c r="ADI195" s="0"/>
      <c r="ADJ195" s="0"/>
      <c r="ADK195" s="0"/>
      <c r="ADL195" s="0"/>
      <c r="ADM195" s="0"/>
      <c r="ADN195" s="0"/>
      <c r="ADO195" s="0"/>
      <c r="ADP195" s="0"/>
      <c r="ADQ195" s="0"/>
      <c r="ADR195" s="0"/>
      <c r="ADS195" s="0"/>
      <c r="ADT195" s="0"/>
      <c r="ADU195" s="0"/>
      <c r="ADV195" s="0"/>
      <c r="ADW195" s="0"/>
      <c r="ADX195" s="0"/>
      <c r="ADY195" s="0"/>
      <c r="ADZ195" s="0"/>
      <c r="AEA195" s="0"/>
      <c r="AEB195" s="0"/>
      <c r="AEC195" s="0"/>
      <c r="AED195" s="0"/>
      <c r="AEE195" s="0"/>
      <c r="AEF195" s="0"/>
      <c r="AEG195" s="0"/>
      <c r="AEH195" s="0"/>
      <c r="AEI195" s="0"/>
      <c r="AEJ195" s="0"/>
      <c r="AEK195" s="0"/>
      <c r="AEL195" s="0"/>
      <c r="AEM195" s="0"/>
      <c r="AEN195" s="0"/>
      <c r="AEO195" s="0"/>
      <c r="AEP195" s="0"/>
      <c r="AEQ195" s="0"/>
      <c r="AER195" s="0"/>
      <c r="AES195" s="0"/>
      <c r="AET195" s="0"/>
      <c r="AEU195" s="0"/>
      <c r="AEV195" s="0"/>
      <c r="AEW195" s="0"/>
      <c r="AEX195" s="0"/>
      <c r="AEY195" s="0"/>
      <c r="AEZ195" s="0"/>
      <c r="AFA195" s="0"/>
      <c r="AFB195" s="0"/>
      <c r="AFC195" s="0"/>
      <c r="AFD195" s="0"/>
      <c r="AFE195" s="0"/>
      <c r="AFF195" s="0"/>
      <c r="AFG195" s="0"/>
      <c r="AFH195" s="0"/>
      <c r="AFI195" s="0"/>
      <c r="AFJ195" s="0"/>
      <c r="AFK195" s="0"/>
      <c r="AFL195" s="0"/>
      <c r="AFM195" s="0"/>
      <c r="AFN195" s="0"/>
      <c r="AFO195" s="0"/>
      <c r="AFP195" s="0"/>
      <c r="AFQ195" s="0"/>
      <c r="AFR195" s="0"/>
      <c r="AFS195" s="0"/>
      <c r="AFT195" s="0"/>
      <c r="AFU195" s="0"/>
      <c r="AFV195" s="0"/>
      <c r="AFW195" s="0"/>
      <c r="AFX195" s="0"/>
      <c r="AFY195" s="0"/>
      <c r="AFZ195" s="0"/>
      <c r="AGA195" s="0"/>
      <c r="AGB195" s="0"/>
      <c r="AGC195" s="0"/>
      <c r="AGD195" s="0"/>
      <c r="AGE195" s="0"/>
      <c r="AGF195" s="0"/>
      <c r="AGG195" s="0"/>
      <c r="AGH195" s="0"/>
      <c r="AGI195" s="0"/>
      <c r="AGJ195" s="0"/>
      <c r="AGK195" s="0"/>
      <c r="AGL195" s="0"/>
      <c r="AGM195" s="0"/>
      <c r="AGN195" s="0"/>
      <c r="AGO195" s="0"/>
      <c r="AGP195" s="0"/>
      <c r="AGQ195" s="0"/>
      <c r="AGR195" s="0"/>
      <c r="AGS195" s="0"/>
      <c r="AGT195" s="0"/>
      <c r="AGU195" s="0"/>
      <c r="AGV195" s="0"/>
      <c r="AGW195" s="0"/>
      <c r="AGX195" s="0"/>
      <c r="AGY195" s="0"/>
      <c r="AGZ195" s="0"/>
      <c r="AHA195" s="0"/>
      <c r="AHB195" s="0"/>
      <c r="AHC195" s="0"/>
      <c r="AHD195" s="0"/>
      <c r="AHE195" s="0"/>
      <c r="AHF195" s="0"/>
      <c r="AHG195" s="0"/>
      <c r="AHH195" s="0"/>
      <c r="AHI195" s="0"/>
      <c r="AHJ195" s="0"/>
      <c r="AHK195" s="0"/>
      <c r="AHL195" s="0"/>
      <c r="AHM195" s="0"/>
      <c r="AHN195" s="0"/>
      <c r="AHO195" s="0"/>
      <c r="AHP195" s="0"/>
      <c r="AHQ195" s="0"/>
      <c r="AHR195" s="0"/>
      <c r="AHS195" s="0"/>
      <c r="AHT195" s="0"/>
      <c r="AHU195" s="0"/>
      <c r="AHV195" s="0"/>
      <c r="AHW195" s="0"/>
      <c r="AHX195" s="0"/>
      <c r="AHY195" s="0"/>
      <c r="AHZ195" s="0"/>
      <c r="AIA195" s="0"/>
      <c r="AIB195" s="0"/>
      <c r="AIC195" s="0"/>
      <c r="AID195" s="0"/>
      <c r="AIE195" s="0"/>
      <c r="AIF195" s="0"/>
      <c r="AIG195" s="0"/>
      <c r="AIH195" s="0"/>
      <c r="AII195" s="0"/>
      <c r="AIJ195" s="0"/>
      <c r="AIK195" s="0"/>
      <c r="AIL195" s="0"/>
      <c r="AIM195" s="0"/>
      <c r="AIN195" s="0"/>
      <c r="AIO195" s="0"/>
      <c r="AIP195" s="0"/>
      <c r="AIQ195" s="0"/>
      <c r="AIR195" s="0"/>
      <c r="AIS195" s="0"/>
      <c r="AIT195" s="0"/>
      <c r="AIU195" s="0"/>
      <c r="AIV195" s="0"/>
      <c r="AIW195" s="0"/>
      <c r="AIX195" s="0"/>
      <c r="AIY195" s="0"/>
      <c r="AIZ195" s="0"/>
      <c r="AJA195" s="0"/>
      <c r="AJB195" s="0"/>
      <c r="AJC195" s="0"/>
      <c r="AJD195" s="0"/>
      <c r="AJE195" s="0"/>
      <c r="AJF195" s="0"/>
      <c r="AJG195" s="0"/>
      <c r="AJH195" s="0"/>
      <c r="AJI195" s="0"/>
      <c r="AJJ195" s="0"/>
      <c r="AJK195" s="0"/>
      <c r="AJL195" s="0"/>
      <c r="AJM195" s="0"/>
      <c r="AJN195" s="0"/>
      <c r="AJO195" s="0"/>
      <c r="AJP195" s="0"/>
      <c r="AJQ195" s="0"/>
      <c r="AJR195" s="0"/>
      <c r="AJS195" s="0"/>
      <c r="AJT195" s="0"/>
      <c r="AJU195" s="0"/>
      <c r="AJV195" s="0"/>
      <c r="AJW195" s="0"/>
      <c r="AJX195" s="0"/>
      <c r="AJY195" s="0"/>
      <c r="AJZ195" s="0"/>
      <c r="AKA195" s="0"/>
      <c r="AKB195" s="0"/>
      <c r="AKC195" s="0"/>
      <c r="AKD195" s="0"/>
      <c r="AKE195" s="0"/>
      <c r="AKF195" s="0"/>
      <c r="AKG195" s="0"/>
      <c r="AKH195" s="0"/>
      <c r="AKI195" s="0"/>
      <c r="AKJ195" s="0"/>
      <c r="AKK195" s="0"/>
      <c r="AKL195" s="0"/>
      <c r="AKM195" s="0"/>
      <c r="AKN195" s="0"/>
      <c r="AKO195" s="0"/>
      <c r="AKP195" s="0"/>
      <c r="AKQ195" s="0"/>
      <c r="AKR195" s="0"/>
      <c r="AKS195" s="0"/>
      <c r="AKT195" s="0"/>
      <c r="AKU195" s="0"/>
      <c r="AKV195" s="0"/>
      <c r="AKW195" s="0"/>
      <c r="AKX195" s="0"/>
      <c r="AKY195" s="0"/>
      <c r="AKZ195" s="0"/>
      <c r="ALA195" s="0"/>
      <c r="ALB195" s="0"/>
      <c r="ALC195" s="0"/>
      <c r="ALD195" s="0"/>
      <c r="ALE195" s="0"/>
      <c r="ALF195" s="0"/>
      <c r="ALG195" s="0"/>
      <c r="ALH195" s="0"/>
      <c r="ALI195" s="0"/>
      <c r="ALJ195" s="0"/>
      <c r="ALK195" s="0"/>
      <c r="ALL195" s="0"/>
      <c r="ALM195" s="0"/>
      <c r="ALN195" s="0"/>
      <c r="ALO195" s="0"/>
      <c r="ALP195" s="0"/>
      <c r="ALQ195" s="0"/>
      <c r="ALR195" s="0"/>
      <c r="ALS195" s="0"/>
      <c r="ALT195" s="0"/>
      <c r="ALU195" s="0"/>
      <c r="ALV195" s="0"/>
      <c r="ALW195" s="0"/>
      <c r="ALX195" s="0"/>
      <c r="ALY195" s="0"/>
      <c r="ALZ195" s="0"/>
      <c r="AMA195" s="0"/>
      <c r="AMB195" s="0"/>
      <c r="AMC195" s="0"/>
      <c r="AMD195" s="0"/>
      <c r="AME195" s="0"/>
      <c r="AMF195" s="0"/>
      <c r="AMG195" s="0"/>
      <c r="AMH195" s="0"/>
      <c r="AMI195" s="0"/>
    </row>
    <row r="196" s="151" customFormat="true" ht="11.25" hidden="false" customHeight="false" outlineLevel="0" collapsed="false">
      <c r="A196" s="127" t="s">
        <v>290</v>
      </c>
      <c r="B196" s="161"/>
      <c r="C196" s="161"/>
      <c r="D196" s="124" t="s">
        <v>864</v>
      </c>
    </row>
    <row r="197" customFormat="false" ht="12.75" hidden="false" customHeight="false" outlineLevel="0" collapsed="false">
      <c r="A197" s="127" t="s">
        <v>276</v>
      </c>
      <c r="B197" s="0"/>
      <c r="C197" s="0"/>
      <c r="D197" s="124" t="s">
        <v>313</v>
      </c>
      <c r="E197" s="0"/>
      <c r="F197" s="0"/>
      <c r="G197" s="0"/>
      <c r="H197" s="0"/>
      <c r="I197" s="0"/>
      <c r="J197" s="0"/>
      <c r="K197" s="0"/>
      <c r="L197" s="0"/>
      <c r="M197" s="0"/>
      <c r="N197" s="0"/>
      <c r="O197" s="0"/>
      <c r="P197" s="0"/>
      <c r="Q197" s="0"/>
      <c r="R197" s="0"/>
      <c r="S197" s="0"/>
      <c r="T197" s="0"/>
      <c r="U197" s="0"/>
      <c r="V197" s="0"/>
      <c r="W197" s="0"/>
      <c r="X197" s="0"/>
      <c r="Y197" s="0"/>
      <c r="Z197" s="0"/>
      <c r="AA197" s="0"/>
      <c r="AB197" s="0"/>
      <c r="AC197" s="0"/>
      <c r="AD197" s="0"/>
      <c r="AE197" s="0"/>
      <c r="AF197" s="0"/>
      <c r="AG197" s="0"/>
      <c r="AH197" s="0"/>
      <c r="AI197" s="0"/>
      <c r="AJ197" s="0"/>
      <c r="AK197" s="0"/>
      <c r="AL197" s="0"/>
      <c r="AM197" s="0"/>
      <c r="AN197" s="0"/>
      <c r="AO197" s="0"/>
      <c r="AP197" s="0"/>
      <c r="AQ197" s="0"/>
      <c r="AR197" s="0"/>
      <c r="AS197" s="0"/>
      <c r="AT197" s="0"/>
      <c r="AU197" s="0"/>
      <c r="AV197" s="0"/>
      <c r="AW197" s="0"/>
      <c r="AX197" s="0"/>
      <c r="AY197" s="0"/>
      <c r="AZ197" s="0"/>
      <c r="BA197" s="0"/>
      <c r="BB197" s="0"/>
      <c r="BC197" s="0"/>
      <c r="BD197" s="0"/>
      <c r="BE197" s="0"/>
      <c r="BF197" s="0"/>
      <c r="BG197" s="0"/>
      <c r="BH197" s="0"/>
      <c r="BI197" s="0"/>
      <c r="BJ197" s="0"/>
      <c r="BK197" s="0"/>
      <c r="BL197" s="0"/>
      <c r="BM197" s="0"/>
      <c r="BN197" s="0"/>
      <c r="BO197" s="0"/>
      <c r="BP197" s="0"/>
      <c r="BQ197" s="0"/>
      <c r="BR197" s="0"/>
      <c r="BS197" s="0"/>
      <c r="BT197" s="0"/>
      <c r="BU197" s="0"/>
      <c r="BV197" s="0"/>
      <c r="BW197" s="0"/>
      <c r="BX197" s="0"/>
      <c r="BY197" s="0"/>
      <c r="BZ197" s="0"/>
      <c r="CA197" s="0"/>
      <c r="CB197" s="0"/>
      <c r="CC197" s="0"/>
      <c r="CD197" s="0"/>
      <c r="CE197" s="0"/>
      <c r="CF197" s="0"/>
      <c r="CG197" s="0"/>
      <c r="CH197" s="0"/>
      <c r="CI197" s="0"/>
      <c r="CJ197" s="0"/>
      <c r="CK197" s="0"/>
      <c r="CL197" s="0"/>
      <c r="CM197" s="0"/>
      <c r="CN197" s="0"/>
      <c r="CO197" s="0"/>
      <c r="CP197" s="0"/>
      <c r="CQ197" s="0"/>
      <c r="CR197" s="0"/>
      <c r="CS197" s="0"/>
      <c r="CT197" s="0"/>
      <c r="CU197" s="0"/>
      <c r="CV197" s="0"/>
      <c r="CW197" s="0"/>
      <c r="CX197" s="0"/>
      <c r="CY197" s="0"/>
      <c r="CZ197" s="0"/>
      <c r="DA197" s="0"/>
      <c r="DB197" s="0"/>
      <c r="DC197" s="0"/>
      <c r="DD197" s="0"/>
      <c r="DE197" s="0"/>
      <c r="DF197" s="0"/>
      <c r="DG197" s="0"/>
      <c r="DH197" s="0"/>
      <c r="DI197" s="0"/>
      <c r="DJ197" s="0"/>
      <c r="DK197" s="0"/>
      <c r="DL197" s="0"/>
      <c r="DM197" s="0"/>
      <c r="DN197" s="0"/>
      <c r="DO197" s="0"/>
      <c r="DP197" s="0"/>
      <c r="DQ197" s="0"/>
      <c r="DR197" s="0"/>
      <c r="DS197" s="0"/>
      <c r="DT197" s="0"/>
      <c r="DU197" s="0"/>
      <c r="DV197" s="0"/>
      <c r="DW197" s="0"/>
      <c r="DX197" s="0"/>
      <c r="DY197" s="0"/>
      <c r="DZ197" s="0"/>
      <c r="EA197" s="0"/>
      <c r="EB197" s="0"/>
      <c r="EC197" s="0"/>
      <c r="ED197" s="0"/>
      <c r="EE197" s="0"/>
      <c r="EF197" s="0"/>
      <c r="EG197" s="0"/>
      <c r="EH197" s="0"/>
      <c r="EI197" s="0"/>
      <c r="EJ197" s="0"/>
      <c r="EK197" s="0"/>
      <c r="EL197" s="0"/>
      <c r="EM197" s="0"/>
      <c r="EN197" s="0"/>
      <c r="EO197" s="0"/>
      <c r="EP197" s="0"/>
      <c r="EQ197" s="0"/>
      <c r="ER197" s="0"/>
      <c r="ES197" s="0"/>
      <c r="ET197" s="0"/>
      <c r="EU197" s="0"/>
      <c r="EV197" s="0"/>
      <c r="EW197" s="0"/>
      <c r="EX197" s="0"/>
      <c r="EY197" s="0"/>
      <c r="EZ197" s="0"/>
      <c r="FA197" s="0"/>
      <c r="FB197" s="0"/>
      <c r="FC197" s="0"/>
      <c r="FD197" s="0"/>
      <c r="FE197" s="0"/>
      <c r="FF197" s="0"/>
      <c r="FG197" s="0"/>
      <c r="FH197" s="0"/>
      <c r="FI197" s="0"/>
      <c r="FJ197" s="0"/>
      <c r="FK197" s="0"/>
      <c r="FL197" s="0"/>
      <c r="FM197" s="0"/>
      <c r="FN197" s="0"/>
      <c r="FO197" s="0"/>
      <c r="FP197" s="0"/>
      <c r="FQ197" s="0"/>
      <c r="FR197" s="0"/>
      <c r="FS197" s="0"/>
      <c r="FT197" s="0"/>
      <c r="FU197" s="0"/>
      <c r="FV197" s="0"/>
      <c r="FW197" s="0"/>
      <c r="FX197" s="0"/>
      <c r="FY197" s="0"/>
      <c r="FZ197" s="0"/>
      <c r="GA197" s="0"/>
      <c r="GB197" s="0"/>
      <c r="GC197" s="0"/>
      <c r="GD197" s="0"/>
      <c r="GE197" s="0"/>
      <c r="GF197" s="0"/>
      <c r="GG197" s="0"/>
      <c r="GH197" s="0"/>
      <c r="GI197" s="0"/>
      <c r="GJ197" s="0"/>
      <c r="GK197" s="0"/>
      <c r="GL197" s="0"/>
      <c r="GM197" s="0"/>
      <c r="GN197" s="0"/>
      <c r="GO197" s="0"/>
      <c r="GP197" s="0"/>
      <c r="GQ197" s="0"/>
      <c r="GR197" s="0"/>
      <c r="GS197" s="0"/>
      <c r="GT197" s="0"/>
      <c r="GU197" s="0"/>
      <c r="GV197" s="0"/>
      <c r="GW197" s="0"/>
      <c r="GX197" s="0"/>
      <c r="GY197" s="0"/>
      <c r="GZ197" s="0"/>
      <c r="HA197" s="0"/>
      <c r="HB197" s="0"/>
      <c r="HC197" s="0"/>
      <c r="HD197" s="0"/>
      <c r="HE197" s="0"/>
      <c r="HF197" s="0"/>
      <c r="HG197" s="0"/>
      <c r="HH197" s="0"/>
      <c r="HI197" s="0"/>
      <c r="HJ197" s="0"/>
      <c r="HK197" s="0"/>
      <c r="HL197" s="0"/>
      <c r="HM197" s="0"/>
      <c r="HN197" s="0"/>
      <c r="HO197" s="0"/>
      <c r="HP197" s="0"/>
      <c r="HQ197" s="0"/>
      <c r="HR197" s="0"/>
      <c r="HS197" s="0"/>
      <c r="HT197" s="0"/>
      <c r="HU197" s="0"/>
      <c r="HV197" s="0"/>
      <c r="HW197" s="0"/>
      <c r="HX197" s="0"/>
      <c r="HY197" s="0"/>
      <c r="HZ197" s="0"/>
      <c r="IA197" s="0"/>
      <c r="IB197" s="0"/>
      <c r="IC197" s="0"/>
      <c r="ID197" s="0"/>
      <c r="IE197" s="0"/>
      <c r="IF197" s="0"/>
      <c r="IG197" s="0"/>
      <c r="IH197" s="0"/>
      <c r="II197" s="0"/>
      <c r="IJ197" s="0"/>
      <c r="IK197" s="0"/>
      <c r="IL197" s="0"/>
      <c r="IM197" s="0"/>
      <c r="IN197" s="0"/>
      <c r="IO197" s="0"/>
      <c r="IP197" s="0"/>
      <c r="IQ197" s="0"/>
      <c r="IR197" s="0"/>
      <c r="IS197" s="0"/>
      <c r="IT197" s="0"/>
      <c r="IU197" s="0"/>
      <c r="IV197" s="0"/>
      <c r="IW197" s="0"/>
      <c r="IX197" s="0"/>
      <c r="IY197" s="0"/>
      <c r="IZ197" s="0"/>
      <c r="JA197" s="0"/>
      <c r="JB197" s="0"/>
      <c r="JC197" s="0"/>
      <c r="JD197" s="0"/>
      <c r="JE197" s="0"/>
      <c r="JF197" s="0"/>
      <c r="JG197" s="0"/>
      <c r="JH197" s="0"/>
      <c r="JI197" s="0"/>
      <c r="JJ197" s="0"/>
      <c r="JK197" s="0"/>
      <c r="JL197" s="0"/>
      <c r="JM197" s="0"/>
      <c r="JN197" s="0"/>
      <c r="JO197" s="0"/>
      <c r="JP197" s="0"/>
      <c r="JQ197" s="0"/>
      <c r="JR197" s="0"/>
      <c r="JS197" s="0"/>
      <c r="JT197" s="0"/>
      <c r="JU197" s="0"/>
      <c r="JV197" s="0"/>
      <c r="JW197" s="0"/>
      <c r="JX197" s="0"/>
      <c r="JY197" s="0"/>
      <c r="JZ197" s="0"/>
      <c r="KA197" s="0"/>
      <c r="KB197" s="0"/>
      <c r="KC197" s="0"/>
      <c r="KD197" s="0"/>
      <c r="KE197" s="0"/>
      <c r="KF197" s="0"/>
      <c r="KG197" s="0"/>
      <c r="KH197" s="0"/>
      <c r="KI197" s="0"/>
      <c r="KJ197" s="0"/>
      <c r="KK197" s="0"/>
      <c r="KL197" s="0"/>
      <c r="KM197" s="0"/>
      <c r="KN197" s="0"/>
      <c r="KO197" s="0"/>
      <c r="KP197" s="0"/>
      <c r="KQ197" s="0"/>
      <c r="KR197" s="0"/>
      <c r="KS197" s="0"/>
      <c r="KT197" s="0"/>
      <c r="KU197" s="0"/>
      <c r="KV197" s="0"/>
      <c r="KW197" s="0"/>
      <c r="KX197" s="0"/>
      <c r="KY197" s="0"/>
      <c r="KZ197" s="0"/>
      <c r="LA197" s="0"/>
      <c r="LB197" s="0"/>
      <c r="LC197" s="0"/>
      <c r="LD197" s="0"/>
      <c r="LE197" s="0"/>
      <c r="LF197" s="0"/>
      <c r="LG197" s="0"/>
      <c r="LH197" s="0"/>
      <c r="LI197" s="0"/>
      <c r="LJ197" s="0"/>
      <c r="LK197" s="0"/>
      <c r="LL197" s="0"/>
      <c r="LM197" s="0"/>
      <c r="LN197" s="0"/>
      <c r="LO197" s="0"/>
      <c r="LP197" s="0"/>
      <c r="LQ197" s="0"/>
      <c r="LR197" s="0"/>
      <c r="LS197" s="0"/>
      <c r="LT197" s="0"/>
      <c r="LU197" s="0"/>
      <c r="LV197" s="0"/>
      <c r="LW197" s="0"/>
      <c r="LX197" s="0"/>
      <c r="LY197" s="0"/>
      <c r="LZ197" s="0"/>
      <c r="MA197" s="0"/>
      <c r="MB197" s="0"/>
      <c r="MC197" s="0"/>
      <c r="MD197" s="0"/>
      <c r="ME197" s="0"/>
      <c r="MF197" s="0"/>
      <c r="MG197" s="0"/>
      <c r="MH197" s="0"/>
      <c r="MI197" s="0"/>
      <c r="MJ197" s="0"/>
      <c r="MK197" s="0"/>
      <c r="ML197" s="0"/>
      <c r="MM197" s="0"/>
      <c r="MN197" s="0"/>
      <c r="MO197" s="0"/>
      <c r="MP197" s="0"/>
      <c r="MQ197" s="0"/>
      <c r="MR197" s="0"/>
      <c r="MS197" s="0"/>
      <c r="MT197" s="0"/>
      <c r="MU197" s="0"/>
      <c r="MV197" s="0"/>
      <c r="MW197" s="0"/>
      <c r="MX197" s="0"/>
      <c r="MY197" s="0"/>
      <c r="MZ197" s="0"/>
      <c r="NA197" s="0"/>
      <c r="NB197" s="0"/>
      <c r="NC197" s="0"/>
      <c r="ND197" s="0"/>
      <c r="NE197" s="0"/>
      <c r="NF197" s="0"/>
      <c r="NG197" s="0"/>
      <c r="NH197" s="0"/>
      <c r="NI197" s="0"/>
      <c r="NJ197" s="0"/>
      <c r="NK197" s="0"/>
      <c r="NL197" s="0"/>
      <c r="NM197" s="0"/>
      <c r="NN197" s="0"/>
      <c r="NO197" s="0"/>
      <c r="NP197" s="0"/>
      <c r="NQ197" s="0"/>
      <c r="NR197" s="0"/>
      <c r="NS197" s="0"/>
      <c r="NT197" s="0"/>
      <c r="NU197" s="0"/>
      <c r="NV197" s="0"/>
      <c r="NW197" s="0"/>
      <c r="NX197" s="0"/>
      <c r="NY197" s="0"/>
      <c r="NZ197" s="0"/>
      <c r="OA197" s="0"/>
      <c r="OB197" s="0"/>
      <c r="OC197" s="0"/>
      <c r="OD197" s="0"/>
      <c r="OE197" s="0"/>
      <c r="OF197" s="0"/>
      <c r="OG197" s="0"/>
      <c r="OH197" s="0"/>
      <c r="OI197" s="0"/>
      <c r="OJ197" s="0"/>
      <c r="OK197" s="0"/>
      <c r="OL197" s="0"/>
      <c r="OM197" s="0"/>
      <c r="ON197" s="0"/>
      <c r="OO197" s="0"/>
      <c r="OP197" s="0"/>
      <c r="OQ197" s="0"/>
      <c r="OR197" s="0"/>
      <c r="OS197" s="0"/>
      <c r="OT197" s="0"/>
      <c r="OU197" s="0"/>
      <c r="OV197" s="0"/>
      <c r="OW197" s="0"/>
      <c r="OX197" s="0"/>
      <c r="OY197" s="0"/>
      <c r="OZ197" s="0"/>
      <c r="PA197" s="0"/>
      <c r="PB197" s="0"/>
      <c r="PC197" s="0"/>
      <c r="PD197" s="0"/>
      <c r="PE197" s="0"/>
      <c r="PF197" s="0"/>
      <c r="PG197" s="0"/>
      <c r="PH197" s="0"/>
      <c r="PI197" s="0"/>
      <c r="PJ197" s="0"/>
      <c r="PK197" s="0"/>
      <c r="PL197" s="0"/>
      <c r="PM197" s="0"/>
      <c r="PN197" s="0"/>
      <c r="PO197" s="0"/>
      <c r="PP197" s="0"/>
      <c r="PQ197" s="0"/>
      <c r="PR197" s="0"/>
      <c r="PS197" s="0"/>
      <c r="PT197" s="0"/>
      <c r="PU197" s="0"/>
      <c r="PV197" s="0"/>
      <c r="PW197" s="0"/>
      <c r="PX197" s="0"/>
      <c r="PY197" s="0"/>
      <c r="PZ197" s="0"/>
      <c r="QA197" s="0"/>
      <c r="QB197" s="0"/>
      <c r="QC197" s="0"/>
      <c r="QD197" s="0"/>
      <c r="QE197" s="0"/>
      <c r="QF197" s="0"/>
      <c r="QG197" s="0"/>
      <c r="QH197" s="0"/>
      <c r="QI197" s="0"/>
      <c r="QJ197" s="0"/>
      <c r="QK197" s="0"/>
      <c r="QL197" s="0"/>
      <c r="QM197" s="0"/>
      <c r="QN197" s="0"/>
      <c r="QO197" s="0"/>
      <c r="QP197" s="0"/>
      <c r="QQ197" s="0"/>
      <c r="QR197" s="0"/>
      <c r="QS197" s="0"/>
      <c r="QT197" s="0"/>
      <c r="QU197" s="0"/>
      <c r="QV197" s="0"/>
      <c r="QW197" s="0"/>
      <c r="QX197" s="0"/>
      <c r="QY197" s="0"/>
      <c r="QZ197" s="0"/>
      <c r="RA197" s="0"/>
      <c r="RB197" s="0"/>
      <c r="RC197" s="0"/>
      <c r="RD197" s="0"/>
      <c r="RE197" s="0"/>
      <c r="RF197" s="0"/>
      <c r="RG197" s="0"/>
      <c r="RH197" s="0"/>
      <c r="RI197" s="0"/>
      <c r="RJ197" s="0"/>
      <c r="RK197" s="0"/>
      <c r="RL197" s="0"/>
      <c r="RM197" s="0"/>
      <c r="RN197" s="0"/>
      <c r="RO197" s="0"/>
      <c r="RP197" s="0"/>
      <c r="RQ197" s="0"/>
      <c r="RR197" s="0"/>
      <c r="RS197" s="0"/>
      <c r="RT197" s="0"/>
      <c r="RU197" s="0"/>
      <c r="RV197" s="0"/>
      <c r="RW197" s="0"/>
      <c r="RX197" s="0"/>
      <c r="RY197" s="0"/>
      <c r="RZ197" s="0"/>
      <c r="SA197" s="0"/>
      <c r="SB197" s="0"/>
      <c r="SC197" s="0"/>
      <c r="SD197" s="0"/>
      <c r="SE197" s="0"/>
      <c r="SF197" s="0"/>
      <c r="SG197" s="0"/>
      <c r="SH197" s="0"/>
      <c r="SI197" s="0"/>
      <c r="SJ197" s="0"/>
      <c r="SK197" s="0"/>
      <c r="SL197" s="0"/>
      <c r="SM197" s="0"/>
      <c r="SN197" s="0"/>
      <c r="SO197" s="0"/>
      <c r="SP197" s="0"/>
      <c r="SQ197" s="0"/>
      <c r="SR197" s="0"/>
      <c r="SS197" s="0"/>
      <c r="ST197" s="0"/>
      <c r="SU197" s="0"/>
      <c r="SV197" s="0"/>
      <c r="SW197" s="0"/>
      <c r="SX197" s="0"/>
      <c r="SY197" s="0"/>
      <c r="SZ197" s="0"/>
      <c r="TA197" s="0"/>
      <c r="TB197" s="0"/>
      <c r="TC197" s="0"/>
      <c r="TD197" s="0"/>
      <c r="TE197" s="0"/>
      <c r="TF197" s="0"/>
      <c r="TG197" s="0"/>
      <c r="TH197" s="0"/>
      <c r="TI197" s="0"/>
      <c r="TJ197" s="0"/>
      <c r="TK197" s="0"/>
      <c r="TL197" s="0"/>
      <c r="TM197" s="0"/>
      <c r="TN197" s="0"/>
      <c r="TO197" s="0"/>
      <c r="TP197" s="0"/>
      <c r="TQ197" s="0"/>
      <c r="TR197" s="0"/>
      <c r="TS197" s="0"/>
      <c r="TT197" s="0"/>
      <c r="TU197" s="0"/>
      <c r="TV197" s="0"/>
      <c r="TW197" s="0"/>
      <c r="TX197" s="0"/>
      <c r="TY197" s="0"/>
      <c r="TZ197" s="0"/>
      <c r="UA197" s="0"/>
      <c r="UB197" s="0"/>
      <c r="UC197" s="0"/>
      <c r="UD197" s="0"/>
      <c r="UE197" s="0"/>
      <c r="UF197" s="0"/>
      <c r="UG197" s="0"/>
      <c r="UH197" s="0"/>
      <c r="UI197" s="0"/>
      <c r="UJ197" s="0"/>
      <c r="UK197" s="0"/>
      <c r="UL197" s="0"/>
      <c r="UM197" s="0"/>
      <c r="UN197" s="0"/>
      <c r="UO197" s="0"/>
      <c r="UP197" s="0"/>
      <c r="UQ197" s="0"/>
      <c r="UR197" s="0"/>
      <c r="US197" s="0"/>
      <c r="UT197" s="0"/>
      <c r="UU197" s="0"/>
      <c r="UV197" s="0"/>
      <c r="UW197" s="0"/>
      <c r="UX197" s="0"/>
      <c r="UY197" s="0"/>
      <c r="UZ197" s="0"/>
      <c r="VA197" s="0"/>
      <c r="VB197" s="0"/>
      <c r="VC197" s="0"/>
      <c r="VD197" s="0"/>
      <c r="VE197" s="0"/>
      <c r="VF197" s="0"/>
      <c r="VG197" s="0"/>
      <c r="VH197" s="0"/>
      <c r="VI197" s="0"/>
      <c r="VJ197" s="0"/>
      <c r="VK197" s="0"/>
      <c r="VL197" s="0"/>
      <c r="VM197" s="0"/>
      <c r="VN197" s="0"/>
      <c r="VO197" s="0"/>
      <c r="VP197" s="0"/>
      <c r="VQ197" s="0"/>
      <c r="VR197" s="0"/>
      <c r="VS197" s="0"/>
      <c r="VT197" s="0"/>
      <c r="VU197" s="0"/>
      <c r="VV197" s="0"/>
      <c r="VW197" s="0"/>
      <c r="VX197" s="0"/>
      <c r="VY197" s="0"/>
      <c r="VZ197" s="0"/>
      <c r="WA197" s="0"/>
      <c r="WB197" s="0"/>
      <c r="WC197" s="0"/>
      <c r="WD197" s="0"/>
      <c r="WE197" s="0"/>
      <c r="WF197" s="0"/>
      <c r="WG197" s="0"/>
      <c r="WH197" s="0"/>
      <c r="WI197" s="0"/>
      <c r="WJ197" s="0"/>
      <c r="WK197" s="0"/>
      <c r="WL197" s="0"/>
      <c r="WM197" s="0"/>
      <c r="WN197" s="0"/>
      <c r="WO197" s="0"/>
      <c r="WP197" s="0"/>
      <c r="WQ197" s="0"/>
      <c r="WR197" s="0"/>
      <c r="WS197" s="0"/>
      <c r="WT197" s="0"/>
      <c r="WU197" s="0"/>
      <c r="WV197" s="0"/>
      <c r="WW197" s="0"/>
      <c r="WX197" s="0"/>
      <c r="WY197" s="0"/>
      <c r="WZ197" s="0"/>
      <c r="XA197" s="0"/>
      <c r="XB197" s="0"/>
      <c r="XC197" s="0"/>
      <c r="XD197" s="0"/>
      <c r="XE197" s="0"/>
      <c r="XF197" s="0"/>
      <c r="XG197" s="0"/>
      <c r="XH197" s="0"/>
      <c r="XI197" s="0"/>
      <c r="XJ197" s="0"/>
      <c r="XK197" s="0"/>
      <c r="XL197" s="0"/>
      <c r="XM197" s="0"/>
      <c r="XN197" s="0"/>
      <c r="XO197" s="0"/>
      <c r="XP197" s="0"/>
      <c r="XQ197" s="0"/>
      <c r="XR197" s="0"/>
      <c r="XS197" s="0"/>
      <c r="XT197" s="0"/>
      <c r="XU197" s="0"/>
      <c r="XV197" s="0"/>
      <c r="XW197" s="0"/>
      <c r="XX197" s="0"/>
      <c r="XY197" s="0"/>
      <c r="XZ197" s="0"/>
      <c r="YA197" s="0"/>
      <c r="YB197" s="0"/>
      <c r="YC197" s="0"/>
      <c r="YD197" s="0"/>
      <c r="YE197" s="0"/>
      <c r="YF197" s="0"/>
      <c r="YG197" s="0"/>
      <c r="YH197" s="0"/>
      <c r="YI197" s="0"/>
      <c r="YJ197" s="0"/>
      <c r="YK197" s="0"/>
      <c r="YL197" s="0"/>
      <c r="YM197" s="0"/>
      <c r="YN197" s="0"/>
      <c r="YO197" s="0"/>
      <c r="YP197" s="0"/>
      <c r="YQ197" s="0"/>
      <c r="YR197" s="0"/>
      <c r="YS197" s="0"/>
      <c r="YT197" s="0"/>
      <c r="YU197" s="0"/>
      <c r="YV197" s="0"/>
      <c r="YW197" s="0"/>
      <c r="YX197" s="0"/>
      <c r="YY197" s="0"/>
      <c r="YZ197" s="0"/>
      <c r="ZA197" s="0"/>
      <c r="ZB197" s="0"/>
      <c r="ZC197" s="0"/>
      <c r="ZD197" s="0"/>
      <c r="ZE197" s="0"/>
      <c r="ZF197" s="0"/>
      <c r="ZG197" s="0"/>
      <c r="ZH197" s="0"/>
      <c r="ZI197" s="0"/>
      <c r="ZJ197" s="0"/>
      <c r="ZK197" s="0"/>
      <c r="ZL197" s="0"/>
      <c r="ZM197" s="0"/>
      <c r="ZN197" s="0"/>
      <c r="ZO197" s="0"/>
      <c r="ZP197" s="0"/>
      <c r="ZQ197" s="0"/>
      <c r="ZR197" s="0"/>
      <c r="ZS197" s="0"/>
      <c r="ZT197" s="0"/>
      <c r="ZU197" s="0"/>
      <c r="ZV197" s="0"/>
      <c r="ZW197" s="0"/>
      <c r="ZX197" s="0"/>
      <c r="ZY197" s="0"/>
      <c r="ZZ197" s="0"/>
      <c r="AAA197" s="0"/>
      <c r="AAB197" s="0"/>
      <c r="AAC197" s="0"/>
      <c r="AAD197" s="0"/>
      <c r="AAE197" s="0"/>
      <c r="AAF197" s="0"/>
      <c r="AAG197" s="0"/>
      <c r="AAH197" s="0"/>
      <c r="AAI197" s="0"/>
      <c r="AAJ197" s="0"/>
      <c r="AAK197" s="0"/>
      <c r="AAL197" s="0"/>
      <c r="AAM197" s="0"/>
      <c r="AAN197" s="0"/>
      <c r="AAO197" s="0"/>
      <c r="AAP197" s="0"/>
      <c r="AAQ197" s="0"/>
      <c r="AAR197" s="0"/>
      <c r="AAS197" s="0"/>
      <c r="AAT197" s="0"/>
      <c r="AAU197" s="0"/>
      <c r="AAV197" s="0"/>
      <c r="AAW197" s="0"/>
      <c r="AAX197" s="0"/>
      <c r="AAY197" s="0"/>
      <c r="AAZ197" s="0"/>
      <c r="ABA197" s="0"/>
      <c r="ABB197" s="0"/>
      <c r="ABC197" s="0"/>
      <c r="ABD197" s="0"/>
      <c r="ABE197" s="0"/>
      <c r="ABF197" s="0"/>
      <c r="ABG197" s="0"/>
      <c r="ABH197" s="0"/>
      <c r="ABI197" s="0"/>
      <c r="ABJ197" s="0"/>
      <c r="ABK197" s="0"/>
      <c r="ABL197" s="0"/>
      <c r="ABM197" s="0"/>
      <c r="ABN197" s="0"/>
      <c r="ABO197" s="0"/>
      <c r="ABP197" s="0"/>
      <c r="ABQ197" s="0"/>
      <c r="ABR197" s="0"/>
      <c r="ABS197" s="0"/>
      <c r="ABT197" s="0"/>
      <c r="ABU197" s="0"/>
      <c r="ABV197" s="0"/>
      <c r="ABW197" s="0"/>
      <c r="ABX197" s="0"/>
      <c r="ABY197" s="0"/>
      <c r="ABZ197" s="0"/>
      <c r="ACA197" s="0"/>
      <c r="ACB197" s="0"/>
      <c r="ACC197" s="0"/>
      <c r="ACD197" s="0"/>
      <c r="ACE197" s="0"/>
      <c r="ACF197" s="0"/>
      <c r="ACG197" s="0"/>
      <c r="ACH197" s="0"/>
      <c r="ACI197" s="0"/>
      <c r="ACJ197" s="0"/>
      <c r="ACK197" s="0"/>
      <c r="ACL197" s="0"/>
      <c r="ACM197" s="0"/>
      <c r="ACN197" s="0"/>
      <c r="ACO197" s="0"/>
      <c r="ACP197" s="0"/>
      <c r="ACQ197" s="0"/>
      <c r="ACR197" s="0"/>
      <c r="ACS197" s="0"/>
      <c r="ACT197" s="0"/>
      <c r="ACU197" s="0"/>
      <c r="ACV197" s="0"/>
      <c r="ACW197" s="0"/>
      <c r="ACX197" s="0"/>
      <c r="ACY197" s="0"/>
      <c r="ACZ197" s="0"/>
      <c r="ADA197" s="0"/>
      <c r="ADB197" s="0"/>
      <c r="ADC197" s="0"/>
      <c r="ADD197" s="0"/>
      <c r="ADE197" s="0"/>
      <c r="ADF197" s="0"/>
      <c r="ADG197" s="0"/>
      <c r="ADH197" s="0"/>
      <c r="ADI197" s="0"/>
      <c r="ADJ197" s="0"/>
      <c r="ADK197" s="0"/>
      <c r="ADL197" s="0"/>
      <c r="ADM197" s="0"/>
      <c r="ADN197" s="0"/>
      <c r="ADO197" s="0"/>
      <c r="ADP197" s="0"/>
      <c r="ADQ197" s="0"/>
      <c r="ADR197" s="0"/>
      <c r="ADS197" s="0"/>
      <c r="ADT197" s="0"/>
      <c r="ADU197" s="0"/>
      <c r="ADV197" s="0"/>
      <c r="ADW197" s="0"/>
      <c r="ADX197" s="0"/>
      <c r="ADY197" s="0"/>
      <c r="ADZ197" s="0"/>
      <c r="AEA197" s="0"/>
      <c r="AEB197" s="0"/>
      <c r="AEC197" s="0"/>
      <c r="AED197" s="0"/>
      <c r="AEE197" s="0"/>
      <c r="AEF197" s="0"/>
      <c r="AEG197" s="0"/>
      <c r="AEH197" s="0"/>
      <c r="AEI197" s="0"/>
      <c r="AEJ197" s="0"/>
      <c r="AEK197" s="0"/>
      <c r="AEL197" s="0"/>
      <c r="AEM197" s="0"/>
      <c r="AEN197" s="0"/>
      <c r="AEO197" s="0"/>
      <c r="AEP197" s="0"/>
      <c r="AEQ197" s="0"/>
      <c r="AER197" s="0"/>
      <c r="AES197" s="0"/>
      <c r="AET197" s="0"/>
      <c r="AEU197" s="0"/>
      <c r="AEV197" s="0"/>
      <c r="AEW197" s="0"/>
      <c r="AEX197" s="0"/>
      <c r="AEY197" s="0"/>
      <c r="AEZ197" s="0"/>
      <c r="AFA197" s="0"/>
      <c r="AFB197" s="0"/>
      <c r="AFC197" s="0"/>
      <c r="AFD197" s="0"/>
      <c r="AFE197" s="0"/>
      <c r="AFF197" s="0"/>
      <c r="AFG197" s="0"/>
      <c r="AFH197" s="0"/>
      <c r="AFI197" s="0"/>
      <c r="AFJ197" s="0"/>
      <c r="AFK197" s="0"/>
      <c r="AFL197" s="0"/>
      <c r="AFM197" s="0"/>
      <c r="AFN197" s="0"/>
      <c r="AFO197" s="0"/>
      <c r="AFP197" s="0"/>
      <c r="AFQ197" s="0"/>
      <c r="AFR197" s="0"/>
      <c r="AFS197" s="0"/>
      <c r="AFT197" s="0"/>
      <c r="AFU197" s="0"/>
      <c r="AFV197" s="0"/>
      <c r="AFW197" s="0"/>
      <c r="AFX197" s="0"/>
      <c r="AFY197" s="0"/>
      <c r="AFZ197" s="0"/>
      <c r="AGA197" s="0"/>
      <c r="AGB197" s="0"/>
      <c r="AGC197" s="0"/>
      <c r="AGD197" s="0"/>
      <c r="AGE197" s="0"/>
      <c r="AGF197" s="0"/>
      <c r="AGG197" s="0"/>
      <c r="AGH197" s="0"/>
      <c r="AGI197" s="0"/>
      <c r="AGJ197" s="0"/>
      <c r="AGK197" s="0"/>
      <c r="AGL197" s="0"/>
      <c r="AGM197" s="0"/>
      <c r="AGN197" s="0"/>
      <c r="AGO197" s="0"/>
      <c r="AGP197" s="0"/>
      <c r="AGQ197" s="0"/>
      <c r="AGR197" s="0"/>
      <c r="AGS197" s="0"/>
      <c r="AGT197" s="0"/>
      <c r="AGU197" s="0"/>
      <c r="AGV197" s="0"/>
      <c r="AGW197" s="0"/>
      <c r="AGX197" s="0"/>
      <c r="AGY197" s="0"/>
      <c r="AGZ197" s="0"/>
      <c r="AHA197" s="0"/>
      <c r="AHB197" s="0"/>
      <c r="AHC197" s="0"/>
      <c r="AHD197" s="0"/>
      <c r="AHE197" s="0"/>
      <c r="AHF197" s="0"/>
      <c r="AHG197" s="0"/>
      <c r="AHH197" s="0"/>
      <c r="AHI197" s="0"/>
      <c r="AHJ197" s="0"/>
      <c r="AHK197" s="0"/>
      <c r="AHL197" s="0"/>
      <c r="AHM197" s="0"/>
      <c r="AHN197" s="0"/>
      <c r="AHO197" s="0"/>
      <c r="AHP197" s="0"/>
      <c r="AHQ197" s="0"/>
      <c r="AHR197" s="0"/>
      <c r="AHS197" s="0"/>
      <c r="AHT197" s="0"/>
      <c r="AHU197" s="0"/>
      <c r="AHV197" s="0"/>
      <c r="AHW197" s="0"/>
      <c r="AHX197" s="0"/>
      <c r="AHY197" s="0"/>
      <c r="AHZ197" s="0"/>
      <c r="AIA197" s="0"/>
      <c r="AIB197" s="0"/>
      <c r="AIC197" s="0"/>
      <c r="AID197" s="0"/>
      <c r="AIE197" s="0"/>
      <c r="AIF197" s="0"/>
      <c r="AIG197" s="0"/>
      <c r="AIH197" s="0"/>
      <c r="AII197" s="0"/>
      <c r="AIJ197" s="0"/>
      <c r="AIK197" s="0"/>
      <c r="AIL197" s="0"/>
      <c r="AIM197" s="0"/>
      <c r="AIN197" s="0"/>
      <c r="AIO197" s="0"/>
      <c r="AIP197" s="0"/>
      <c r="AIQ197" s="0"/>
      <c r="AIR197" s="0"/>
      <c r="AIS197" s="0"/>
      <c r="AIT197" s="0"/>
      <c r="AIU197" s="0"/>
      <c r="AIV197" s="0"/>
      <c r="AIW197" s="0"/>
      <c r="AIX197" s="0"/>
      <c r="AIY197" s="0"/>
      <c r="AIZ197" s="0"/>
      <c r="AJA197" s="0"/>
      <c r="AJB197" s="0"/>
      <c r="AJC197" s="0"/>
      <c r="AJD197" s="0"/>
      <c r="AJE197" s="0"/>
      <c r="AJF197" s="0"/>
      <c r="AJG197" s="0"/>
      <c r="AJH197" s="0"/>
      <c r="AJI197" s="0"/>
      <c r="AJJ197" s="0"/>
      <c r="AJK197" s="0"/>
      <c r="AJL197" s="0"/>
      <c r="AJM197" s="0"/>
      <c r="AJN197" s="0"/>
      <c r="AJO197" s="0"/>
      <c r="AJP197" s="0"/>
      <c r="AJQ197" s="0"/>
      <c r="AJR197" s="0"/>
      <c r="AJS197" s="0"/>
      <c r="AJT197" s="0"/>
      <c r="AJU197" s="0"/>
      <c r="AJV197" s="0"/>
      <c r="AJW197" s="0"/>
      <c r="AJX197" s="0"/>
      <c r="AJY197" s="0"/>
      <c r="AJZ197" s="0"/>
      <c r="AKA197" s="0"/>
      <c r="AKB197" s="0"/>
      <c r="AKC197" s="0"/>
      <c r="AKD197" s="0"/>
      <c r="AKE197" s="0"/>
      <c r="AKF197" s="0"/>
      <c r="AKG197" s="0"/>
      <c r="AKH197" s="0"/>
      <c r="AKI197" s="0"/>
      <c r="AKJ197" s="0"/>
      <c r="AKK197" s="0"/>
      <c r="AKL197" s="0"/>
      <c r="AKM197" s="0"/>
      <c r="AKN197" s="0"/>
      <c r="AKO197" s="0"/>
      <c r="AKP197" s="0"/>
      <c r="AKQ197" s="0"/>
      <c r="AKR197" s="0"/>
      <c r="AKS197" s="0"/>
      <c r="AKT197" s="0"/>
      <c r="AKU197" s="0"/>
      <c r="AKV197" s="0"/>
      <c r="AKW197" s="0"/>
      <c r="AKX197" s="0"/>
      <c r="AKY197" s="0"/>
      <c r="AKZ197" s="0"/>
      <c r="ALA197" s="0"/>
      <c r="ALB197" s="0"/>
      <c r="ALC197" s="0"/>
      <c r="ALD197" s="0"/>
      <c r="ALE197" s="0"/>
      <c r="ALF197" s="0"/>
      <c r="ALG197" s="0"/>
      <c r="ALH197" s="0"/>
      <c r="ALI197" s="0"/>
      <c r="ALJ197" s="0"/>
      <c r="ALK197" s="0"/>
      <c r="ALL197" s="0"/>
      <c r="ALM197" s="0"/>
      <c r="ALN197" s="0"/>
      <c r="ALO197" s="0"/>
      <c r="ALP197" s="0"/>
      <c r="ALQ197" s="0"/>
      <c r="ALR197" s="0"/>
      <c r="ALS197" s="0"/>
      <c r="ALT197" s="0"/>
      <c r="ALU197" s="0"/>
      <c r="ALV197" s="0"/>
      <c r="ALW197" s="0"/>
      <c r="ALX197" s="0"/>
      <c r="ALY197" s="0"/>
      <c r="ALZ197" s="0"/>
      <c r="AMA197" s="0"/>
      <c r="AMB197" s="0"/>
      <c r="AMC197" s="0"/>
      <c r="AMD197" s="0"/>
      <c r="AME197" s="0"/>
      <c r="AMF197" s="0"/>
      <c r="AMG197" s="0"/>
      <c r="AMH197" s="0"/>
      <c r="AMI197" s="0"/>
    </row>
    <row r="198" s="128" customFormat="true" ht="11.25" hidden="false" customHeight="false" outlineLevel="0" collapsed="false">
      <c r="A198" s="128" t="s">
        <v>361</v>
      </c>
    </row>
    <row r="199" customFormat="false" ht="12.75" hidden="false" customHeight="false" outlineLevel="0" collapsed="false">
      <c r="A199" s="127" t="s">
        <v>240</v>
      </c>
      <c r="B199" s="124"/>
      <c r="C199" s="0"/>
      <c r="D199" s="0"/>
      <c r="E199" s="0"/>
      <c r="F199" s="0"/>
      <c r="G199" s="0"/>
      <c r="H199" s="0"/>
      <c r="I199" s="0"/>
      <c r="J199" s="0"/>
      <c r="K199" s="0"/>
      <c r="L199" s="0"/>
      <c r="M199" s="0"/>
      <c r="N199" s="0"/>
      <c r="O199" s="0"/>
      <c r="P199" s="0"/>
      <c r="Q199" s="0"/>
      <c r="R199" s="0"/>
      <c r="S199" s="0"/>
      <c r="T199" s="0"/>
      <c r="U199" s="0"/>
      <c r="V199" s="0"/>
      <c r="W199" s="0"/>
      <c r="X199" s="0"/>
      <c r="Y199" s="0"/>
      <c r="Z199" s="0"/>
      <c r="AA199" s="0"/>
      <c r="AB199" s="0"/>
      <c r="AC199" s="0"/>
      <c r="AD199" s="0"/>
      <c r="AE199" s="0"/>
      <c r="AF199" s="0"/>
      <c r="AG199" s="0"/>
      <c r="AH199" s="0"/>
      <c r="AI199" s="0"/>
      <c r="AJ199" s="0"/>
      <c r="AK199" s="0"/>
      <c r="AL199" s="0"/>
      <c r="AM199" s="0"/>
      <c r="AN199" s="0"/>
      <c r="AO199" s="0"/>
      <c r="AP199" s="0"/>
      <c r="AQ199" s="0"/>
      <c r="AR199" s="0"/>
      <c r="AS199" s="0"/>
      <c r="AT199" s="0"/>
      <c r="AU199" s="0"/>
      <c r="AV199" s="0"/>
      <c r="AW199" s="0"/>
      <c r="AX199" s="0"/>
      <c r="AY199" s="0"/>
      <c r="AZ199" s="0"/>
      <c r="BA199" s="0"/>
      <c r="BB199" s="0"/>
      <c r="BC199" s="0"/>
      <c r="BD199" s="0"/>
      <c r="BE199" s="0"/>
      <c r="BF199" s="0"/>
      <c r="BG199" s="0"/>
      <c r="BH199" s="0"/>
      <c r="BI199" s="0"/>
      <c r="BJ199" s="0"/>
      <c r="BK199" s="0"/>
      <c r="BL199" s="0"/>
      <c r="BM199" s="0"/>
      <c r="BN199" s="0"/>
      <c r="BO199" s="0"/>
      <c r="BP199" s="0"/>
      <c r="BQ199" s="0"/>
      <c r="BR199" s="0"/>
      <c r="BS199" s="0"/>
      <c r="BT199" s="0"/>
      <c r="BU199" s="0"/>
      <c r="BV199" s="0"/>
      <c r="BW199" s="0"/>
      <c r="BX199" s="0"/>
      <c r="BY199" s="0"/>
      <c r="BZ199" s="0"/>
      <c r="CA199" s="0"/>
      <c r="CB199" s="0"/>
      <c r="CC199" s="0"/>
      <c r="CD199" s="0"/>
      <c r="CE199" s="0"/>
      <c r="CF199" s="0"/>
      <c r="CG199" s="0"/>
      <c r="CH199" s="0"/>
      <c r="CI199" s="0"/>
      <c r="CJ199" s="0"/>
      <c r="CK199" s="0"/>
      <c r="CL199" s="0"/>
      <c r="CM199" s="0"/>
      <c r="CN199" s="0"/>
      <c r="CO199" s="0"/>
      <c r="CP199" s="0"/>
      <c r="CQ199" s="0"/>
      <c r="CR199" s="0"/>
      <c r="CS199" s="0"/>
      <c r="CT199" s="0"/>
      <c r="CU199" s="0"/>
      <c r="CV199" s="0"/>
      <c r="CW199" s="0"/>
      <c r="CX199" s="0"/>
      <c r="CY199" s="0"/>
      <c r="CZ199" s="0"/>
      <c r="DA199" s="0"/>
      <c r="DB199" s="0"/>
      <c r="DC199" s="0"/>
      <c r="DD199" s="0"/>
      <c r="DE199" s="0"/>
      <c r="DF199" s="0"/>
      <c r="DG199" s="0"/>
      <c r="DH199" s="0"/>
      <c r="DI199" s="0"/>
      <c r="DJ199" s="0"/>
      <c r="DK199" s="0"/>
      <c r="DL199" s="0"/>
      <c r="DM199" s="0"/>
      <c r="DN199" s="0"/>
      <c r="DO199" s="0"/>
      <c r="DP199" s="0"/>
      <c r="DQ199" s="0"/>
      <c r="DR199" s="0"/>
      <c r="DS199" s="0"/>
      <c r="DT199" s="0"/>
      <c r="DU199" s="0"/>
      <c r="DV199" s="0"/>
      <c r="DW199" s="0"/>
      <c r="DX199" s="0"/>
      <c r="DY199" s="0"/>
      <c r="DZ199" s="0"/>
      <c r="EA199" s="0"/>
      <c r="EB199" s="0"/>
      <c r="EC199" s="0"/>
      <c r="ED199" s="0"/>
      <c r="EE199" s="0"/>
      <c r="EF199" s="0"/>
      <c r="EG199" s="0"/>
      <c r="EH199" s="0"/>
      <c r="EI199" s="0"/>
      <c r="EJ199" s="0"/>
      <c r="EK199" s="0"/>
      <c r="EL199" s="0"/>
      <c r="EM199" s="0"/>
      <c r="EN199" s="0"/>
      <c r="EO199" s="0"/>
      <c r="EP199" s="0"/>
      <c r="EQ199" s="0"/>
      <c r="ER199" s="0"/>
      <c r="ES199" s="0"/>
      <c r="ET199" s="0"/>
      <c r="EU199" s="0"/>
      <c r="EV199" s="0"/>
      <c r="EW199" s="0"/>
      <c r="EX199" s="0"/>
      <c r="EY199" s="0"/>
      <c r="EZ199" s="0"/>
      <c r="FA199" s="0"/>
      <c r="FB199" s="0"/>
      <c r="FC199" s="0"/>
      <c r="FD199" s="0"/>
      <c r="FE199" s="0"/>
      <c r="FF199" s="0"/>
      <c r="FG199" s="0"/>
      <c r="FH199" s="0"/>
      <c r="FI199" s="0"/>
      <c r="FJ199" s="0"/>
      <c r="FK199" s="0"/>
      <c r="FL199" s="0"/>
      <c r="FM199" s="0"/>
      <c r="FN199" s="0"/>
      <c r="FO199" s="0"/>
      <c r="FP199" s="0"/>
      <c r="FQ199" s="0"/>
      <c r="FR199" s="0"/>
      <c r="FS199" s="0"/>
      <c r="FT199" s="0"/>
      <c r="FU199" s="0"/>
      <c r="FV199" s="0"/>
      <c r="FW199" s="0"/>
      <c r="FX199" s="0"/>
      <c r="FY199" s="0"/>
      <c r="FZ199" s="0"/>
      <c r="GA199" s="0"/>
      <c r="GB199" s="0"/>
      <c r="GC199" s="0"/>
      <c r="GD199" s="0"/>
      <c r="GE199" s="0"/>
      <c r="GF199" s="0"/>
      <c r="GG199" s="0"/>
      <c r="GH199" s="0"/>
      <c r="GI199" s="0"/>
      <c r="GJ199" s="0"/>
      <c r="GK199" s="0"/>
      <c r="GL199" s="0"/>
      <c r="GM199" s="0"/>
      <c r="GN199" s="0"/>
      <c r="GO199" s="0"/>
      <c r="GP199" s="0"/>
      <c r="GQ199" s="0"/>
      <c r="GR199" s="0"/>
      <c r="GS199" s="0"/>
      <c r="GT199" s="0"/>
      <c r="GU199" s="0"/>
      <c r="GV199" s="0"/>
      <c r="GW199" s="0"/>
      <c r="GX199" s="0"/>
      <c r="GY199" s="0"/>
      <c r="GZ199" s="0"/>
      <c r="HA199" s="0"/>
      <c r="HB199" s="0"/>
      <c r="HC199" s="0"/>
      <c r="HD199" s="0"/>
      <c r="HE199" s="0"/>
      <c r="HF199" s="0"/>
      <c r="HG199" s="0"/>
      <c r="HH199" s="0"/>
      <c r="HI199" s="0"/>
      <c r="HJ199" s="0"/>
      <c r="HK199" s="0"/>
      <c r="HL199" s="0"/>
      <c r="HM199" s="0"/>
      <c r="HN199" s="0"/>
      <c r="HO199" s="0"/>
      <c r="HP199" s="0"/>
      <c r="HQ199" s="0"/>
      <c r="HR199" s="0"/>
      <c r="HS199" s="0"/>
      <c r="HT199" s="0"/>
      <c r="HU199" s="0"/>
      <c r="HV199" s="0"/>
      <c r="HW199" s="0"/>
      <c r="HX199" s="0"/>
      <c r="HY199" s="0"/>
      <c r="HZ199" s="0"/>
      <c r="IA199" s="0"/>
      <c r="IB199" s="0"/>
      <c r="IC199" s="0"/>
      <c r="ID199" s="0"/>
      <c r="IE199" s="0"/>
      <c r="IF199" s="0"/>
      <c r="IG199" s="0"/>
      <c r="IH199" s="0"/>
      <c r="II199" s="0"/>
      <c r="IJ199" s="0"/>
      <c r="IK199" s="0"/>
      <c r="IL199" s="0"/>
      <c r="IM199" s="0"/>
      <c r="IN199" s="0"/>
      <c r="IO199" s="0"/>
      <c r="IP199" s="0"/>
      <c r="IQ199" s="0"/>
      <c r="IR199" s="0"/>
      <c r="IS199" s="0"/>
      <c r="IT199" s="0"/>
      <c r="IU199" s="0"/>
      <c r="IV199" s="0"/>
      <c r="IW199" s="0"/>
      <c r="IX199" s="0"/>
      <c r="IY199" s="0"/>
      <c r="IZ199" s="0"/>
      <c r="JA199" s="0"/>
      <c r="JB199" s="0"/>
      <c r="JC199" s="0"/>
      <c r="JD199" s="0"/>
      <c r="JE199" s="0"/>
      <c r="JF199" s="0"/>
      <c r="JG199" s="0"/>
      <c r="JH199" s="0"/>
      <c r="JI199" s="0"/>
      <c r="JJ199" s="0"/>
      <c r="JK199" s="0"/>
      <c r="JL199" s="0"/>
      <c r="JM199" s="0"/>
      <c r="JN199" s="0"/>
      <c r="JO199" s="0"/>
      <c r="JP199" s="0"/>
      <c r="JQ199" s="0"/>
      <c r="JR199" s="0"/>
      <c r="JS199" s="0"/>
      <c r="JT199" s="0"/>
      <c r="JU199" s="0"/>
      <c r="JV199" s="0"/>
      <c r="JW199" s="0"/>
      <c r="JX199" s="0"/>
      <c r="JY199" s="0"/>
      <c r="JZ199" s="0"/>
      <c r="KA199" s="0"/>
      <c r="KB199" s="0"/>
      <c r="KC199" s="0"/>
      <c r="KD199" s="0"/>
      <c r="KE199" s="0"/>
      <c r="KF199" s="0"/>
      <c r="KG199" s="0"/>
      <c r="KH199" s="0"/>
      <c r="KI199" s="0"/>
      <c r="KJ199" s="0"/>
      <c r="KK199" s="0"/>
      <c r="KL199" s="0"/>
      <c r="KM199" s="0"/>
      <c r="KN199" s="0"/>
      <c r="KO199" s="0"/>
      <c r="KP199" s="0"/>
      <c r="KQ199" s="0"/>
      <c r="KR199" s="0"/>
      <c r="KS199" s="0"/>
      <c r="KT199" s="0"/>
      <c r="KU199" s="0"/>
      <c r="KV199" s="0"/>
      <c r="KW199" s="0"/>
      <c r="KX199" s="0"/>
      <c r="KY199" s="0"/>
      <c r="KZ199" s="0"/>
      <c r="LA199" s="0"/>
      <c r="LB199" s="0"/>
      <c r="LC199" s="0"/>
      <c r="LD199" s="0"/>
      <c r="LE199" s="0"/>
      <c r="LF199" s="0"/>
      <c r="LG199" s="0"/>
      <c r="LH199" s="0"/>
      <c r="LI199" s="0"/>
      <c r="LJ199" s="0"/>
      <c r="LK199" s="0"/>
      <c r="LL199" s="0"/>
      <c r="LM199" s="0"/>
      <c r="LN199" s="0"/>
      <c r="LO199" s="0"/>
      <c r="LP199" s="0"/>
      <c r="LQ199" s="0"/>
      <c r="LR199" s="0"/>
      <c r="LS199" s="0"/>
      <c r="LT199" s="0"/>
      <c r="LU199" s="0"/>
      <c r="LV199" s="0"/>
      <c r="LW199" s="0"/>
      <c r="LX199" s="0"/>
      <c r="LY199" s="0"/>
      <c r="LZ199" s="0"/>
      <c r="MA199" s="0"/>
      <c r="MB199" s="0"/>
      <c r="MC199" s="0"/>
      <c r="MD199" s="0"/>
      <c r="ME199" s="0"/>
      <c r="MF199" s="0"/>
      <c r="MG199" s="0"/>
      <c r="MH199" s="0"/>
      <c r="MI199" s="0"/>
      <c r="MJ199" s="0"/>
      <c r="MK199" s="0"/>
      <c r="ML199" s="0"/>
      <c r="MM199" s="0"/>
      <c r="MN199" s="0"/>
      <c r="MO199" s="0"/>
      <c r="MP199" s="0"/>
      <c r="MQ199" s="0"/>
      <c r="MR199" s="0"/>
      <c r="MS199" s="0"/>
      <c r="MT199" s="0"/>
      <c r="MU199" s="0"/>
      <c r="MV199" s="0"/>
      <c r="MW199" s="0"/>
      <c r="MX199" s="0"/>
      <c r="MY199" s="0"/>
      <c r="MZ199" s="0"/>
      <c r="NA199" s="0"/>
      <c r="NB199" s="0"/>
      <c r="NC199" s="0"/>
      <c r="ND199" s="0"/>
      <c r="NE199" s="0"/>
      <c r="NF199" s="0"/>
      <c r="NG199" s="0"/>
      <c r="NH199" s="0"/>
      <c r="NI199" s="0"/>
      <c r="NJ199" s="0"/>
      <c r="NK199" s="0"/>
      <c r="NL199" s="0"/>
      <c r="NM199" s="0"/>
      <c r="NN199" s="0"/>
      <c r="NO199" s="0"/>
      <c r="NP199" s="0"/>
      <c r="NQ199" s="0"/>
      <c r="NR199" s="0"/>
      <c r="NS199" s="0"/>
      <c r="NT199" s="0"/>
      <c r="NU199" s="0"/>
      <c r="NV199" s="0"/>
      <c r="NW199" s="0"/>
      <c r="NX199" s="0"/>
      <c r="NY199" s="0"/>
      <c r="NZ199" s="0"/>
      <c r="OA199" s="0"/>
      <c r="OB199" s="0"/>
      <c r="OC199" s="0"/>
      <c r="OD199" s="0"/>
      <c r="OE199" s="0"/>
      <c r="OF199" s="0"/>
      <c r="OG199" s="0"/>
      <c r="OH199" s="0"/>
      <c r="OI199" s="0"/>
      <c r="OJ199" s="0"/>
      <c r="OK199" s="0"/>
      <c r="OL199" s="0"/>
      <c r="OM199" s="0"/>
      <c r="ON199" s="0"/>
      <c r="OO199" s="0"/>
      <c r="OP199" s="0"/>
      <c r="OQ199" s="0"/>
      <c r="OR199" s="0"/>
      <c r="OS199" s="0"/>
      <c r="OT199" s="0"/>
      <c r="OU199" s="0"/>
      <c r="OV199" s="0"/>
      <c r="OW199" s="0"/>
      <c r="OX199" s="0"/>
      <c r="OY199" s="0"/>
      <c r="OZ199" s="0"/>
      <c r="PA199" s="0"/>
      <c r="PB199" s="0"/>
      <c r="PC199" s="0"/>
      <c r="PD199" s="0"/>
      <c r="PE199" s="0"/>
      <c r="PF199" s="0"/>
      <c r="PG199" s="0"/>
      <c r="PH199" s="0"/>
      <c r="PI199" s="0"/>
      <c r="PJ199" s="0"/>
      <c r="PK199" s="0"/>
      <c r="PL199" s="0"/>
      <c r="PM199" s="0"/>
      <c r="PN199" s="0"/>
      <c r="PO199" s="0"/>
      <c r="PP199" s="0"/>
      <c r="PQ199" s="0"/>
      <c r="PR199" s="0"/>
      <c r="PS199" s="0"/>
      <c r="PT199" s="0"/>
      <c r="PU199" s="0"/>
      <c r="PV199" s="0"/>
      <c r="PW199" s="0"/>
      <c r="PX199" s="0"/>
      <c r="PY199" s="0"/>
      <c r="PZ199" s="0"/>
      <c r="QA199" s="0"/>
      <c r="QB199" s="0"/>
      <c r="QC199" s="0"/>
      <c r="QD199" s="0"/>
      <c r="QE199" s="0"/>
      <c r="QF199" s="0"/>
      <c r="QG199" s="0"/>
      <c r="QH199" s="0"/>
      <c r="QI199" s="0"/>
      <c r="QJ199" s="0"/>
      <c r="QK199" s="0"/>
      <c r="QL199" s="0"/>
      <c r="QM199" s="0"/>
      <c r="QN199" s="0"/>
      <c r="QO199" s="0"/>
      <c r="QP199" s="0"/>
      <c r="QQ199" s="0"/>
      <c r="QR199" s="0"/>
      <c r="QS199" s="0"/>
      <c r="QT199" s="0"/>
      <c r="QU199" s="0"/>
      <c r="QV199" s="0"/>
      <c r="QW199" s="0"/>
      <c r="QX199" s="0"/>
      <c r="QY199" s="0"/>
      <c r="QZ199" s="0"/>
      <c r="RA199" s="0"/>
      <c r="RB199" s="0"/>
      <c r="RC199" s="0"/>
      <c r="RD199" s="0"/>
      <c r="RE199" s="0"/>
      <c r="RF199" s="0"/>
      <c r="RG199" s="0"/>
      <c r="RH199" s="0"/>
      <c r="RI199" s="0"/>
      <c r="RJ199" s="0"/>
      <c r="RK199" s="0"/>
      <c r="RL199" s="0"/>
      <c r="RM199" s="0"/>
      <c r="RN199" s="0"/>
      <c r="RO199" s="0"/>
      <c r="RP199" s="0"/>
      <c r="RQ199" s="0"/>
      <c r="RR199" s="0"/>
      <c r="RS199" s="0"/>
      <c r="RT199" s="0"/>
      <c r="RU199" s="0"/>
      <c r="RV199" s="0"/>
      <c r="RW199" s="0"/>
      <c r="RX199" s="0"/>
      <c r="RY199" s="0"/>
      <c r="RZ199" s="0"/>
      <c r="SA199" s="0"/>
      <c r="SB199" s="0"/>
      <c r="SC199" s="0"/>
      <c r="SD199" s="0"/>
      <c r="SE199" s="0"/>
      <c r="SF199" s="0"/>
      <c r="SG199" s="0"/>
      <c r="SH199" s="0"/>
      <c r="SI199" s="0"/>
      <c r="SJ199" s="0"/>
      <c r="SK199" s="0"/>
      <c r="SL199" s="0"/>
      <c r="SM199" s="0"/>
      <c r="SN199" s="0"/>
      <c r="SO199" s="0"/>
      <c r="SP199" s="0"/>
      <c r="SQ199" s="0"/>
      <c r="SR199" s="0"/>
      <c r="SS199" s="0"/>
      <c r="ST199" s="0"/>
      <c r="SU199" s="0"/>
      <c r="SV199" s="0"/>
      <c r="SW199" s="0"/>
      <c r="SX199" s="0"/>
      <c r="SY199" s="0"/>
      <c r="SZ199" s="0"/>
      <c r="TA199" s="0"/>
      <c r="TB199" s="0"/>
      <c r="TC199" s="0"/>
      <c r="TD199" s="0"/>
      <c r="TE199" s="0"/>
      <c r="TF199" s="0"/>
      <c r="TG199" s="0"/>
      <c r="TH199" s="0"/>
      <c r="TI199" s="0"/>
      <c r="TJ199" s="0"/>
      <c r="TK199" s="0"/>
      <c r="TL199" s="0"/>
      <c r="TM199" s="0"/>
      <c r="TN199" s="0"/>
      <c r="TO199" s="0"/>
      <c r="TP199" s="0"/>
      <c r="TQ199" s="0"/>
      <c r="TR199" s="0"/>
      <c r="TS199" s="0"/>
      <c r="TT199" s="0"/>
      <c r="TU199" s="0"/>
      <c r="TV199" s="0"/>
      <c r="TW199" s="0"/>
      <c r="TX199" s="0"/>
      <c r="TY199" s="0"/>
      <c r="TZ199" s="0"/>
      <c r="UA199" s="0"/>
      <c r="UB199" s="0"/>
      <c r="UC199" s="0"/>
      <c r="UD199" s="0"/>
      <c r="UE199" s="0"/>
      <c r="UF199" s="0"/>
      <c r="UG199" s="0"/>
      <c r="UH199" s="0"/>
      <c r="UI199" s="0"/>
      <c r="UJ199" s="0"/>
      <c r="UK199" s="0"/>
      <c r="UL199" s="0"/>
      <c r="UM199" s="0"/>
      <c r="UN199" s="0"/>
      <c r="UO199" s="0"/>
      <c r="UP199" s="0"/>
      <c r="UQ199" s="0"/>
      <c r="UR199" s="0"/>
      <c r="US199" s="0"/>
      <c r="UT199" s="0"/>
      <c r="UU199" s="0"/>
      <c r="UV199" s="0"/>
      <c r="UW199" s="0"/>
      <c r="UX199" s="0"/>
      <c r="UY199" s="0"/>
      <c r="UZ199" s="0"/>
      <c r="VA199" s="0"/>
      <c r="VB199" s="0"/>
      <c r="VC199" s="0"/>
      <c r="VD199" s="0"/>
      <c r="VE199" s="0"/>
      <c r="VF199" s="0"/>
      <c r="VG199" s="0"/>
      <c r="VH199" s="0"/>
      <c r="VI199" s="0"/>
      <c r="VJ199" s="0"/>
      <c r="VK199" s="0"/>
      <c r="VL199" s="0"/>
      <c r="VM199" s="0"/>
      <c r="VN199" s="0"/>
      <c r="VO199" s="0"/>
      <c r="VP199" s="0"/>
      <c r="VQ199" s="0"/>
      <c r="VR199" s="0"/>
      <c r="VS199" s="0"/>
      <c r="VT199" s="0"/>
      <c r="VU199" s="0"/>
      <c r="VV199" s="0"/>
      <c r="VW199" s="0"/>
      <c r="VX199" s="0"/>
      <c r="VY199" s="0"/>
      <c r="VZ199" s="0"/>
      <c r="WA199" s="0"/>
      <c r="WB199" s="0"/>
      <c r="WC199" s="0"/>
      <c r="WD199" s="0"/>
      <c r="WE199" s="0"/>
      <c r="WF199" s="0"/>
      <c r="WG199" s="0"/>
      <c r="WH199" s="0"/>
      <c r="WI199" s="0"/>
      <c r="WJ199" s="0"/>
      <c r="WK199" s="0"/>
      <c r="WL199" s="0"/>
      <c r="WM199" s="0"/>
      <c r="WN199" s="0"/>
      <c r="WO199" s="0"/>
      <c r="WP199" s="0"/>
      <c r="WQ199" s="0"/>
      <c r="WR199" s="0"/>
      <c r="WS199" s="0"/>
      <c r="WT199" s="0"/>
      <c r="WU199" s="0"/>
      <c r="WV199" s="0"/>
      <c r="WW199" s="0"/>
      <c r="WX199" s="0"/>
      <c r="WY199" s="0"/>
      <c r="WZ199" s="0"/>
      <c r="XA199" s="0"/>
      <c r="XB199" s="0"/>
      <c r="XC199" s="0"/>
      <c r="XD199" s="0"/>
      <c r="XE199" s="0"/>
      <c r="XF199" s="0"/>
      <c r="XG199" s="0"/>
      <c r="XH199" s="0"/>
      <c r="XI199" s="0"/>
      <c r="XJ199" s="0"/>
      <c r="XK199" s="0"/>
      <c r="XL199" s="0"/>
      <c r="XM199" s="0"/>
      <c r="XN199" s="0"/>
      <c r="XO199" s="0"/>
      <c r="XP199" s="0"/>
      <c r="XQ199" s="0"/>
      <c r="XR199" s="0"/>
      <c r="XS199" s="0"/>
      <c r="XT199" s="0"/>
      <c r="XU199" s="0"/>
      <c r="XV199" s="0"/>
      <c r="XW199" s="0"/>
      <c r="XX199" s="0"/>
      <c r="XY199" s="0"/>
      <c r="XZ199" s="0"/>
      <c r="YA199" s="0"/>
      <c r="YB199" s="0"/>
      <c r="YC199" s="0"/>
      <c r="YD199" s="0"/>
      <c r="YE199" s="0"/>
      <c r="YF199" s="0"/>
      <c r="YG199" s="0"/>
      <c r="YH199" s="0"/>
      <c r="YI199" s="0"/>
      <c r="YJ199" s="0"/>
      <c r="YK199" s="0"/>
      <c r="YL199" s="0"/>
      <c r="YM199" s="0"/>
      <c r="YN199" s="0"/>
      <c r="YO199" s="0"/>
      <c r="YP199" s="0"/>
      <c r="YQ199" s="0"/>
      <c r="YR199" s="0"/>
      <c r="YS199" s="0"/>
      <c r="YT199" s="0"/>
      <c r="YU199" s="0"/>
      <c r="YV199" s="0"/>
      <c r="YW199" s="0"/>
      <c r="YX199" s="0"/>
      <c r="YY199" s="0"/>
      <c r="YZ199" s="0"/>
      <c r="ZA199" s="0"/>
      <c r="ZB199" s="0"/>
      <c r="ZC199" s="0"/>
      <c r="ZD199" s="0"/>
      <c r="ZE199" s="0"/>
      <c r="ZF199" s="0"/>
      <c r="ZG199" s="0"/>
      <c r="ZH199" s="0"/>
      <c r="ZI199" s="0"/>
      <c r="ZJ199" s="0"/>
      <c r="ZK199" s="0"/>
      <c r="ZL199" s="0"/>
      <c r="ZM199" s="0"/>
      <c r="ZN199" s="0"/>
      <c r="ZO199" s="0"/>
      <c r="ZP199" s="0"/>
      <c r="ZQ199" s="0"/>
      <c r="ZR199" s="0"/>
      <c r="ZS199" s="0"/>
      <c r="ZT199" s="0"/>
      <c r="ZU199" s="0"/>
      <c r="ZV199" s="0"/>
      <c r="ZW199" s="0"/>
      <c r="ZX199" s="0"/>
      <c r="ZY199" s="0"/>
      <c r="ZZ199" s="0"/>
      <c r="AAA199" s="0"/>
      <c r="AAB199" s="0"/>
      <c r="AAC199" s="0"/>
      <c r="AAD199" s="0"/>
      <c r="AAE199" s="0"/>
      <c r="AAF199" s="0"/>
      <c r="AAG199" s="0"/>
      <c r="AAH199" s="0"/>
      <c r="AAI199" s="0"/>
      <c r="AAJ199" s="0"/>
      <c r="AAK199" s="0"/>
      <c r="AAL199" s="0"/>
      <c r="AAM199" s="0"/>
      <c r="AAN199" s="0"/>
      <c r="AAO199" s="0"/>
      <c r="AAP199" s="0"/>
      <c r="AAQ199" s="0"/>
      <c r="AAR199" s="0"/>
      <c r="AAS199" s="0"/>
      <c r="AAT199" s="0"/>
      <c r="AAU199" s="0"/>
      <c r="AAV199" s="0"/>
      <c r="AAW199" s="0"/>
      <c r="AAX199" s="0"/>
      <c r="AAY199" s="0"/>
      <c r="AAZ199" s="0"/>
      <c r="ABA199" s="0"/>
      <c r="ABB199" s="0"/>
      <c r="ABC199" s="0"/>
      <c r="ABD199" s="0"/>
      <c r="ABE199" s="0"/>
      <c r="ABF199" s="0"/>
      <c r="ABG199" s="0"/>
      <c r="ABH199" s="0"/>
      <c r="ABI199" s="0"/>
      <c r="ABJ199" s="0"/>
      <c r="ABK199" s="0"/>
      <c r="ABL199" s="0"/>
      <c r="ABM199" s="0"/>
      <c r="ABN199" s="0"/>
      <c r="ABO199" s="0"/>
      <c r="ABP199" s="0"/>
      <c r="ABQ199" s="0"/>
      <c r="ABR199" s="0"/>
      <c r="ABS199" s="0"/>
      <c r="ABT199" s="0"/>
      <c r="ABU199" s="0"/>
      <c r="ABV199" s="0"/>
      <c r="ABW199" s="0"/>
      <c r="ABX199" s="0"/>
      <c r="ABY199" s="0"/>
      <c r="ABZ199" s="0"/>
      <c r="ACA199" s="0"/>
      <c r="ACB199" s="0"/>
      <c r="ACC199" s="0"/>
      <c r="ACD199" s="0"/>
      <c r="ACE199" s="0"/>
      <c r="ACF199" s="0"/>
      <c r="ACG199" s="0"/>
      <c r="ACH199" s="0"/>
      <c r="ACI199" s="0"/>
      <c r="ACJ199" s="0"/>
      <c r="ACK199" s="0"/>
      <c r="ACL199" s="0"/>
      <c r="ACM199" s="0"/>
      <c r="ACN199" s="0"/>
      <c r="ACO199" s="0"/>
      <c r="ACP199" s="0"/>
      <c r="ACQ199" s="0"/>
      <c r="ACR199" s="0"/>
      <c r="ACS199" s="0"/>
      <c r="ACT199" s="0"/>
      <c r="ACU199" s="0"/>
      <c r="ACV199" s="0"/>
      <c r="ACW199" s="0"/>
      <c r="ACX199" s="0"/>
      <c r="ACY199" s="0"/>
      <c r="ACZ199" s="0"/>
      <c r="ADA199" s="0"/>
      <c r="ADB199" s="0"/>
      <c r="ADC199" s="0"/>
      <c r="ADD199" s="0"/>
      <c r="ADE199" s="0"/>
      <c r="ADF199" s="0"/>
      <c r="ADG199" s="0"/>
      <c r="ADH199" s="0"/>
      <c r="ADI199" s="0"/>
      <c r="ADJ199" s="0"/>
      <c r="ADK199" s="0"/>
      <c r="ADL199" s="0"/>
      <c r="ADM199" s="0"/>
      <c r="ADN199" s="0"/>
      <c r="ADO199" s="0"/>
      <c r="ADP199" s="0"/>
      <c r="ADQ199" s="0"/>
      <c r="ADR199" s="0"/>
      <c r="ADS199" s="0"/>
      <c r="ADT199" s="0"/>
      <c r="ADU199" s="0"/>
      <c r="ADV199" s="0"/>
      <c r="ADW199" s="0"/>
      <c r="ADX199" s="0"/>
      <c r="ADY199" s="0"/>
      <c r="ADZ199" s="0"/>
      <c r="AEA199" s="0"/>
      <c r="AEB199" s="0"/>
      <c r="AEC199" s="0"/>
      <c r="AED199" s="0"/>
      <c r="AEE199" s="0"/>
      <c r="AEF199" s="0"/>
      <c r="AEG199" s="0"/>
      <c r="AEH199" s="0"/>
      <c r="AEI199" s="0"/>
      <c r="AEJ199" s="0"/>
      <c r="AEK199" s="0"/>
      <c r="AEL199" s="0"/>
      <c r="AEM199" s="0"/>
      <c r="AEN199" s="0"/>
      <c r="AEO199" s="0"/>
      <c r="AEP199" s="0"/>
      <c r="AEQ199" s="0"/>
      <c r="AER199" s="0"/>
      <c r="AES199" s="0"/>
      <c r="AET199" s="0"/>
      <c r="AEU199" s="0"/>
      <c r="AEV199" s="0"/>
      <c r="AEW199" s="0"/>
      <c r="AEX199" s="0"/>
      <c r="AEY199" s="0"/>
      <c r="AEZ199" s="0"/>
      <c r="AFA199" s="0"/>
      <c r="AFB199" s="0"/>
      <c r="AFC199" s="0"/>
      <c r="AFD199" s="0"/>
      <c r="AFE199" s="0"/>
      <c r="AFF199" s="0"/>
      <c r="AFG199" s="0"/>
      <c r="AFH199" s="0"/>
      <c r="AFI199" s="0"/>
      <c r="AFJ199" s="0"/>
      <c r="AFK199" s="0"/>
      <c r="AFL199" s="0"/>
      <c r="AFM199" s="0"/>
      <c r="AFN199" s="0"/>
      <c r="AFO199" s="0"/>
      <c r="AFP199" s="0"/>
      <c r="AFQ199" s="0"/>
      <c r="AFR199" s="0"/>
      <c r="AFS199" s="0"/>
      <c r="AFT199" s="0"/>
      <c r="AFU199" s="0"/>
      <c r="AFV199" s="0"/>
      <c r="AFW199" s="0"/>
      <c r="AFX199" s="0"/>
      <c r="AFY199" s="0"/>
      <c r="AFZ199" s="0"/>
      <c r="AGA199" s="0"/>
      <c r="AGB199" s="0"/>
      <c r="AGC199" s="0"/>
      <c r="AGD199" s="0"/>
      <c r="AGE199" s="0"/>
      <c r="AGF199" s="0"/>
      <c r="AGG199" s="0"/>
      <c r="AGH199" s="0"/>
      <c r="AGI199" s="0"/>
      <c r="AGJ199" s="0"/>
      <c r="AGK199" s="0"/>
      <c r="AGL199" s="0"/>
      <c r="AGM199" s="0"/>
      <c r="AGN199" s="0"/>
      <c r="AGO199" s="0"/>
      <c r="AGP199" s="0"/>
      <c r="AGQ199" s="0"/>
      <c r="AGR199" s="0"/>
      <c r="AGS199" s="0"/>
      <c r="AGT199" s="0"/>
      <c r="AGU199" s="0"/>
      <c r="AGV199" s="0"/>
      <c r="AGW199" s="0"/>
      <c r="AGX199" s="0"/>
      <c r="AGY199" s="0"/>
      <c r="AGZ199" s="0"/>
      <c r="AHA199" s="0"/>
      <c r="AHB199" s="0"/>
      <c r="AHC199" s="0"/>
      <c r="AHD199" s="0"/>
      <c r="AHE199" s="0"/>
      <c r="AHF199" s="0"/>
      <c r="AHG199" s="0"/>
      <c r="AHH199" s="0"/>
      <c r="AHI199" s="0"/>
      <c r="AHJ199" s="0"/>
      <c r="AHK199" s="0"/>
      <c r="AHL199" s="0"/>
      <c r="AHM199" s="0"/>
      <c r="AHN199" s="0"/>
      <c r="AHO199" s="0"/>
      <c r="AHP199" s="0"/>
      <c r="AHQ199" s="0"/>
      <c r="AHR199" s="0"/>
      <c r="AHS199" s="0"/>
      <c r="AHT199" s="0"/>
      <c r="AHU199" s="0"/>
      <c r="AHV199" s="0"/>
      <c r="AHW199" s="0"/>
      <c r="AHX199" s="0"/>
      <c r="AHY199" s="0"/>
      <c r="AHZ199" s="0"/>
      <c r="AIA199" s="0"/>
      <c r="AIB199" s="0"/>
      <c r="AIC199" s="0"/>
      <c r="AID199" s="0"/>
      <c r="AIE199" s="0"/>
      <c r="AIF199" s="0"/>
      <c r="AIG199" s="0"/>
      <c r="AIH199" s="0"/>
      <c r="AII199" s="0"/>
      <c r="AIJ199" s="0"/>
      <c r="AIK199" s="0"/>
      <c r="AIL199" s="0"/>
      <c r="AIM199" s="0"/>
      <c r="AIN199" s="0"/>
      <c r="AIO199" s="0"/>
      <c r="AIP199" s="0"/>
      <c r="AIQ199" s="0"/>
      <c r="AIR199" s="0"/>
      <c r="AIS199" s="0"/>
      <c r="AIT199" s="0"/>
      <c r="AIU199" s="0"/>
      <c r="AIV199" s="0"/>
      <c r="AIW199" s="0"/>
      <c r="AIX199" s="0"/>
      <c r="AIY199" s="0"/>
      <c r="AIZ199" s="0"/>
      <c r="AJA199" s="0"/>
      <c r="AJB199" s="0"/>
      <c r="AJC199" s="0"/>
      <c r="AJD199" s="0"/>
      <c r="AJE199" s="0"/>
      <c r="AJF199" s="0"/>
      <c r="AJG199" s="0"/>
      <c r="AJH199" s="0"/>
      <c r="AJI199" s="0"/>
      <c r="AJJ199" s="0"/>
      <c r="AJK199" s="0"/>
      <c r="AJL199" s="0"/>
      <c r="AJM199" s="0"/>
      <c r="AJN199" s="0"/>
      <c r="AJO199" s="0"/>
      <c r="AJP199" s="0"/>
      <c r="AJQ199" s="0"/>
      <c r="AJR199" s="0"/>
      <c r="AJS199" s="0"/>
      <c r="AJT199" s="0"/>
      <c r="AJU199" s="0"/>
      <c r="AJV199" s="0"/>
      <c r="AJW199" s="0"/>
      <c r="AJX199" s="0"/>
      <c r="AJY199" s="0"/>
      <c r="AJZ199" s="0"/>
      <c r="AKA199" s="0"/>
      <c r="AKB199" s="0"/>
      <c r="AKC199" s="0"/>
      <c r="AKD199" s="0"/>
      <c r="AKE199" s="0"/>
      <c r="AKF199" s="0"/>
      <c r="AKG199" s="0"/>
      <c r="AKH199" s="0"/>
      <c r="AKI199" s="0"/>
      <c r="AKJ199" s="0"/>
      <c r="AKK199" s="0"/>
      <c r="AKL199" s="0"/>
      <c r="AKM199" s="0"/>
      <c r="AKN199" s="0"/>
      <c r="AKO199" s="0"/>
      <c r="AKP199" s="0"/>
      <c r="AKQ199" s="0"/>
      <c r="AKR199" s="0"/>
      <c r="AKS199" s="0"/>
      <c r="AKT199" s="0"/>
      <c r="AKU199" s="0"/>
      <c r="AKV199" s="0"/>
      <c r="AKW199" s="0"/>
      <c r="AKX199" s="0"/>
      <c r="AKY199" s="0"/>
      <c r="AKZ199" s="0"/>
      <c r="ALA199" s="0"/>
      <c r="ALB199" s="0"/>
      <c r="ALC199" s="0"/>
      <c r="ALD199" s="0"/>
      <c r="ALE199" s="0"/>
      <c r="ALF199" s="0"/>
      <c r="ALG199" s="0"/>
      <c r="ALH199" s="0"/>
      <c r="ALI199" s="0"/>
      <c r="ALJ199" s="0"/>
      <c r="ALK199" s="0"/>
      <c r="ALL199" s="0"/>
      <c r="ALM199" s="0"/>
      <c r="ALN199" s="0"/>
      <c r="ALO199" s="0"/>
      <c r="ALP199" s="0"/>
      <c r="ALQ199" s="0"/>
      <c r="ALR199" s="0"/>
      <c r="ALS199" s="0"/>
      <c r="ALT199" s="0"/>
      <c r="ALU199" s="0"/>
      <c r="ALV199" s="0"/>
      <c r="ALW199" s="0"/>
      <c r="ALX199" s="0"/>
      <c r="ALY199" s="0"/>
      <c r="ALZ199" s="0"/>
      <c r="AMA199" s="0"/>
      <c r="AMB199" s="0"/>
      <c r="AMC199" s="0"/>
      <c r="AMD199" s="0"/>
      <c r="AME199" s="0"/>
      <c r="AMF199" s="0"/>
      <c r="AMG199" s="0"/>
      <c r="AMH199" s="0"/>
      <c r="AMI199" s="0"/>
    </row>
    <row r="200" customFormat="false" ht="12.75" hidden="false" customHeight="false" outlineLevel="0" collapsed="false">
      <c r="A200" s="127" t="s">
        <v>274</v>
      </c>
      <c r="B200" s="124"/>
      <c r="C200" s="0"/>
      <c r="D200" s="0"/>
      <c r="E200" s="0"/>
      <c r="F200" s="0"/>
      <c r="G200" s="0"/>
      <c r="H200" s="0"/>
      <c r="I200" s="0"/>
      <c r="J200" s="0"/>
      <c r="K200" s="0"/>
      <c r="L200" s="0"/>
      <c r="M200" s="0"/>
      <c r="N200" s="0"/>
      <c r="O200" s="0"/>
      <c r="P200" s="0"/>
      <c r="Q200" s="0"/>
      <c r="R200" s="0"/>
      <c r="S200" s="0"/>
      <c r="T200" s="0"/>
      <c r="U200" s="0"/>
      <c r="V200" s="0"/>
      <c r="W200" s="0"/>
      <c r="X200" s="0"/>
      <c r="Y200" s="0"/>
      <c r="Z200" s="0"/>
      <c r="AA200" s="0"/>
      <c r="AB200" s="0"/>
      <c r="AC200" s="0"/>
      <c r="AD200" s="0"/>
      <c r="AE200" s="0"/>
      <c r="AF200" s="0"/>
      <c r="AG200" s="0"/>
      <c r="AH200" s="0"/>
      <c r="AI200" s="0"/>
      <c r="AJ200" s="0"/>
      <c r="AK200" s="0"/>
      <c r="AL200" s="0"/>
      <c r="AM200" s="0"/>
      <c r="AN200" s="0"/>
      <c r="AO200" s="0"/>
      <c r="AP200" s="0"/>
      <c r="AQ200" s="0"/>
      <c r="AR200" s="0"/>
      <c r="AS200" s="0"/>
      <c r="AT200" s="0"/>
      <c r="AU200" s="0"/>
      <c r="AV200" s="0"/>
      <c r="AW200" s="0"/>
      <c r="AX200" s="0"/>
      <c r="AY200" s="0"/>
      <c r="AZ200" s="0"/>
      <c r="BA200" s="0"/>
      <c r="BB200" s="0"/>
      <c r="BC200" s="0"/>
      <c r="BD200" s="0"/>
      <c r="BE200" s="0"/>
      <c r="BF200" s="0"/>
      <c r="BG200" s="0"/>
      <c r="BH200" s="0"/>
      <c r="BI200" s="0"/>
      <c r="BJ200" s="0"/>
      <c r="BK200" s="0"/>
      <c r="BL200" s="0"/>
      <c r="BM200" s="0"/>
      <c r="BN200" s="0"/>
      <c r="BO200" s="0"/>
      <c r="BP200" s="0"/>
      <c r="BQ200" s="0"/>
      <c r="BR200" s="0"/>
      <c r="BS200" s="0"/>
      <c r="BT200" s="0"/>
      <c r="BU200" s="0"/>
      <c r="BV200" s="0"/>
      <c r="BW200" s="0"/>
      <c r="BX200" s="0"/>
      <c r="BY200" s="0"/>
      <c r="BZ200" s="0"/>
      <c r="CA200" s="0"/>
      <c r="CB200" s="0"/>
      <c r="CC200" s="0"/>
      <c r="CD200" s="0"/>
      <c r="CE200" s="0"/>
      <c r="CF200" s="0"/>
      <c r="CG200" s="0"/>
      <c r="CH200" s="0"/>
      <c r="CI200" s="0"/>
      <c r="CJ200" s="0"/>
      <c r="CK200" s="0"/>
      <c r="CL200" s="0"/>
      <c r="CM200" s="0"/>
      <c r="CN200" s="0"/>
      <c r="CO200" s="0"/>
      <c r="CP200" s="0"/>
      <c r="CQ200" s="0"/>
      <c r="CR200" s="0"/>
      <c r="CS200" s="0"/>
      <c r="CT200" s="0"/>
      <c r="CU200" s="0"/>
      <c r="CV200" s="0"/>
      <c r="CW200" s="0"/>
      <c r="CX200" s="0"/>
      <c r="CY200" s="0"/>
      <c r="CZ200" s="0"/>
      <c r="DA200" s="0"/>
      <c r="DB200" s="0"/>
      <c r="DC200" s="0"/>
      <c r="DD200" s="0"/>
      <c r="DE200" s="0"/>
      <c r="DF200" s="0"/>
      <c r="DG200" s="0"/>
      <c r="DH200" s="0"/>
      <c r="DI200" s="0"/>
      <c r="DJ200" s="0"/>
      <c r="DK200" s="0"/>
      <c r="DL200" s="0"/>
      <c r="DM200" s="0"/>
      <c r="DN200" s="0"/>
      <c r="DO200" s="0"/>
      <c r="DP200" s="0"/>
      <c r="DQ200" s="0"/>
      <c r="DR200" s="0"/>
      <c r="DS200" s="0"/>
      <c r="DT200" s="0"/>
      <c r="DU200" s="0"/>
      <c r="DV200" s="0"/>
      <c r="DW200" s="0"/>
      <c r="DX200" s="0"/>
      <c r="DY200" s="0"/>
      <c r="DZ200" s="0"/>
      <c r="EA200" s="0"/>
      <c r="EB200" s="0"/>
      <c r="EC200" s="0"/>
      <c r="ED200" s="0"/>
      <c r="EE200" s="0"/>
      <c r="EF200" s="0"/>
      <c r="EG200" s="0"/>
      <c r="EH200" s="0"/>
      <c r="EI200" s="0"/>
      <c r="EJ200" s="0"/>
      <c r="EK200" s="0"/>
      <c r="EL200" s="0"/>
      <c r="EM200" s="0"/>
      <c r="EN200" s="0"/>
      <c r="EO200" s="0"/>
      <c r="EP200" s="0"/>
      <c r="EQ200" s="0"/>
      <c r="ER200" s="0"/>
      <c r="ES200" s="0"/>
      <c r="ET200" s="0"/>
      <c r="EU200" s="0"/>
      <c r="EV200" s="0"/>
      <c r="EW200" s="0"/>
      <c r="EX200" s="0"/>
      <c r="EY200" s="0"/>
      <c r="EZ200" s="0"/>
      <c r="FA200" s="0"/>
      <c r="FB200" s="0"/>
      <c r="FC200" s="0"/>
      <c r="FD200" s="0"/>
      <c r="FE200" s="0"/>
      <c r="FF200" s="0"/>
      <c r="FG200" s="0"/>
      <c r="FH200" s="0"/>
      <c r="FI200" s="0"/>
      <c r="FJ200" s="0"/>
      <c r="FK200" s="0"/>
      <c r="FL200" s="0"/>
      <c r="FM200" s="0"/>
      <c r="FN200" s="0"/>
      <c r="FO200" s="0"/>
      <c r="FP200" s="0"/>
      <c r="FQ200" s="0"/>
      <c r="FR200" s="0"/>
      <c r="FS200" s="0"/>
      <c r="FT200" s="0"/>
      <c r="FU200" s="0"/>
      <c r="FV200" s="0"/>
      <c r="FW200" s="0"/>
      <c r="FX200" s="0"/>
      <c r="FY200" s="0"/>
      <c r="FZ200" s="0"/>
      <c r="GA200" s="0"/>
      <c r="GB200" s="0"/>
      <c r="GC200" s="0"/>
      <c r="GD200" s="0"/>
      <c r="GE200" s="0"/>
      <c r="GF200" s="0"/>
      <c r="GG200" s="0"/>
      <c r="GH200" s="0"/>
      <c r="GI200" s="0"/>
      <c r="GJ200" s="0"/>
      <c r="GK200" s="0"/>
      <c r="GL200" s="0"/>
      <c r="GM200" s="0"/>
      <c r="GN200" s="0"/>
      <c r="GO200" s="0"/>
      <c r="GP200" s="0"/>
      <c r="GQ200" s="0"/>
      <c r="GR200" s="0"/>
      <c r="GS200" s="0"/>
      <c r="GT200" s="0"/>
      <c r="GU200" s="0"/>
      <c r="GV200" s="0"/>
      <c r="GW200" s="0"/>
      <c r="GX200" s="0"/>
      <c r="GY200" s="0"/>
      <c r="GZ200" s="0"/>
      <c r="HA200" s="0"/>
      <c r="HB200" s="0"/>
      <c r="HC200" s="0"/>
      <c r="HD200" s="0"/>
      <c r="HE200" s="0"/>
      <c r="HF200" s="0"/>
      <c r="HG200" s="0"/>
      <c r="HH200" s="0"/>
      <c r="HI200" s="0"/>
      <c r="HJ200" s="0"/>
      <c r="HK200" s="0"/>
      <c r="HL200" s="0"/>
      <c r="HM200" s="0"/>
      <c r="HN200" s="0"/>
      <c r="HO200" s="0"/>
      <c r="HP200" s="0"/>
      <c r="HQ200" s="0"/>
      <c r="HR200" s="0"/>
      <c r="HS200" s="0"/>
      <c r="HT200" s="0"/>
      <c r="HU200" s="0"/>
      <c r="HV200" s="0"/>
      <c r="HW200" s="0"/>
      <c r="HX200" s="0"/>
      <c r="HY200" s="0"/>
      <c r="HZ200" s="0"/>
      <c r="IA200" s="0"/>
      <c r="IB200" s="0"/>
      <c r="IC200" s="0"/>
      <c r="ID200" s="0"/>
      <c r="IE200" s="0"/>
      <c r="IF200" s="0"/>
      <c r="IG200" s="0"/>
      <c r="IH200" s="0"/>
      <c r="II200" s="0"/>
      <c r="IJ200" s="0"/>
      <c r="IK200" s="0"/>
      <c r="IL200" s="0"/>
      <c r="IM200" s="0"/>
      <c r="IN200" s="0"/>
      <c r="IO200" s="0"/>
      <c r="IP200" s="0"/>
      <c r="IQ200" s="0"/>
      <c r="IR200" s="0"/>
      <c r="IS200" s="0"/>
      <c r="IT200" s="0"/>
      <c r="IU200" s="0"/>
      <c r="IV200" s="0"/>
      <c r="IW200" s="0"/>
      <c r="IX200" s="0"/>
      <c r="IY200" s="0"/>
      <c r="IZ200" s="0"/>
      <c r="JA200" s="0"/>
      <c r="JB200" s="0"/>
      <c r="JC200" s="0"/>
      <c r="JD200" s="0"/>
      <c r="JE200" s="0"/>
      <c r="JF200" s="0"/>
      <c r="JG200" s="0"/>
      <c r="JH200" s="0"/>
      <c r="JI200" s="0"/>
      <c r="JJ200" s="0"/>
      <c r="JK200" s="0"/>
      <c r="JL200" s="0"/>
      <c r="JM200" s="0"/>
      <c r="JN200" s="0"/>
      <c r="JO200" s="0"/>
      <c r="JP200" s="0"/>
      <c r="JQ200" s="0"/>
      <c r="JR200" s="0"/>
      <c r="JS200" s="0"/>
      <c r="JT200" s="0"/>
      <c r="JU200" s="0"/>
      <c r="JV200" s="0"/>
      <c r="JW200" s="0"/>
      <c r="JX200" s="0"/>
      <c r="JY200" s="0"/>
      <c r="JZ200" s="0"/>
      <c r="KA200" s="0"/>
      <c r="KB200" s="0"/>
      <c r="KC200" s="0"/>
      <c r="KD200" s="0"/>
      <c r="KE200" s="0"/>
      <c r="KF200" s="0"/>
      <c r="KG200" s="0"/>
      <c r="KH200" s="0"/>
      <c r="KI200" s="0"/>
      <c r="KJ200" s="0"/>
      <c r="KK200" s="0"/>
      <c r="KL200" s="0"/>
      <c r="KM200" s="0"/>
      <c r="KN200" s="0"/>
      <c r="KO200" s="0"/>
      <c r="KP200" s="0"/>
      <c r="KQ200" s="0"/>
      <c r="KR200" s="0"/>
      <c r="KS200" s="0"/>
      <c r="KT200" s="0"/>
      <c r="KU200" s="0"/>
      <c r="KV200" s="0"/>
      <c r="KW200" s="0"/>
      <c r="KX200" s="0"/>
      <c r="KY200" s="0"/>
      <c r="KZ200" s="0"/>
      <c r="LA200" s="0"/>
      <c r="LB200" s="0"/>
      <c r="LC200" s="0"/>
      <c r="LD200" s="0"/>
      <c r="LE200" s="0"/>
      <c r="LF200" s="0"/>
      <c r="LG200" s="0"/>
      <c r="LH200" s="0"/>
      <c r="LI200" s="0"/>
      <c r="LJ200" s="0"/>
      <c r="LK200" s="0"/>
      <c r="LL200" s="0"/>
      <c r="LM200" s="0"/>
      <c r="LN200" s="0"/>
      <c r="LO200" s="0"/>
      <c r="LP200" s="0"/>
      <c r="LQ200" s="0"/>
      <c r="LR200" s="0"/>
      <c r="LS200" s="0"/>
      <c r="LT200" s="0"/>
      <c r="LU200" s="0"/>
      <c r="LV200" s="0"/>
      <c r="LW200" s="0"/>
      <c r="LX200" s="0"/>
      <c r="LY200" s="0"/>
      <c r="LZ200" s="0"/>
      <c r="MA200" s="0"/>
      <c r="MB200" s="0"/>
      <c r="MC200" s="0"/>
      <c r="MD200" s="0"/>
      <c r="ME200" s="0"/>
      <c r="MF200" s="0"/>
      <c r="MG200" s="0"/>
      <c r="MH200" s="0"/>
      <c r="MI200" s="0"/>
      <c r="MJ200" s="0"/>
      <c r="MK200" s="0"/>
      <c r="ML200" s="0"/>
      <c r="MM200" s="0"/>
      <c r="MN200" s="0"/>
      <c r="MO200" s="0"/>
      <c r="MP200" s="0"/>
      <c r="MQ200" s="0"/>
      <c r="MR200" s="0"/>
      <c r="MS200" s="0"/>
      <c r="MT200" s="0"/>
      <c r="MU200" s="0"/>
      <c r="MV200" s="0"/>
      <c r="MW200" s="0"/>
      <c r="MX200" s="0"/>
      <c r="MY200" s="0"/>
      <c r="MZ200" s="0"/>
      <c r="NA200" s="0"/>
      <c r="NB200" s="0"/>
      <c r="NC200" s="0"/>
      <c r="ND200" s="0"/>
      <c r="NE200" s="0"/>
      <c r="NF200" s="0"/>
      <c r="NG200" s="0"/>
      <c r="NH200" s="0"/>
      <c r="NI200" s="0"/>
      <c r="NJ200" s="0"/>
      <c r="NK200" s="0"/>
      <c r="NL200" s="0"/>
      <c r="NM200" s="0"/>
      <c r="NN200" s="0"/>
      <c r="NO200" s="0"/>
      <c r="NP200" s="0"/>
      <c r="NQ200" s="0"/>
      <c r="NR200" s="0"/>
      <c r="NS200" s="0"/>
      <c r="NT200" s="0"/>
      <c r="NU200" s="0"/>
      <c r="NV200" s="0"/>
      <c r="NW200" s="0"/>
      <c r="NX200" s="0"/>
      <c r="NY200" s="0"/>
      <c r="NZ200" s="0"/>
      <c r="OA200" s="0"/>
      <c r="OB200" s="0"/>
      <c r="OC200" s="0"/>
      <c r="OD200" s="0"/>
      <c r="OE200" s="0"/>
      <c r="OF200" s="0"/>
      <c r="OG200" s="0"/>
      <c r="OH200" s="0"/>
      <c r="OI200" s="0"/>
      <c r="OJ200" s="0"/>
      <c r="OK200" s="0"/>
      <c r="OL200" s="0"/>
      <c r="OM200" s="0"/>
      <c r="ON200" s="0"/>
      <c r="OO200" s="0"/>
      <c r="OP200" s="0"/>
      <c r="OQ200" s="0"/>
      <c r="OR200" s="0"/>
      <c r="OS200" s="0"/>
      <c r="OT200" s="0"/>
      <c r="OU200" s="0"/>
      <c r="OV200" s="0"/>
      <c r="OW200" s="0"/>
      <c r="OX200" s="0"/>
      <c r="OY200" s="0"/>
      <c r="OZ200" s="0"/>
      <c r="PA200" s="0"/>
      <c r="PB200" s="0"/>
      <c r="PC200" s="0"/>
      <c r="PD200" s="0"/>
      <c r="PE200" s="0"/>
      <c r="PF200" s="0"/>
      <c r="PG200" s="0"/>
      <c r="PH200" s="0"/>
      <c r="PI200" s="0"/>
      <c r="PJ200" s="0"/>
      <c r="PK200" s="0"/>
      <c r="PL200" s="0"/>
      <c r="PM200" s="0"/>
      <c r="PN200" s="0"/>
      <c r="PO200" s="0"/>
      <c r="PP200" s="0"/>
      <c r="PQ200" s="0"/>
      <c r="PR200" s="0"/>
      <c r="PS200" s="0"/>
      <c r="PT200" s="0"/>
      <c r="PU200" s="0"/>
      <c r="PV200" s="0"/>
      <c r="PW200" s="0"/>
      <c r="PX200" s="0"/>
      <c r="PY200" s="0"/>
      <c r="PZ200" s="0"/>
      <c r="QA200" s="0"/>
      <c r="QB200" s="0"/>
      <c r="QC200" s="0"/>
      <c r="QD200" s="0"/>
      <c r="QE200" s="0"/>
      <c r="QF200" s="0"/>
      <c r="QG200" s="0"/>
      <c r="QH200" s="0"/>
      <c r="QI200" s="0"/>
      <c r="QJ200" s="0"/>
      <c r="QK200" s="0"/>
      <c r="QL200" s="0"/>
      <c r="QM200" s="0"/>
      <c r="QN200" s="0"/>
      <c r="QO200" s="0"/>
      <c r="QP200" s="0"/>
      <c r="QQ200" s="0"/>
      <c r="QR200" s="0"/>
      <c r="QS200" s="0"/>
      <c r="QT200" s="0"/>
      <c r="QU200" s="0"/>
      <c r="QV200" s="0"/>
      <c r="QW200" s="0"/>
      <c r="QX200" s="0"/>
      <c r="QY200" s="0"/>
      <c r="QZ200" s="0"/>
      <c r="RA200" s="0"/>
      <c r="RB200" s="0"/>
      <c r="RC200" s="0"/>
      <c r="RD200" s="0"/>
      <c r="RE200" s="0"/>
      <c r="RF200" s="0"/>
      <c r="RG200" s="0"/>
      <c r="RH200" s="0"/>
      <c r="RI200" s="0"/>
      <c r="RJ200" s="0"/>
      <c r="RK200" s="0"/>
      <c r="RL200" s="0"/>
      <c r="RM200" s="0"/>
      <c r="RN200" s="0"/>
      <c r="RO200" s="0"/>
      <c r="RP200" s="0"/>
      <c r="RQ200" s="0"/>
      <c r="RR200" s="0"/>
      <c r="RS200" s="0"/>
      <c r="RT200" s="0"/>
      <c r="RU200" s="0"/>
      <c r="RV200" s="0"/>
      <c r="RW200" s="0"/>
      <c r="RX200" s="0"/>
      <c r="RY200" s="0"/>
      <c r="RZ200" s="0"/>
      <c r="SA200" s="0"/>
      <c r="SB200" s="0"/>
      <c r="SC200" s="0"/>
      <c r="SD200" s="0"/>
      <c r="SE200" s="0"/>
      <c r="SF200" s="0"/>
      <c r="SG200" s="0"/>
      <c r="SH200" s="0"/>
      <c r="SI200" s="0"/>
      <c r="SJ200" s="0"/>
      <c r="SK200" s="0"/>
      <c r="SL200" s="0"/>
      <c r="SM200" s="0"/>
      <c r="SN200" s="0"/>
      <c r="SO200" s="0"/>
      <c r="SP200" s="0"/>
      <c r="SQ200" s="0"/>
      <c r="SR200" s="0"/>
      <c r="SS200" s="0"/>
      <c r="ST200" s="0"/>
      <c r="SU200" s="0"/>
      <c r="SV200" s="0"/>
      <c r="SW200" s="0"/>
      <c r="SX200" s="0"/>
      <c r="SY200" s="0"/>
      <c r="SZ200" s="0"/>
      <c r="TA200" s="0"/>
      <c r="TB200" s="0"/>
      <c r="TC200" s="0"/>
      <c r="TD200" s="0"/>
      <c r="TE200" s="0"/>
      <c r="TF200" s="0"/>
      <c r="TG200" s="0"/>
      <c r="TH200" s="0"/>
      <c r="TI200" s="0"/>
      <c r="TJ200" s="0"/>
      <c r="TK200" s="0"/>
      <c r="TL200" s="0"/>
      <c r="TM200" s="0"/>
      <c r="TN200" s="0"/>
      <c r="TO200" s="0"/>
      <c r="TP200" s="0"/>
      <c r="TQ200" s="0"/>
      <c r="TR200" s="0"/>
      <c r="TS200" s="0"/>
      <c r="TT200" s="0"/>
      <c r="TU200" s="0"/>
      <c r="TV200" s="0"/>
      <c r="TW200" s="0"/>
      <c r="TX200" s="0"/>
      <c r="TY200" s="0"/>
      <c r="TZ200" s="0"/>
      <c r="UA200" s="0"/>
      <c r="UB200" s="0"/>
      <c r="UC200" s="0"/>
      <c r="UD200" s="0"/>
      <c r="UE200" s="0"/>
      <c r="UF200" s="0"/>
      <c r="UG200" s="0"/>
      <c r="UH200" s="0"/>
      <c r="UI200" s="0"/>
      <c r="UJ200" s="0"/>
      <c r="UK200" s="0"/>
      <c r="UL200" s="0"/>
      <c r="UM200" s="0"/>
      <c r="UN200" s="0"/>
      <c r="UO200" s="0"/>
      <c r="UP200" s="0"/>
      <c r="UQ200" s="0"/>
      <c r="UR200" s="0"/>
      <c r="US200" s="0"/>
      <c r="UT200" s="0"/>
      <c r="UU200" s="0"/>
      <c r="UV200" s="0"/>
      <c r="UW200" s="0"/>
      <c r="UX200" s="0"/>
      <c r="UY200" s="0"/>
      <c r="UZ200" s="0"/>
      <c r="VA200" s="0"/>
      <c r="VB200" s="0"/>
      <c r="VC200" s="0"/>
      <c r="VD200" s="0"/>
      <c r="VE200" s="0"/>
      <c r="VF200" s="0"/>
      <c r="VG200" s="0"/>
      <c r="VH200" s="0"/>
      <c r="VI200" s="0"/>
      <c r="VJ200" s="0"/>
      <c r="VK200" s="0"/>
      <c r="VL200" s="0"/>
      <c r="VM200" s="0"/>
      <c r="VN200" s="0"/>
      <c r="VO200" s="0"/>
      <c r="VP200" s="0"/>
      <c r="VQ200" s="0"/>
      <c r="VR200" s="0"/>
      <c r="VS200" s="0"/>
      <c r="VT200" s="0"/>
      <c r="VU200" s="0"/>
      <c r="VV200" s="0"/>
      <c r="VW200" s="0"/>
      <c r="VX200" s="0"/>
      <c r="VY200" s="0"/>
      <c r="VZ200" s="0"/>
      <c r="WA200" s="0"/>
      <c r="WB200" s="0"/>
      <c r="WC200" s="0"/>
      <c r="WD200" s="0"/>
      <c r="WE200" s="0"/>
      <c r="WF200" s="0"/>
      <c r="WG200" s="0"/>
      <c r="WH200" s="0"/>
      <c r="WI200" s="0"/>
      <c r="WJ200" s="0"/>
      <c r="WK200" s="0"/>
      <c r="WL200" s="0"/>
      <c r="WM200" s="0"/>
      <c r="WN200" s="0"/>
      <c r="WO200" s="0"/>
      <c r="WP200" s="0"/>
      <c r="WQ200" s="0"/>
      <c r="WR200" s="0"/>
      <c r="WS200" s="0"/>
      <c r="WT200" s="0"/>
      <c r="WU200" s="0"/>
      <c r="WV200" s="0"/>
      <c r="WW200" s="0"/>
      <c r="WX200" s="0"/>
      <c r="WY200" s="0"/>
      <c r="WZ200" s="0"/>
      <c r="XA200" s="0"/>
      <c r="XB200" s="0"/>
      <c r="XC200" s="0"/>
      <c r="XD200" s="0"/>
      <c r="XE200" s="0"/>
      <c r="XF200" s="0"/>
      <c r="XG200" s="0"/>
      <c r="XH200" s="0"/>
      <c r="XI200" s="0"/>
      <c r="XJ200" s="0"/>
      <c r="XK200" s="0"/>
      <c r="XL200" s="0"/>
      <c r="XM200" s="0"/>
      <c r="XN200" s="0"/>
      <c r="XO200" s="0"/>
      <c r="XP200" s="0"/>
      <c r="XQ200" s="0"/>
      <c r="XR200" s="0"/>
      <c r="XS200" s="0"/>
      <c r="XT200" s="0"/>
      <c r="XU200" s="0"/>
      <c r="XV200" s="0"/>
      <c r="XW200" s="0"/>
      <c r="XX200" s="0"/>
      <c r="XY200" s="0"/>
      <c r="XZ200" s="0"/>
      <c r="YA200" s="0"/>
      <c r="YB200" s="0"/>
      <c r="YC200" s="0"/>
      <c r="YD200" s="0"/>
      <c r="YE200" s="0"/>
      <c r="YF200" s="0"/>
      <c r="YG200" s="0"/>
      <c r="YH200" s="0"/>
      <c r="YI200" s="0"/>
      <c r="YJ200" s="0"/>
      <c r="YK200" s="0"/>
      <c r="YL200" s="0"/>
      <c r="YM200" s="0"/>
      <c r="YN200" s="0"/>
      <c r="YO200" s="0"/>
      <c r="YP200" s="0"/>
      <c r="YQ200" s="0"/>
      <c r="YR200" s="0"/>
      <c r="YS200" s="0"/>
      <c r="YT200" s="0"/>
      <c r="YU200" s="0"/>
      <c r="YV200" s="0"/>
      <c r="YW200" s="0"/>
      <c r="YX200" s="0"/>
      <c r="YY200" s="0"/>
      <c r="YZ200" s="0"/>
      <c r="ZA200" s="0"/>
      <c r="ZB200" s="0"/>
      <c r="ZC200" s="0"/>
      <c r="ZD200" s="0"/>
      <c r="ZE200" s="0"/>
      <c r="ZF200" s="0"/>
      <c r="ZG200" s="0"/>
      <c r="ZH200" s="0"/>
      <c r="ZI200" s="0"/>
      <c r="ZJ200" s="0"/>
      <c r="ZK200" s="0"/>
      <c r="ZL200" s="0"/>
      <c r="ZM200" s="0"/>
      <c r="ZN200" s="0"/>
      <c r="ZO200" s="0"/>
      <c r="ZP200" s="0"/>
      <c r="ZQ200" s="0"/>
      <c r="ZR200" s="0"/>
      <c r="ZS200" s="0"/>
      <c r="ZT200" s="0"/>
      <c r="ZU200" s="0"/>
      <c r="ZV200" s="0"/>
      <c r="ZW200" s="0"/>
      <c r="ZX200" s="0"/>
      <c r="ZY200" s="0"/>
      <c r="ZZ200" s="0"/>
      <c r="AAA200" s="0"/>
      <c r="AAB200" s="0"/>
      <c r="AAC200" s="0"/>
      <c r="AAD200" s="0"/>
      <c r="AAE200" s="0"/>
      <c r="AAF200" s="0"/>
      <c r="AAG200" s="0"/>
      <c r="AAH200" s="0"/>
      <c r="AAI200" s="0"/>
      <c r="AAJ200" s="0"/>
      <c r="AAK200" s="0"/>
      <c r="AAL200" s="0"/>
      <c r="AAM200" s="0"/>
      <c r="AAN200" s="0"/>
      <c r="AAO200" s="0"/>
      <c r="AAP200" s="0"/>
      <c r="AAQ200" s="0"/>
      <c r="AAR200" s="0"/>
      <c r="AAS200" s="0"/>
      <c r="AAT200" s="0"/>
      <c r="AAU200" s="0"/>
      <c r="AAV200" s="0"/>
      <c r="AAW200" s="0"/>
      <c r="AAX200" s="0"/>
      <c r="AAY200" s="0"/>
      <c r="AAZ200" s="0"/>
      <c r="ABA200" s="0"/>
      <c r="ABB200" s="0"/>
      <c r="ABC200" s="0"/>
      <c r="ABD200" s="0"/>
      <c r="ABE200" s="0"/>
      <c r="ABF200" s="0"/>
      <c r="ABG200" s="0"/>
      <c r="ABH200" s="0"/>
      <c r="ABI200" s="0"/>
      <c r="ABJ200" s="0"/>
      <c r="ABK200" s="0"/>
      <c r="ABL200" s="0"/>
      <c r="ABM200" s="0"/>
      <c r="ABN200" s="0"/>
      <c r="ABO200" s="0"/>
      <c r="ABP200" s="0"/>
      <c r="ABQ200" s="0"/>
      <c r="ABR200" s="0"/>
      <c r="ABS200" s="0"/>
      <c r="ABT200" s="0"/>
      <c r="ABU200" s="0"/>
      <c r="ABV200" s="0"/>
      <c r="ABW200" s="0"/>
      <c r="ABX200" s="0"/>
      <c r="ABY200" s="0"/>
      <c r="ABZ200" s="0"/>
      <c r="ACA200" s="0"/>
      <c r="ACB200" s="0"/>
      <c r="ACC200" s="0"/>
      <c r="ACD200" s="0"/>
      <c r="ACE200" s="0"/>
      <c r="ACF200" s="0"/>
      <c r="ACG200" s="0"/>
      <c r="ACH200" s="0"/>
      <c r="ACI200" s="0"/>
      <c r="ACJ200" s="0"/>
      <c r="ACK200" s="0"/>
      <c r="ACL200" s="0"/>
      <c r="ACM200" s="0"/>
      <c r="ACN200" s="0"/>
      <c r="ACO200" s="0"/>
      <c r="ACP200" s="0"/>
      <c r="ACQ200" s="0"/>
      <c r="ACR200" s="0"/>
      <c r="ACS200" s="0"/>
      <c r="ACT200" s="0"/>
      <c r="ACU200" s="0"/>
      <c r="ACV200" s="0"/>
      <c r="ACW200" s="0"/>
      <c r="ACX200" s="0"/>
      <c r="ACY200" s="0"/>
      <c r="ACZ200" s="0"/>
      <c r="ADA200" s="0"/>
      <c r="ADB200" s="0"/>
      <c r="ADC200" s="0"/>
      <c r="ADD200" s="0"/>
      <c r="ADE200" s="0"/>
      <c r="ADF200" s="0"/>
      <c r="ADG200" s="0"/>
      <c r="ADH200" s="0"/>
      <c r="ADI200" s="0"/>
      <c r="ADJ200" s="0"/>
      <c r="ADK200" s="0"/>
      <c r="ADL200" s="0"/>
      <c r="ADM200" s="0"/>
      <c r="ADN200" s="0"/>
      <c r="ADO200" s="0"/>
      <c r="ADP200" s="0"/>
      <c r="ADQ200" s="0"/>
      <c r="ADR200" s="0"/>
      <c r="ADS200" s="0"/>
      <c r="ADT200" s="0"/>
      <c r="ADU200" s="0"/>
      <c r="ADV200" s="0"/>
      <c r="ADW200" s="0"/>
      <c r="ADX200" s="0"/>
      <c r="ADY200" s="0"/>
      <c r="ADZ200" s="0"/>
      <c r="AEA200" s="0"/>
      <c r="AEB200" s="0"/>
      <c r="AEC200" s="0"/>
      <c r="AED200" s="0"/>
      <c r="AEE200" s="0"/>
      <c r="AEF200" s="0"/>
      <c r="AEG200" s="0"/>
      <c r="AEH200" s="0"/>
      <c r="AEI200" s="0"/>
      <c r="AEJ200" s="0"/>
      <c r="AEK200" s="0"/>
      <c r="AEL200" s="0"/>
      <c r="AEM200" s="0"/>
      <c r="AEN200" s="0"/>
      <c r="AEO200" s="0"/>
      <c r="AEP200" s="0"/>
      <c r="AEQ200" s="0"/>
      <c r="AER200" s="0"/>
      <c r="AES200" s="0"/>
      <c r="AET200" s="0"/>
      <c r="AEU200" s="0"/>
      <c r="AEV200" s="0"/>
      <c r="AEW200" s="0"/>
      <c r="AEX200" s="0"/>
      <c r="AEY200" s="0"/>
      <c r="AEZ200" s="0"/>
      <c r="AFA200" s="0"/>
      <c r="AFB200" s="0"/>
      <c r="AFC200" s="0"/>
      <c r="AFD200" s="0"/>
      <c r="AFE200" s="0"/>
      <c r="AFF200" s="0"/>
      <c r="AFG200" s="0"/>
      <c r="AFH200" s="0"/>
      <c r="AFI200" s="0"/>
      <c r="AFJ200" s="0"/>
      <c r="AFK200" s="0"/>
      <c r="AFL200" s="0"/>
      <c r="AFM200" s="0"/>
      <c r="AFN200" s="0"/>
      <c r="AFO200" s="0"/>
      <c r="AFP200" s="0"/>
      <c r="AFQ200" s="0"/>
      <c r="AFR200" s="0"/>
      <c r="AFS200" s="0"/>
      <c r="AFT200" s="0"/>
      <c r="AFU200" s="0"/>
      <c r="AFV200" s="0"/>
      <c r="AFW200" s="0"/>
      <c r="AFX200" s="0"/>
      <c r="AFY200" s="0"/>
      <c r="AFZ200" s="0"/>
      <c r="AGA200" s="0"/>
      <c r="AGB200" s="0"/>
      <c r="AGC200" s="0"/>
      <c r="AGD200" s="0"/>
      <c r="AGE200" s="0"/>
      <c r="AGF200" s="0"/>
      <c r="AGG200" s="0"/>
      <c r="AGH200" s="0"/>
      <c r="AGI200" s="0"/>
      <c r="AGJ200" s="0"/>
      <c r="AGK200" s="0"/>
      <c r="AGL200" s="0"/>
      <c r="AGM200" s="0"/>
      <c r="AGN200" s="0"/>
      <c r="AGO200" s="0"/>
      <c r="AGP200" s="0"/>
      <c r="AGQ200" s="0"/>
      <c r="AGR200" s="0"/>
      <c r="AGS200" s="0"/>
      <c r="AGT200" s="0"/>
      <c r="AGU200" s="0"/>
      <c r="AGV200" s="0"/>
      <c r="AGW200" s="0"/>
      <c r="AGX200" s="0"/>
      <c r="AGY200" s="0"/>
      <c r="AGZ200" s="0"/>
      <c r="AHA200" s="0"/>
      <c r="AHB200" s="0"/>
      <c r="AHC200" s="0"/>
      <c r="AHD200" s="0"/>
      <c r="AHE200" s="0"/>
      <c r="AHF200" s="0"/>
      <c r="AHG200" s="0"/>
      <c r="AHH200" s="0"/>
      <c r="AHI200" s="0"/>
      <c r="AHJ200" s="0"/>
      <c r="AHK200" s="0"/>
      <c r="AHL200" s="0"/>
      <c r="AHM200" s="0"/>
      <c r="AHN200" s="0"/>
      <c r="AHO200" s="0"/>
      <c r="AHP200" s="0"/>
      <c r="AHQ200" s="0"/>
      <c r="AHR200" s="0"/>
      <c r="AHS200" s="0"/>
      <c r="AHT200" s="0"/>
      <c r="AHU200" s="0"/>
      <c r="AHV200" s="0"/>
      <c r="AHW200" s="0"/>
      <c r="AHX200" s="0"/>
      <c r="AHY200" s="0"/>
      <c r="AHZ200" s="0"/>
      <c r="AIA200" s="0"/>
      <c r="AIB200" s="0"/>
      <c r="AIC200" s="0"/>
      <c r="AID200" s="0"/>
      <c r="AIE200" s="0"/>
      <c r="AIF200" s="0"/>
      <c r="AIG200" s="0"/>
      <c r="AIH200" s="0"/>
      <c r="AII200" s="0"/>
      <c r="AIJ200" s="0"/>
      <c r="AIK200" s="0"/>
      <c r="AIL200" s="0"/>
      <c r="AIM200" s="0"/>
      <c r="AIN200" s="0"/>
      <c r="AIO200" s="0"/>
      <c r="AIP200" s="0"/>
      <c r="AIQ200" s="0"/>
      <c r="AIR200" s="0"/>
      <c r="AIS200" s="0"/>
      <c r="AIT200" s="0"/>
      <c r="AIU200" s="0"/>
      <c r="AIV200" s="0"/>
      <c r="AIW200" s="0"/>
      <c r="AIX200" s="0"/>
      <c r="AIY200" s="0"/>
      <c r="AIZ200" s="0"/>
      <c r="AJA200" s="0"/>
      <c r="AJB200" s="0"/>
      <c r="AJC200" s="0"/>
      <c r="AJD200" s="0"/>
      <c r="AJE200" s="0"/>
      <c r="AJF200" s="0"/>
      <c r="AJG200" s="0"/>
      <c r="AJH200" s="0"/>
      <c r="AJI200" s="0"/>
      <c r="AJJ200" s="0"/>
      <c r="AJK200" s="0"/>
      <c r="AJL200" s="0"/>
      <c r="AJM200" s="0"/>
      <c r="AJN200" s="0"/>
      <c r="AJO200" s="0"/>
      <c r="AJP200" s="0"/>
      <c r="AJQ200" s="0"/>
      <c r="AJR200" s="0"/>
      <c r="AJS200" s="0"/>
      <c r="AJT200" s="0"/>
      <c r="AJU200" s="0"/>
      <c r="AJV200" s="0"/>
      <c r="AJW200" s="0"/>
      <c r="AJX200" s="0"/>
      <c r="AJY200" s="0"/>
      <c r="AJZ200" s="0"/>
      <c r="AKA200" s="0"/>
      <c r="AKB200" s="0"/>
      <c r="AKC200" s="0"/>
      <c r="AKD200" s="0"/>
      <c r="AKE200" s="0"/>
      <c r="AKF200" s="0"/>
      <c r="AKG200" s="0"/>
      <c r="AKH200" s="0"/>
      <c r="AKI200" s="0"/>
      <c r="AKJ200" s="0"/>
      <c r="AKK200" s="0"/>
      <c r="AKL200" s="0"/>
      <c r="AKM200" s="0"/>
      <c r="AKN200" s="0"/>
      <c r="AKO200" s="0"/>
      <c r="AKP200" s="0"/>
      <c r="AKQ200" s="0"/>
      <c r="AKR200" s="0"/>
      <c r="AKS200" s="0"/>
      <c r="AKT200" s="0"/>
      <c r="AKU200" s="0"/>
      <c r="AKV200" s="0"/>
      <c r="AKW200" s="0"/>
      <c r="AKX200" s="0"/>
      <c r="AKY200" s="0"/>
      <c r="AKZ200" s="0"/>
      <c r="ALA200" s="0"/>
      <c r="ALB200" s="0"/>
      <c r="ALC200" s="0"/>
      <c r="ALD200" s="0"/>
      <c r="ALE200" s="0"/>
      <c r="ALF200" s="0"/>
      <c r="ALG200" s="0"/>
      <c r="ALH200" s="0"/>
      <c r="ALI200" s="0"/>
      <c r="ALJ200" s="0"/>
      <c r="ALK200" s="0"/>
      <c r="ALL200" s="0"/>
      <c r="ALM200" s="0"/>
      <c r="ALN200" s="0"/>
      <c r="ALO200" s="0"/>
      <c r="ALP200" s="0"/>
      <c r="ALQ200" s="0"/>
      <c r="ALR200" s="0"/>
      <c r="ALS200" s="0"/>
      <c r="ALT200" s="0"/>
      <c r="ALU200" s="0"/>
      <c r="ALV200" s="0"/>
      <c r="ALW200" s="0"/>
      <c r="ALX200" s="0"/>
      <c r="ALY200" s="0"/>
      <c r="ALZ200" s="0"/>
      <c r="AMA200" s="0"/>
      <c r="AMB200" s="0"/>
      <c r="AMC200" s="0"/>
      <c r="AMD200" s="0"/>
      <c r="AME200" s="0"/>
      <c r="AMF200" s="0"/>
      <c r="AMG200" s="0"/>
      <c r="AMH200" s="0"/>
      <c r="AMI200" s="0"/>
    </row>
    <row r="201" s="151" customFormat="true" ht="11.25" hidden="false" customHeight="false" outlineLevel="0" collapsed="false">
      <c r="A201" s="127" t="s">
        <v>290</v>
      </c>
      <c r="B201" s="161"/>
      <c r="C201" s="161"/>
      <c r="D201" s="161"/>
    </row>
    <row r="202" customFormat="false" ht="12.75" hidden="false" customHeight="false" outlineLevel="0" collapsed="false">
      <c r="A202" s="127" t="s">
        <v>276</v>
      </c>
      <c r="D202" s="124" t="s">
        <v>313</v>
      </c>
    </row>
  </sheetData>
  <hyperlinks>
    <hyperlink ref="B53" r:id="rId1" display="http://localhost/httpfs/att"/>
    <hyperlink ref="C53" r:id="rId2" display="http://localhost/httpfs/att"/>
    <hyperlink ref="D53" r:id="rId3" display="http://localhost/httpfs/at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false"/>
  </sheetPr>
  <dimension ref="A1:H6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4" activeCellId="0" sqref="E54"/>
    </sheetView>
  </sheetViews>
  <sheetFormatPr defaultRowHeight="12.75"/>
  <cols>
    <col collapsed="false" hidden="false" max="1" min="1" style="0" width="23.7602040816327"/>
    <col collapsed="false" hidden="false" max="5" min="2" style="0" width="53.7244897959184"/>
    <col collapsed="false" hidden="false" max="6" min="6" style="0" width="51.7040816326531"/>
    <col collapsed="false" hidden="false" max="7" min="7" style="0" width="53.7244897959184"/>
    <col collapsed="false" hidden="false" max="8" min="8" style="0" width="54.5357142857143"/>
    <col collapsed="false" hidden="false" max="1025" min="9" style="0" width="8.23469387755102"/>
  </cols>
  <sheetData>
    <row r="1" customFormat="false" ht="12.75" hidden="false" customHeight="false" outlineLevel="0" collapsed="false">
      <c r="A1" s="125"/>
      <c r="B1" s="125"/>
      <c r="C1" s="125"/>
      <c r="D1" s="125"/>
      <c r="E1" s="125"/>
      <c r="F1" s="125"/>
      <c r="G1" s="125"/>
      <c r="H1" s="125"/>
    </row>
    <row r="2" customFormat="false" ht="12.75" hidden="false" customHeight="false" outlineLevel="0" collapsed="false">
      <c r="A2" s="126" t="s">
        <v>235</v>
      </c>
      <c r="B2" s="126"/>
      <c r="C2" s="126"/>
      <c r="D2" s="126"/>
      <c r="E2" s="126"/>
      <c r="F2" s="126"/>
      <c r="G2" s="126"/>
      <c r="H2" s="126"/>
    </row>
    <row r="3" customFormat="false" ht="12.75" hidden="false" customHeight="false" outlineLevel="0" collapsed="false">
      <c r="A3" s="127" t="s">
        <v>236</v>
      </c>
      <c r="B3" s="124" t="s">
        <v>867</v>
      </c>
      <c r="C3" s="124" t="s">
        <v>868</v>
      </c>
      <c r="D3" s="124" t="s">
        <v>869</v>
      </c>
      <c r="E3" s="124" t="s">
        <v>870</v>
      </c>
      <c r="F3" s="124" t="s">
        <v>871</v>
      </c>
      <c r="G3" s="124" t="s">
        <v>872</v>
      </c>
      <c r="H3" s="124" t="s">
        <v>873</v>
      </c>
    </row>
    <row r="4" customFormat="false" ht="12.75" hidden="false" customHeight="false" outlineLevel="0" collapsed="false">
      <c r="A4" s="127" t="s">
        <v>238</v>
      </c>
      <c r="B4" s="142" t="s">
        <v>874</v>
      </c>
      <c r="C4" s="142" t="s">
        <v>875</v>
      </c>
      <c r="D4" s="142" t="s">
        <v>876</v>
      </c>
      <c r="E4" s="142" t="s">
        <v>877</v>
      </c>
      <c r="F4" s="142" t="s">
        <v>878</v>
      </c>
      <c r="G4" s="142" t="s">
        <v>879</v>
      </c>
      <c r="H4" s="142" t="s">
        <v>880</v>
      </c>
    </row>
    <row r="5" customFormat="false" ht="12.75" hidden="false" customHeight="false" outlineLevel="0" collapsed="false">
      <c r="A5" s="127" t="s">
        <v>243</v>
      </c>
      <c r="B5" s="124" t="s">
        <v>881</v>
      </c>
      <c r="C5" s="124" t="s">
        <v>881</v>
      </c>
      <c r="D5" s="124" t="s">
        <v>881</v>
      </c>
      <c r="E5" s="124" t="s">
        <v>881</v>
      </c>
      <c r="F5" s="124" t="s">
        <v>881</v>
      </c>
      <c r="G5" s="124" t="s">
        <v>881</v>
      </c>
      <c r="H5" s="124" t="s">
        <v>881</v>
      </c>
    </row>
    <row r="6" customFormat="false" ht="12.75" hidden="false" customHeight="false" outlineLevel="0" collapsed="false">
      <c r="A6" s="127" t="s">
        <v>245</v>
      </c>
      <c r="B6" s="161" t="s">
        <v>882</v>
      </c>
      <c r="C6" s="161" t="s">
        <v>882</v>
      </c>
      <c r="D6" s="161" t="s">
        <v>882</v>
      </c>
      <c r="E6" s="161" t="s">
        <v>882</v>
      </c>
      <c r="F6" s="161" t="s">
        <v>882</v>
      </c>
      <c r="G6" s="161" t="s">
        <v>882</v>
      </c>
      <c r="H6" s="161" t="s">
        <v>882</v>
      </c>
    </row>
    <row r="7" customFormat="false" ht="12.75" hidden="false" customHeight="false" outlineLevel="0" collapsed="false">
      <c r="A7" s="127" t="s">
        <v>246</v>
      </c>
      <c r="B7" s="145" t="s">
        <v>883</v>
      </c>
      <c r="C7" s="145" t="s">
        <v>883</v>
      </c>
      <c r="D7" s="145" t="s">
        <v>883</v>
      </c>
      <c r="E7" s="145" t="s">
        <v>883</v>
      </c>
      <c r="F7" s="145" t="s">
        <v>883</v>
      </c>
      <c r="G7" s="145" t="s">
        <v>883</v>
      </c>
      <c r="H7" s="145" t="s">
        <v>883</v>
      </c>
    </row>
    <row r="8" customFormat="false" ht="12.75" hidden="false" customHeight="false" outlineLevel="0" collapsed="false">
      <c r="A8" s="128" t="s">
        <v>247</v>
      </c>
      <c r="B8" s="126"/>
      <c r="C8" s="126"/>
      <c r="D8" s="126"/>
      <c r="E8" s="126"/>
      <c r="F8" s="126"/>
      <c r="G8" s="126"/>
      <c r="H8" s="126"/>
    </row>
    <row r="9" customFormat="false" ht="12.75" hidden="false" customHeight="false" outlineLevel="0" collapsed="false">
      <c r="A9" s="127" t="s">
        <v>248</v>
      </c>
      <c r="B9" s="197" t="s">
        <v>884</v>
      </c>
      <c r="C9" s="197" t="s">
        <v>884</v>
      </c>
      <c r="D9" s="197" t="s">
        <v>884</v>
      </c>
      <c r="E9" s="197" t="s">
        <v>884</v>
      </c>
      <c r="F9" s="197" t="s">
        <v>884</v>
      </c>
      <c r="G9" s="197" t="s">
        <v>884</v>
      </c>
      <c r="H9" s="197" t="s">
        <v>884</v>
      </c>
    </row>
    <row r="10" customFormat="false" ht="12.75" hidden="false" customHeight="false" outlineLevel="0" collapsed="false">
      <c r="A10" s="127" t="s">
        <v>317</v>
      </c>
      <c r="B10" s="198" t="s">
        <v>885</v>
      </c>
      <c r="C10" s="198" t="s">
        <v>885</v>
      </c>
      <c r="D10" s="198" t="s">
        <v>885</v>
      </c>
      <c r="E10" s="198" t="s">
        <v>885</v>
      </c>
      <c r="F10" s="198" t="s">
        <v>885</v>
      </c>
      <c r="G10" s="198" t="s">
        <v>885</v>
      </c>
      <c r="H10" s="198" t="s">
        <v>885</v>
      </c>
    </row>
    <row r="11" customFormat="false" ht="12.75" hidden="false" customHeight="false" outlineLevel="0" collapsed="false">
      <c r="A11" s="127" t="s">
        <v>249</v>
      </c>
      <c r="B11" s="198" t="s">
        <v>886</v>
      </c>
      <c r="C11" s="198" t="s">
        <v>886</v>
      </c>
      <c r="D11" s="198" t="s">
        <v>886</v>
      </c>
      <c r="E11" s="198" t="s">
        <v>886</v>
      </c>
      <c r="F11" s="198" t="s">
        <v>886</v>
      </c>
      <c r="G11" s="198" t="s">
        <v>886</v>
      </c>
      <c r="H11" s="198" t="s">
        <v>886</v>
      </c>
    </row>
    <row r="12" customFormat="false" ht="12.75" hidden="false" customHeight="false" outlineLevel="0" collapsed="false">
      <c r="A12" s="127" t="s">
        <v>319</v>
      </c>
      <c r="B12" s="142" t="s">
        <v>887</v>
      </c>
      <c r="C12" s="142" t="s">
        <v>887</v>
      </c>
      <c r="D12" s="142" t="s">
        <v>887</v>
      </c>
      <c r="E12" s="142" t="s">
        <v>887</v>
      </c>
      <c r="F12" s="142" t="s">
        <v>887</v>
      </c>
      <c r="G12" s="142" t="s">
        <v>887</v>
      </c>
      <c r="H12" s="142" t="s">
        <v>887</v>
      </c>
    </row>
    <row r="13" customFormat="false" ht="12.75" hidden="false" customHeight="false" outlineLevel="0" collapsed="false">
      <c r="A13" s="127" t="s">
        <v>321</v>
      </c>
      <c r="B13" s="124" t="s">
        <v>888</v>
      </c>
      <c r="C13" s="124" t="s">
        <v>888</v>
      </c>
      <c r="D13" s="124" t="s">
        <v>888</v>
      </c>
      <c r="E13" s="124" t="s">
        <v>888</v>
      </c>
      <c r="F13" s="124" t="s">
        <v>888</v>
      </c>
      <c r="G13" s="124" t="s">
        <v>888</v>
      </c>
      <c r="H13" s="124" t="s">
        <v>888</v>
      </c>
    </row>
    <row r="14" customFormat="false" ht="12.75" hidden="false" customHeight="false" outlineLevel="0" collapsed="false">
      <c r="A14" s="140" t="s">
        <v>250</v>
      </c>
      <c r="B14" s="142" t="s">
        <v>251</v>
      </c>
      <c r="C14" s="142" t="s">
        <v>251</v>
      </c>
      <c r="D14" s="142" t="s">
        <v>251</v>
      </c>
      <c r="E14" s="142" t="s">
        <v>251</v>
      </c>
      <c r="F14" s="142" t="s">
        <v>251</v>
      </c>
      <c r="G14" s="142" t="s">
        <v>251</v>
      </c>
      <c r="H14" s="142" t="s">
        <v>251</v>
      </c>
    </row>
    <row r="15" customFormat="false" ht="12.75" hidden="false" customHeight="false" outlineLevel="0" collapsed="false">
      <c r="A15" s="127" t="s">
        <v>252</v>
      </c>
      <c r="B15" s="142" t="s">
        <v>889</v>
      </c>
      <c r="C15" s="142" t="s">
        <v>889</v>
      </c>
      <c r="D15" s="142" t="s">
        <v>889</v>
      </c>
      <c r="E15" s="142" t="s">
        <v>889</v>
      </c>
      <c r="F15" s="142" t="s">
        <v>889</v>
      </c>
      <c r="G15" s="142" t="s">
        <v>889</v>
      </c>
      <c r="H15" s="142" t="s">
        <v>889</v>
      </c>
    </row>
    <row r="16" customFormat="false" ht="12.75" hidden="false" customHeight="false" outlineLevel="0" collapsed="false">
      <c r="A16" s="128" t="s">
        <v>254</v>
      </c>
      <c r="B16" s="126"/>
      <c r="C16" s="126"/>
      <c r="D16" s="126"/>
      <c r="E16" s="126"/>
      <c r="F16" s="126"/>
      <c r="G16" s="126"/>
      <c r="H16" s="126"/>
    </row>
    <row r="17" customFormat="false" ht="12.75" hidden="false" customHeight="false" outlineLevel="0" collapsed="false">
      <c r="A17" s="127" t="s">
        <v>255</v>
      </c>
      <c r="B17" s="145" t="s">
        <v>256</v>
      </c>
      <c r="C17" s="145" t="s">
        <v>256</v>
      </c>
      <c r="D17" s="145" t="s">
        <v>256</v>
      </c>
      <c r="E17" s="145" t="s">
        <v>256</v>
      </c>
      <c r="F17" s="145" t="s">
        <v>256</v>
      </c>
      <c r="G17" s="145" t="s">
        <v>256</v>
      </c>
      <c r="H17" s="145" t="s">
        <v>256</v>
      </c>
    </row>
    <row r="18" customFormat="false" ht="12.75" hidden="false" customHeight="false" outlineLevel="0" collapsed="false">
      <c r="A18" s="128" t="s">
        <v>890</v>
      </c>
      <c r="B18" s="126"/>
      <c r="C18" s="126"/>
      <c r="D18" s="126"/>
      <c r="E18" s="126"/>
      <c r="F18" s="126"/>
      <c r="G18" s="126"/>
      <c r="H18" s="126"/>
    </row>
    <row r="19" customFormat="false" ht="12.75" hidden="false" customHeight="false" outlineLevel="0" collapsed="false">
      <c r="A19" s="127" t="s">
        <v>891</v>
      </c>
      <c r="B19" s="145" t="s">
        <v>892</v>
      </c>
      <c r="C19" s="145"/>
      <c r="D19" s="145" t="s">
        <v>892</v>
      </c>
      <c r="E19" s="145" t="s">
        <v>892</v>
      </c>
      <c r="F19" s="145"/>
      <c r="G19" s="145" t="s">
        <v>892</v>
      </c>
      <c r="H19" s="145"/>
    </row>
    <row r="20" customFormat="false" ht="12.75" hidden="false" customHeight="false" outlineLevel="0" collapsed="false">
      <c r="A20" s="128" t="s">
        <v>893</v>
      </c>
      <c r="B20" s="126"/>
      <c r="C20" s="126"/>
      <c r="D20" s="126"/>
      <c r="E20" s="126"/>
      <c r="F20" s="126"/>
      <c r="G20" s="126"/>
      <c r="H20" s="126"/>
    </row>
    <row r="21" customFormat="false" ht="12.75" hidden="false" customHeight="false" outlineLevel="0" collapsed="false">
      <c r="A21" s="127" t="s">
        <v>894</v>
      </c>
      <c r="B21" s="145"/>
      <c r="C21" s="145" t="s">
        <v>895</v>
      </c>
      <c r="D21" s="145" t="s">
        <v>895</v>
      </c>
      <c r="E21" s="145"/>
      <c r="F21" s="145" t="s">
        <v>895</v>
      </c>
      <c r="G21" s="145"/>
      <c r="H21" s="145" t="s">
        <v>895</v>
      </c>
    </row>
    <row r="22" customFormat="false" ht="12.75" hidden="false" customHeight="false" outlineLevel="0" collapsed="false">
      <c r="A22" s="148" t="s">
        <v>260</v>
      </c>
      <c r="B22" s="139"/>
      <c r="C22" s="139"/>
      <c r="D22" s="139"/>
      <c r="E22" s="139"/>
      <c r="F22" s="139"/>
      <c r="G22" s="139"/>
      <c r="H22" s="139"/>
    </row>
    <row r="23" customFormat="false" ht="12.75" hidden="false" customHeight="false" outlineLevel="0" collapsed="false">
      <c r="A23" s="140" t="s">
        <v>261</v>
      </c>
      <c r="B23" s="124" t="s">
        <v>896</v>
      </c>
      <c r="C23" s="124" t="s">
        <v>896</v>
      </c>
      <c r="D23" s="124" t="s">
        <v>896</v>
      </c>
      <c r="E23" s="124" t="s">
        <v>896</v>
      </c>
      <c r="F23" s="124" t="s">
        <v>896</v>
      </c>
      <c r="G23" s="124" t="s">
        <v>896</v>
      </c>
      <c r="H23" s="124" t="s">
        <v>896</v>
      </c>
    </row>
    <row r="24" customFormat="false" ht="12.75" hidden="false" customHeight="false" outlineLevel="0" collapsed="false">
      <c r="A24" s="140" t="s">
        <v>262</v>
      </c>
      <c r="B24" s="124" t="s">
        <v>897</v>
      </c>
      <c r="C24" s="124" t="s">
        <v>897</v>
      </c>
      <c r="D24" s="124" t="s">
        <v>897</v>
      </c>
      <c r="E24" s="124" t="s">
        <v>897</v>
      </c>
      <c r="F24" s="124" t="s">
        <v>897</v>
      </c>
      <c r="G24" s="124" t="s">
        <v>897</v>
      </c>
      <c r="H24" s="124" t="s">
        <v>897</v>
      </c>
    </row>
    <row r="25" customFormat="false" ht="12.75" hidden="false" customHeight="false" outlineLevel="0" collapsed="false">
      <c r="A25" s="140" t="s">
        <v>263</v>
      </c>
      <c r="B25" s="161" t="s">
        <v>74</v>
      </c>
      <c r="C25" s="161" t="s">
        <v>74</v>
      </c>
      <c r="D25" s="161" t="s">
        <v>74</v>
      </c>
      <c r="E25" s="161" t="s">
        <v>74</v>
      </c>
      <c r="F25" s="161" t="s">
        <v>74</v>
      </c>
      <c r="G25" s="161" t="s">
        <v>74</v>
      </c>
      <c r="H25" s="161" t="s">
        <v>74</v>
      </c>
    </row>
    <row r="26" customFormat="false" ht="12.75" hidden="false" customHeight="false" outlineLevel="0" collapsed="false">
      <c r="A26" s="140" t="s">
        <v>264</v>
      </c>
      <c r="B26" s="161" t="s">
        <v>265</v>
      </c>
      <c r="C26" s="161" t="s">
        <v>265</v>
      </c>
      <c r="D26" s="161" t="s">
        <v>265</v>
      </c>
      <c r="E26" s="161" t="s">
        <v>265</v>
      </c>
      <c r="F26" s="161" t="s">
        <v>265</v>
      </c>
      <c r="G26" s="161" t="s">
        <v>265</v>
      </c>
      <c r="H26" s="161" t="s">
        <v>265</v>
      </c>
    </row>
    <row r="27" customFormat="false" ht="12.75" hidden="false" customHeight="false" outlineLevel="0" collapsed="false">
      <c r="A27" s="140" t="s">
        <v>266</v>
      </c>
      <c r="B27" s="142" t="s">
        <v>267</v>
      </c>
      <c r="C27" s="142" t="s">
        <v>267</v>
      </c>
      <c r="D27" s="142" t="s">
        <v>267</v>
      </c>
      <c r="E27" s="142" t="s">
        <v>267</v>
      </c>
      <c r="F27" s="142" t="s">
        <v>267</v>
      </c>
      <c r="G27" s="142" t="s">
        <v>267</v>
      </c>
      <c r="H27" s="142" t="s">
        <v>267</v>
      </c>
    </row>
    <row r="28" customFormat="false" ht="12.75" hidden="false" customHeight="false" outlineLevel="0" collapsed="false">
      <c r="A28" s="140" t="s">
        <v>268</v>
      </c>
      <c r="B28" s="161" t="s">
        <v>898</v>
      </c>
      <c r="C28" s="144" t="s">
        <v>473</v>
      </c>
      <c r="D28" s="144" t="s">
        <v>473</v>
      </c>
      <c r="E28" s="144" t="s">
        <v>473</v>
      </c>
      <c r="F28" s="144" t="s">
        <v>473</v>
      </c>
      <c r="G28" s="144" t="s">
        <v>473</v>
      </c>
      <c r="H28" s="144" t="s">
        <v>473</v>
      </c>
    </row>
    <row r="29" customFormat="false" ht="12.75" hidden="false" customHeight="false" outlineLevel="0" collapsed="false">
      <c r="A29" s="140" t="s">
        <v>270</v>
      </c>
      <c r="B29" s="142" t="s">
        <v>222</v>
      </c>
      <c r="C29" s="142" t="s">
        <v>222</v>
      </c>
      <c r="D29" s="142" t="s">
        <v>222</v>
      </c>
      <c r="E29" s="142" t="s">
        <v>222</v>
      </c>
      <c r="F29" s="142" t="s">
        <v>222</v>
      </c>
      <c r="G29" s="142" t="s">
        <v>222</v>
      </c>
      <c r="H29" s="142" t="s">
        <v>222</v>
      </c>
    </row>
    <row r="30" customFormat="false" ht="12.75" hidden="false" customHeight="false" outlineLevel="0" collapsed="false">
      <c r="A30" s="140" t="s">
        <v>271</v>
      </c>
      <c r="B30" s="142" t="s">
        <v>222</v>
      </c>
      <c r="C30" s="142" t="s">
        <v>222</v>
      </c>
      <c r="D30" s="142" t="s">
        <v>222</v>
      </c>
      <c r="E30" s="142" t="s">
        <v>222</v>
      </c>
      <c r="F30" s="142" t="s">
        <v>222</v>
      </c>
      <c r="G30" s="142" t="s">
        <v>222</v>
      </c>
      <c r="H30" s="142" t="s">
        <v>222</v>
      </c>
    </row>
    <row r="31" customFormat="false" ht="12.75" hidden="false" customHeight="false" outlineLevel="0" collapsed="false">
      <c r="A31" s="140" t="s">
        <v>899</v>
      </c>
      <c r="B31" s="124" t="s">
        <v>459</v>
      </c>
      <c r="C31" s="124" t="s">
        <v>900</v>
      </c>
      <c r="D31" s="124" t="s">
        <v>901</v>
      </c>
      <c r="E31" s="124" t="s">
        <v>459</v>
      </c>
      <c r="F31" s="124" t="s">
        <v>900</v>
      </c>
      <c r="G31" s="124" t="s">
        <v>459</v>
      </c>
      <c r="H31" s="124" t="s">
        <v>900</v>
      </c>
    </row>
    <row r="32" customFormat="false" ht="12.75" hidden="false" customHeight="false" outlineLevel="0" collapsed="false">
      <c r="A32" s="140" t="s">
        <v>902</v>
      </c>
      <c r="B32" s="142" t="s">
        <v>903</v>
      </c>
      <c r="C32" s="142" t="s">
        <v>903</v>
      </c>
      <c r="D32" s="142" t="s">
        <v>903</v>
      </c>
      <c r="E32" s="142" t="s">
        <v>903</v>
      </c>
      <c r="F32" s="142" t="s">
        <v>903</v>
      </c>
      <c r="G32" s="142" t="s">
        <v>903</v>
      </c>
      <c r="H32" s="142" t="s">
        <v>903</v>
      </c>
    </row>
    <row r="33" customFormat="false" ht="12.75" hidden="false" customHeight="false" outlineLevel="0" collapsed="false">
      <c r="A33" s="127" t="s">
        <v>904</v>
      </c>
      <c r="B33" s="124" t="n">
        <v>1321</v>
      </c>
      <c r="C33" s="124" t="n">
        <v>1325</v>
      </c>
      <c r="D33" s="161" t="n">
        <v>1321.1325</v>
      </c>
      <c r="E33" s="124" t="n">
        <v>1321</v>
      </c>
      <c r="F33" s="124" t="n">
        <v>1325</v>
      </c>
      <c r="G33" s="124" t="n">
        <v>1321</v>
      </c>
      <c r="H33" s="124" t="n">
        <v>1325</v>
      </c>
    </row>
    <row r="34" customFormat="false" ht="12.75" hidden="false" customHeight="false" outlineLevel="0" collapsed="false">
      <c r="A34" s="127" t="s">
        <v>905</v>
      </c>
      <c r="B34" s="124" t="s">
        <v>461</v>
      </c>
      <c r="C34" s="124" t="s">
        <v>726</v>
      </c>
      <c r="D34" s="124" t="s">
        <v>906</v>
      </c>
      <c r="E34" s="124" t="s">
        <v>461</v>
      </c>
      <c r="F34" s="124" t="s">
        <v>726</v>
      </c>
      <c r="G34" s="124" t="s">
        <v>461</v>
      </c>
      <c r="H34" s="124" t="s">
        <v>726</v>
      </c>
    </row>
    <row r="35" customFormat="false" ht="12.75" hidden="false" customHeight="false" outlineLevel="0" collapsed="false">
      <c r="A35" s="127" t="s">
        <v>907</v>
      </c>
      <c r="B35" s="124" t="s">
        <v>908</v>
      </c>
      <c r="C35" s="124" t="s">
        <v>909</v>
      </c>
      <c r="D35" s="124" t="s">
        <v>910</v>
      </c>
      <c r="E35" s="124" t="s">
        <v>908</v>
      </c>
      <c r="F35" s="124" t="s">
        <v>909</v>
      </c>
      <c r="G35" s="124" t="s">
        <v>908</v>
      </c>
      <c r="H35" s="124" t="s">
        <v>909</v>
      </c>
    </row>
    <row r="36" customFormat="false" ht="12.75" hidden="false" customHeight="false" outlineLevel="0" collapsed="false">
      <c r="A36" s="127" t="s">
        <v>911</v>
      </c>
      <c r="B36" s="124"/>
      <c r="C36" s="124"/>
      <c r="D36" s="124"/>
      <c r="E36" s="124" t="s">
        <v>912</v>
      </c>
      <c r="F36" s="142" t="s">
        <v>913</v>
      </c>
      <c r="G36" s="124" t="s">
        <v>914</v>
      </c>
      <c r="H36" s="124" t="s">
        <v>915</v>
      </c>
    </row>
    <row r="37" customFormat="false" ht="12.75" hidden="false" customHeight="false" outlineLevel="0" collapsed="false">
      <c r="A37" s="127" t="s">
        <v>916</v>
      </c>
      <c r="B37" s="124"/>
      <c r="C37" s="124"/>
      <c r="D37" s="124"/>
      <c r="E37" s="124" t="s">
        <v>917</v>
      </c>
      <c r="F37" s="124" t="s">
        <v>918</v>
      </c>
      <c r="G37" s="124" t="s">
        <v>917</v>
      </c>
      <c r="H37" s="124" t="s">
        <v>917</v>
      </c>
    </row>
    <row r="38" customFormat="false" ht="12.75" hidden="false" customHeight="false" outlineLevel="0" collapsed="false">
      <c r="A38" s="148" t="s">
        <v>273</v>
      </c>
      <c r="B38" s="148"/>
      <c r="C38" s="148"/>
      <c r="D38" s="148"/>
      <c r="E38" s="148"/>
      <c r="F38" s="148"/>
      <c r="G38" s="148"/>
      <c r="H38" s="148"/>
    </row>
    <row r="39" customFormat="false" ht="12.75" hidden="false" customHeight="false" outlineLevel="0" collapsed="false">
      <c r="A39" s="140" t="s">
        <v>240</v>
      </c>
      <c r="B39" s="161" t="s">
        <v>919</v>
      </c>
      <c r="C39" s="161" t="s">
        <v>920</v>
      </c>
      <c r="D39" s="161" t="s">
        <v>921</v>
      </c>
      <c r="E39" s="142" t="s">
        <v>922</v>
      </c>
      <c r="F39" s="142" t="s">
        <v>923</v>
      </c>
      <c r="G39" s="142" t="s">
        <v>924</v>
      </c>
      <c r="H39" s="142" t="s">
        <v>925</v>
      </c>
    </row>
    <row r="40" customFormat="false" ht="12.75" hidden="false" customHeight="false" outlineLevel="0" collapsed="false">
      <c r="A40" s="140" t="s">
        <v>274</v>
      </c>
      <c r="B40" s="142" t="s">
        <v>926</v>
      </c>
      <c r="C40" s="142" t="s">
        <v>927</v>
      </c>
      <c r="D40" s="142" t="s">
        <v>928</v>
      </c>
      <c r="E40" s="142" t="s">
        <v>929</v>
      </c>
      <c r="F40" s="142" t="s">
        <v>930</v>
      </c>
      <c r="G40" s="142" t="s">
        <v>931</v>
      </c>
      <c r="H40" s="142" t="s">
        <v>932</v>
      </c>
    </row>
    <row r="41" customFormat="false" ht="12.75" hidden="false" customHeight="false" outlineLevel="0" collapsed="false">
      <c r="A41" s="127" t="s">
        <v>276</v>
      </c>
      <c r="B41" s="153" t="s">
        <v>124</v>
      </c>
      <c r="C41" s="153" t="s">
        <v>124</v>
      </c>
      <c r="D41" s="153" t="s">
        <v>124</v>
      </c>
      <c r="E41" s="199" t="s">
        <v>124</v>
      </c>
      <c r="F41" s="199" t="s">
        <v>124</v>
      </c>
      <c r="G41" s="199" t="s">
        <v>124</v>
      </c>
      <c r="H41" s="199" t="s">
        <v>124</v>
      </c>
    </row>
    <row r="42" customFormat="false" ht="12.75" hidden="false" customHeight="false" outlineLevel="0" collapsed="false">
      <c r="A42" s="148" t="s">
        <v>357</v>
      </c>
      <c r="B42" s="148"/>
      <c r="C42" s="148"/>
      <c r="D42" s="148"/>
      <c r="E42" s="148"/>
      <c r="F42" s="148"/>
      <c r="G42" s="148"/>
      <c r="H42" s="148"/>
    </row>
    <row r="43" customFormat="false" ht="12.75" hidden="false" customHeight="false" outlineLevel="0" collapsed="false">
      <c r="A43" s="140" t="s">
        <v>240</v>
      </c>
      <c r="B43" s="142"/>
      <c r="C43" s="142"/>
      <c r="D43" s="142"/>
      <c r="E43" s="142" t="s">
        <v>933</v>
      </c>
      <c r="F43" s="142" t="s">
        <v>934</v>
      </c>
      <c r="G43" s="142" t="s">
        <v>935</v>
      </c>
      <c r="H43" s="142" t="s">
        <v>936</v>
      </c>
    </row>
    <row r="44" customFormat="false" ht="12.75" hidden="false" customHeight="false" outlineLevel="0" collapsed="false">
      <c r="A44" s="140" t="s">
        <v>274</v>
      </c>
      <c r="B44" s="142"/>
      <c r="C44" s="142"/>
      <c r="D44" s="142"/>
      <c r="E44" s="142" t="s">
        <v>937</v>
      </c>
      <c r="F44" s="142" t="s">
        <v>938</v>
      </c>
      <c r="G44" s="142" t="s">
        <v>939</v>
      </c>
      <c r="H44" s="142" t="s">
        <v>940</v>
      </c>
    </row>
    <row r="45" customFormat="false" ht="12.75" hidden="false" customHeight="false" outlineLevel="0" collapsed="false">
      <c r="A45" s="127" t="s">
        <v>276</v>
      </c>
      <c r="B45" s="153"/>
      <c r="C45" s="153"/>
      <c r="D45" s="153"/>
      <c r="E45" s="199" t="s">
        <v>124</v>
      </c>
      <c r="F45" s="199" t="s">
        <v>124</v>
      </c>
      <c r="G45" s="199" t="s">
        <v>124</v>
      </c>
      <c r="H45" s="200" t="s">
        <v>124</v>
      </c>
    </row>
    <row r="46" customFormat="false" ht="12.75" hidden="false" customHeight="false" outlineLevel="0" collapsed="false">
      <c r="A46" s="148" t="s">
        <v>359</v>
      </c>
      <c r="B46" s="139"/>
      <c r="C46" s="139"/>
      <c r="D46" s="139"/>
      <c r="E46" s="139"/>
      <c r="F46" s="139"/>
      <c r="G46" s="139"/>
      <c r="H46" s="139"/>
    </row>
    <row r="47" customFormat="false" ht="12.75" hidden="false" customHeight="false" outlineLevel="0" collapsed="false">
      <c r="A47" s="140" t="s">
        <v>261</v>
      </c>
      <c r="B47" s="201"/>
      <c r="C47" s="201"/>
      <c r="D47" s="201"/>
      <c r="E47" s="201"/>
      <c r="F47" s="124"/>
      <c r="G47" s="124" t="s">
        <v>896</v>
      </c>
      <c r="H47" s="124" t="s">
        <v>896</v>
      </c>
    </row>
    <row r="48" customFormat="false" ht="12.75" hidden="false" customHeight="false" outlineLevel="0" collapsed="false">
      <c r="A48" s="140" t="s">
        <v>262</v>
      </c>
      <c r="B48" s="201"/>
      <c r="C48" s="201"/>
      <c r="D48" s="201"/>
      <c r="E48" s="201"/>
      <c r="F48" s="124"/>
      <c r="G48" s="124" t="s">
        <v>897</v>
      </c>
      <c r="H48" s="124" t="s">
        <v>897</v>
      </c>
    </row>
    <row r="49" customFormat="false" ht="12.75" hidden="false" customHeight="false" outlineLevel="0" collapsed="false">
      <c r="A49" s="140" t="s">
        <v>263</v>
      </c>
      <c r="B49" s="201"/>
      <c r="C49" s="201"/>
      <c r="D49" s="201"/>
      <c r="E49" s="201"/>
      <c r="F49" s="124"/>
      <c r="G49" s="161" t="s">
        <v>74</v>
      </c>
      <c r="H49" s="161" t="s">
        <v>74</v>
      </c>
    </row>
    <row r="50" customFormat="false" ht="12.75" hidden="false" customHeight="false" outlineLevel="0" collapsed="false">
      <c r="A50" s="140" t="s">
        <v>264</v>
      </c>
      <c r="B50" s="201"/>
      <c r="C50" s="201"/>
      <c r="D50" s="201"/>
      <c r="E50" s="201"/>
      <c r="F50" s="144"/>
      <c r="G50" s="161" t="s">
        <v>265</v>
      </c>
      <c r="H50" s="161" t="s">
        <v>265</v>
      </c>
    </row>
    <row r="51" customFormat="false" ht="12.75" hidden="false" customHeight="false" outlineLevel="0" collapsed="false">
      <c r="A51" s="140" t="s">
        <v>266</v>
      </c>
      <c r="B51" s="201"/>
      <c r="C51" s="201"/>
      <c r="D51" s="201"/>
      <c r="E51" s="201"/>
      <c r="F51" s="142"/>
      <c r="G51" s="142" t="s">
        <v>267</v>
      </c>
      <c r="H51" s="142" t="s">
        <v>267</v>
      </c>
    </row>
    <row r="52" customFormat="false" ht="12.75" hidden="false" customHeight="false" outlineLevel="0" collapsed="false">
      <c r="A52" s="140" t="s">
        <v>268</v>
      </c>
      <c r="B52" s="201"/>
      <c r="C52" s="201"/>
      <c r="D52" s="201"/>
      <c r="E52" s="201"/>
      <c r="F52" s="144"/>
      <c r="G52" s="144" t="s">
        <v>473</v>
      </c>
      <c r="H52" s="144" t="s">
        <v>473</v>
      </c>
    </row>
    <row r="53" customFormat="false" ht="12.75" hidden="false" customHeight="false" outlineLevel="0" collapsed="false">
      <c r="A53" s="140" t="s">
        <v>270</v>
      </c>
      <c r="B53" s="201"/>
      <c r="C53" s="201"/>
      <c r="D53" s="201"/>
      <c r="E53" s="201"/>
      <c r="F53" s="142"/>
      <c r="G53" s="142" t="s">
        <v>222</v>
      </c>
      <c r="H53" s="142" t="s">
        <v>222</v>
      </c>
    </row>
    <row r="54" customFormat="false" ht="12.75" hidden="false" customHeight="false" outlineLevel="0" collapsed="false">
      <c r="A54" s="140" t="s">
        <v>271</v>
      </c>
      <c r="B54" s="201"/>
      <c r="C54" s="201"/>
      <c r="D54" s="201"/>
      <c r="E54" s="201"/>
      <c r="F54" s="142"/>
      <c r="G54" s="142" t="s">
        <v>222</v>
      </c>
      <c r="H54" s="142" t="s">
        <v>222</v>
      </c>
    </row>
    <row r="55" customFormat="false" ht="12.75" hidden="false" customHeight="false" outlineLevel="0" collapsed="false">
      <c r="A55" s="140" t="s">
        <v>899</v>
      </c>
      <c r="B55" s="142"/>
      <c r="C55" s="142"/>
      <c r="D55" s="142"/>
      <c r="E55" s="142"/>
      <c r="F55" s="142"/>
      <c r="G55" s="124" t="s">
        <v>900</v>
      </c>
      <c r="H55" s="124" t="s">
        <v>900</v>
      </c>
    </row>
    <row r="56" customFormat="false" ht="12.75" hidden="false" customHeight="false" outlineLevel="0" collapsed="false">
      <c r="A56" s="140" t="s">
        <v>902</v>
      </c>
      <c r="B56" s="142"/>
      <c r="C56" s="142"/>
      <c r="D56" s="142"/>
      <c r="E56" s="142"/>
      <c r="F56" s="142"/>
      <c r="G56" s="142" t="s">
        <v>903</v>
      </c>
      <c r="H56" s="142" t="s">
        <v>903</v>
      </c>
    </row>
    <row r="57" customFormat="false" ht="12.75" hidden="false" customHeight="false" outlineLevel="0" collapsed="false">
      <c r="A57" s="127" t="s">
        <v>904</v>
      </c>
      <c r="B57" s="124"/>
      <c r="C57" s="124"/>
      <c r="D57" s="124"/>
      <c r="E57" s="124"/>
      <c r="F57" s="124"/>
      <c r="G57" s="124" t="n">
        <v>1321</v>
      </c>
      <c r="H57" s="124" t="n">
        <v>1325</v>
      </c>
    </row>
    <row r="58" customFormat="false" ht="12.75" hidden="false" customHeight="false" outlineLevel="0" collapsed="false">
      <c r="A58" s="127" t="s">
        <v>905</v>
      </c>
      <c r="B58" s="124"/>
      <c r="C58" s="124"/>
      <c r="D58" s="124"/>
      <c r="E58" s="124"/>
      <c r="F58" s="124"/>
      <c r="G58" s="124" t="s">
        <v>461</v>
      </c>
      <c r="H58" s="124" t="s">
        <v>726</v>
      </c>
    </row>
    <row r="59" customFormat="false" ht="12.75" hidden="false" customHeight="false" outlineLevel="0" collapsed="false">
      <c r="A59" s="127" t="s">
        <v>907</v>
      </c>
      <c r="B59" s="124"/>
      <c r="C59" s="124"/>
      <c r="D59" s="124"/>
      <c r="E59" s="124"/>
      <c r="F59" s="124"/>
      <c r="G59" s="124" t="s">
        <v>908</v>
      </c>
      <c r="H59" s="124" t="s">
        <v>909</v>
      </c>
    </row>
    <row r="60" customFormat="false" ht="12.75" hidden="false" customHeight="false" outlineLevel="0" collapsed="false">
      <c r="A60" s="127" t="s">
        <v>911</v>
      </c>
      <c r="B60" s="124"/>
      <c r="C60" s="124"/>
      <c r="D60" s="124"/>
      <c r="E60" s="124"/>
      <c r="F60" s="142"/>
      <c r="G60" s="124" t="s">
        <v>941</v>
      </c>
      <c r="H60" s="124" t="s">
        <v>942</v>
      </c>
    </row>
    <row r="61" customFormat="false" ht="12.75" hidden="false" customHeight="false" outlineLevel="0" collapsed="false">
      <c r="A61" s="127" t="s">
        <v>916</v>
      </c>
      <c r="B61" s="124"/>
      <c r="C61" s="124"/>
      <c r="D61" s="124"/>
      <c r="E61" s="124"/>
      <c r="F61" s="124"/>
      <c r="G61" s="124" t="s">
        <v>917</v>
      </c>
      <c r="H61" s="124" t="s">
        <v>917</v>
      </c>
    </row>
    <row r="62" customFormat="false" ht="12.75" hidden="false" customHeight="false" outlineLevel="0" collapsed="false">
      <c r="A62" s="148" t="s">
        <v>360</v>
      </c>
      <c r="B62" s="148"/>
      <c r="C62" s="148"/>
      <c r="D62" s="148"/>
      <c r="E62" s="148"/>
      <c r="F62" s="148"/>
      <c r="G62" s="148"/>
      <c r="H62" s="148"/>
    </row>
    <row r="63" customFormat="false" ht="12.75" hidden="false" customHeight="false" outlineLevel="0" collapsed="false">
      <c r="A63" s="140" t="s">
        <v>240</v>
      </c>
      <c r="B63" s="201"/>
      <c r="C63" s="201"/>
      <c r="D63" s="201"/>
      <c r="E63" s="201"/>
      <c r="F63" s="142"/>
      <c r="G63" s="124" t="s">
        <v>943</v>
      </c>
      <c r="H63" s="124" t="s">
        <v>944</v>
      </c>
    </row>
    <row r="64" customFormat="false" ht="12.75" hidden="false" customHeight="false" outlineLevel="0" collapsed="false">
      <c r="A64" s="140" t="s">
        <v>274</v>
      </c>
      <c r="B64" s="201"/>
      <c r="C64" s="201"/>
      <c r="D64" s="201"/>
      <c r="E64" s="201"/>
      <c r="F64" s="142"/>
      <c r="G64" s="142" t="s">
        <v>932</v>
      </c>
      <c r="H64" s="124" t="s">
        <v>945</v>
      </c>
    </row>
    <row r="65" customFormat="false" ht="12.75" hidden="false" customHeight="false" outlineLevel="0" collapsed="false">
      <c r="A65" s="127" t="s">
        <v>276</v>
      </c>
      <c r="B65" s="153"/>
      <c r="C65" s="153"/>
      <c r="D65" s="153"/>
      <c r="G65" s="199" t="s">
        <v>124</v>
      </c>
      <c r="H65" s="199" t="s">
        <v>124</v>
      </c>
    </row>
    <row r="66" customFormat="false" ht="12.75" hidden="false" customHeight="false" outlineLevel="0" collapsed="false">
      <c r="A66" s="148" t="s">
        <v>361</v>
      </c>
      <c r="B66" s="148"/>
      <c r="C66" s="148"/>
      <c r="D66" s="148"/>
      <c r="E66" s="148"/>
      <c r="F66" s="148"/>
      <c r="G66" s="148"/>
      <c r="H66" s="148"/>
    </row>
    <row r="67" customFormat="false" ht="12.75" hidden="false" customHeight="false" outlineLevel="0" collapsed="false">
      <c r="A67" s="140" t="s">
        <v>240</v>
      </c>
      <c r="B67" s="201"/>
      <c r="C67" s="201"/>
      <c r="D67" s="201"/>
      <c r="E67" s="201"/>
      <c r="F67" s="142"/>
      <c r="G67" s="124" t="s">
        <v>946</v>
      </c>
      <c r="H67" s="124" t="s">
        <v>947</v>
      </c>
    </row>
    <row r="68" customFormat="false" ht="12.75" hidden="false" customHeight="false" outlineLevel="0" collapsed="false">
      <c r="A68" s="140" t="s">
        <v>274</v>
      </c>
      <c r="B68" s="201"/>
      <c r="C68" s="201"/>
      <c r="D68" s="201"/>
      <c r="E68" s="201"/>
      <c r="F68" s="142"/>
      <c r="G68" s="142" t="s">
        <v>940</v>
      </c>
      <c r="H68" s="124" t="s">
        <v>945</v>
      </c>
    </row>
    <row r="69" customFormat="false" ht="12.75" hidden="false" customHeight="false" outlineLevel="0" collapsed="false">
      <c r="A69" s="127" t="s">
        <v>276</v>
      </c>
      <c r="B69" s="153"/>
      <c r="C69" s="153"/>
      <c r="D69" s="153"/>
      <c r="G69" s="199" t="s">
        <v>124</v>
      </c>
      <c r="H69" s="200" t="s">
        <v>124</v>
      </c>
    </row>
  </sheetData>
  <hyperlinks>
    <hyperlink ref="B9" r:id="rId1" display="http://10.1.9.212/IT_CSP/AI6211AX/5.4.0.0.076/IT_VGP_CSP/"/>
    <hyperlink ref="C9" r:id="rId2" display="http://10.1.9.212/IT_CSP/AI6211AX/5.4.0.0.076/IT_VGP_CSP/"/>
    <hyperlink ref="D9" r:id="rId3" display="http://10.1.9.212/IT_CSP/AI6211AX/5.4.0.0.076/IT_VGP_CSP/"/>
    <hyperlink ref="E9" r:id="rId4" display="http://10.1.9.212/IT_CSP/AI6211AX/5.4.0.0.076/IT_VGP_CSP/"/>
    <hyperlink ref="F9" r:id="rId5" display="http://10.1.9.212/IT_CSP/AI6211AX/5.4.0.0.076/IT_VGP_CSP/"/>
    <hyperlink ref="G9" r:id="rId6" display="http://10.1.9.212/IT_CSP/AI6211AX/5.4.0.0.076/IT_VGP_CSP/"/>
    <hyperlink ref="H9" r:id="rId7" display="http://10.1.9.212/IT_CSP/AI6211AX/5.4.0.0.076/IT_VGP_CSP/"/>
    <hyperlink ref="B10" r:id="rId8" display="http://10.1.9.212/IT_CSP/AI6211AX/5.4.0.0.076/IT_CSI_CSP/"/>
    <hyperlink ref="C10" r:id="rId9" display="http://10.1.9.212/IT_CSP/AI6211AX/5.4.0.0.076/IT_CSI_CSP/"/>
    <hyperlink ref="D10" r:id="rId10" display="http://10.1.9.212/IT_CSP/AI6211AX/5.4.0.0.076/IT_CSI_CSP/"/>
    <hyperlink ref="E10" r:id="rId11" display="http://10.1.9.212/IT_CSP/AI6211AX/5.4.0.0.076/IT_CSI_CSP/"/>
    <hyperlink ref="F10" r:id="rId12" display="http://10.1.9.212/IT_CSP/AI6211AX/5.4.0.0.076/IT_CSI_CSP/"/>
    <hyperlink ref="G10" r:id="rId13" display="http://10.1.9.212/IT_CSP/AI6211AX/5.4.0.0.076/IT_CSI_CSP/"/>
    <hyperlink ref="H10" r:id="rId14" display="http://10.1.9.212/IT_CSP/AI6211AX/5.4.0.0.076/IT_CSI_CSP/"/>
    <hyperlink ref="B11" r:id="rId15" display="http://10.1.9.212/IT_CSP/AI6211AX/5.4.0.0.076/IT_NET_SENSORS/"/>
    <hyperlink ref="C11" r:id="rId16" display="http://10.1.9.212/IT_CSP/AI6211AX/5.4.0.0.076/IT_NET_SENSORS/"/>
    <hyperlink ref="D11" r:id="rId17" display="http://10.1.9.212/IT_CSP/AI6211AX/5.4.0.0.076/IT_NET_SENSORS/"/>
    <hyperlink ref="E11" r:id="rId18" display="http://10.1.9.212/IT_CSP/AI6211AX/5.4.0.0.076/IT_NET_SENSORS/"/>
    <hyperlink ref="F11" r:id="rId19" display="http://10.1.9.212/IT_CSP/AI6211AX/5.4.0.0.076/IT_NET_SENSORS/"/>
    <hyperlink ref="G11" r:id="rId20" display="http://10.1.9.212/IT_CSP/AI6211AX/5.4.0.0.076/IT_NET_SENSORS/"/>
    <hyperlink ref="H11" r:id="rId21" display="http://10.1.9.212/IT_CSP/AI6211AX/5.4.0.0.076/IT_NET_SENSORS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99FF66"/>
    <pageSetUpPr fitToPage="false"/>
  </sheetPr>
  <dimension ref="A1:E116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6" activeCellId="0" sqref="B46"/>
    </sheetView>
  </sheetViews>
  <sheetFormatPr defaultRowHeight="12.75"/>
  <cols>
    <col collapsed="false" hidden="false" max="1" min="1" style="19" width="45.2244897959184"/>
    <col collapsed="false" hidden="false" max="2" min="2" style="20" width="95.1683673469388"/>
    <col collapsed="false" hidden="false" max="3" min="3" style="19" width="6.88265306122449"/>
    <col collapsed="false" hidden="false" max="5" min="4" style="20" width="6.75"/>
    <col collapsed="false" hidden="false" max="6" min="6" style="20" width="9.71938775510204"/>
    <col collapsed="false" hidden="false" max="7" min="7" style="20" width="10.6632653061225"/>
    <col collapsed="false" hidden="false" max="8" min="8" style="0" width="10.1224489795918"/>
    <col collapsed="false" hidden="false" max="9" min="9" style="20" width="9.98979591836735"/>
    <col collapsed="false" hidden="false" max="1025" min="10" style="0" width="8.23469387755102"/>
  </cols>
  <sheetData>
    <row r="1" customFormat="false" ht="12.75" hidden="false" customHeight="false" outlineLevel="0" collapsed="false">
      <c r="A1" s="0"/>
      <c r="B1" s="0"/>
      <c r="C1" s="0"/>
      <c r="D1" s="0"/>
      <c r="E1" s="0"/>
    </row>
    <row r="2" customFormat="false" ht="12.75" hidden="false" customHeight="false" outlineLevel="0" collapsed="false">
      <c r="A2" s="0"/>
      <c r="B2" s="0"/>
      <c r="C2" s="0"/>
      <c r="D2" s="0"/>
      <c r="E2" s="0"/>
    </row>
    <row r="3" customFormat="false" ht="12.75" hidden="false" customHeight="false" outlineLevel="0" collapsed="false">
      <c r="A3" s="21" t="s">
        <v>50</v>
      </c>
      <c r="B3" s="22" t="s">
        <v>51</v>
      </c>
      <c r="C3" s="0"/>
      <c r="D3" s="0"/>
      <c r="E3" s="0"/>
    </row>
    <row r="4" customFormat="false" ht="12.75" hidden="false" customHeight="false" outlineLevel="0" collapsed="false">
      <c r="A4" s="13" t="s">
        <v>40</v>
      </c>
      <c r="B4" s="14" t="str">
        <f aca="false">CONCATENATE(B3,".",'Customer-Data'!B25)</f>
        <v>formula.oam.comp-ims.t-com.de</v>
      </c>
      <c r="C4" s="0"/>
      <c r="D4" s="0"/>
      <c r="E4" s="0"/>
    </row>
    <row r="5" customFormat="false" ht="12.75" hidden="false" customHeight="false" outlineLevel="0" collapsed="false">
      <c r="A5" s="23" t="s">
        <v>52</v>
      </c>
      <c r="B5" s="7" t="str">
        <f aca="false">CONCATENATE("https://",B4,":5000/v3")</f>
        <v>https://formula.oam.comp-ims.t-com.de:5000/v3</v>
      </c>
      <c r="C5" s="24"/>
      <c r="D5" s="0"/>
      <c r="E5" s="0"/>
    </row>
    <row r="6" customFormat="false" ht="12.75" hidden="false" customHeight="false" outlineLevel="0" collapsed="false">
      <c r="A6" s="23" t="s">
        <v>53</v>
      </c>
      <c r="B6" s="25" t="s">
        <v>54</v>
      </c>
      <c r="C6" s="24"/>
      <c r="D6" s="0"/>
      <c r="E6" s="0"/>
    </row>
    <row r="7" customFormat="false" ht="12.75" hidden="false" customHeight="false" outlineLevel="0" collapsed="false">
      <c r="A7" s="21" t="s">
        <v>55</v>
      </c>
      <c r="B7" s="22" t="s">
        <v>56</v>
      </c>
      <c r="C7" s="0"/>
      <c r="D7" s="0"/>
      <c r="E7" s="0"/>
    </row>
    <row r="8" customFormat="false" ht="12.75" hidden="false" customHeight="false" outlineLevel="0" collapsed="false">
      <c r="A8" s="21" t="s">
        <v>57</v>
      </c>
      <c r="B8" s="26" t="s">
        <v>58</v>
      </c>
      <c r="C8" s="0"/>
      <c r="D8" s="0"/>
      <c r="E8" s="0"/>
    </row>
    <row r="9" customFormat="false" ht="12.75" hidden="false" customHeight="false" outlineLevel="0" collapsed="false">
      <c r="A9" s="21" t="s">
        <v>59</v>
      </c>
      <c r="B9" s="22" t="s">
        <v>60</v>
      </c>
      <c r="C9" s="0"/>
      <c r="D9" s="0"/>
      <c r="E9" s="0"/>
    </row>
    <row r="10" customFormat="false" ht="12.75" hidden="false" customHeight="false" outlineLevel="0" collapsed="false">
      <c r="A10" s="21" t="s">
        <v>61</v>
      </c>
      <c r="B10" s="22" t="s">
        <v>62</v>
      </c>
      <c r="C10" s="0"/>
      <c r="D10" s="0"/>
      <c r="E10" s="0"/>
    </row>
    <row r="11" customFormat="false" ht="12.75" hidden="false" customHeight="false" outlineLevel="0" collapsed="false">
      <c r="A11" s="21" t="s">
        <v>63</v>
      </c>
      <c r="B11" s="22" t="s">
        <v>64</v>
      </c>
      <c r="C11" s="0"/>
      <c r="D11" s="0"/>
      <c r="E11" s="0"/>
    </row>
    <row r="12" customFormat="false" ht="12.75" hidden="false" customHeight="false" outlineLevel="0" collapsed="false">
      <c r="A12" s="21" t="s">
        <v>65</v>
      </c>
      <c r="B12" s="22" t="s">
        <v>66</v>
      </c>
      <c r="C12" s="0"/>
      <c r="D12" s="0"/>
      <c r="E12" s="0"/>
    </row>
    <row r="13" customFormat="false" ht="12.75" hidden="false" customHeight="false" outlineLevel="0" collapsed="false">
      <c r="A13" s="21" t="s">
        <v>67</v>
      </c>
      <c r="B13" s="22" t="s">
        <v>68</v>
      </c>
      <c r="C13" s="0"/>
      <c r="D13" s="0"/>
      <c r="E13" s="0"/>
    </row>
    <row r="14" customFormat="false" ht="12.75" hidden="false" customHeight="false" outlineLevel="0" collapsed="false">
      <c r="A14" s="21" t="s">
        <v>69</v>
      </c>
      <c r="B14" s="22" t="s">
        <v>70</v>
      </c>
      <c r="C14" s="0"/>
      <c r="D14" s="0"/>
      <c r="E14" s="0"/>
    </row>
    <row r="15" customFormat="false" ht="12.75" hidden="false" customHeight="false" outlineLevel="0" collapsed="false">
      <c r="A15" s="21" t="s">
        <v>71</v>
      </c>
      <c r="B15" s="27" t="s">
        <v>72</v>
      </c>
      <c r="C15" s="0"/>
      <c r="D15" s="0"/>
      <c r="E15" s="0"/>
    </row>
    <row r="16" customFormat="false" ht="12.75" hidden="false" customHeight="false" outlineLevel="0" collapsed="false">
      <c r="A16" s="21" t="s">
        <v>73</v>
      </c>
      <c r="B16" s="27" t="s">
        <v>74</v>
      </c>
      <c r="C16" s="0"/>
      <c r="D16" s="0"/>
      <c r="E16" s="0"/>
    </row>
    <row r="17" customFormat="false" ht="12.75" hidden="false" customHeight="false" outlineLevel="0" collapsed="false">
      <c r="A17" s="21" t="s">
        <v>75</v>
      </c>
      <c r="B17" s="27" t="s">
        <v>76</v>
      </c>
      <c r="C17" s="0"/>
      <c r="D17" s="0"/>
      <c r="E17" s="0"/>
    </row>
    <row r="18" customFormat="false" ht="12.75" hidden="false" customHeight="false" outlineLevel="0" collapsed="false">
      <c r="A18" s="21" t="s">
        <v>77</v>
      </c>
      <c r="B18" s="28" t="s">
        <v>78</v>
      </c>
      <c r="C18" s="0"/>
      <c r="D18" s="0"/>
      <c r="E18" s="0"/>
    </row>
    <row r="19" customFormat="false" ht="12.75" hidden="false" customHeight="false" outlineLevel="0" collapsed="false">
      <c r="A19" s="29"/>
      <c r="B19" s="30"/>
      <c r="C19" s="0"/>
      <c r="D19" s="0"/>
      <c r="E19" s="0"/>
    </row>
    <row r="20" customFormat="false" ht="12.75" hidden="false" customHeight="false" outlineLevel="0" collapsed="false">
      <c r="A20" s="23" t="s">
        <v>65</v>
      </c>
      <c r="B20" s="31" t="str">
        <f aca="false">B12</f>
        <v>ims_mgmt_net</v>
      </c>
      <c r="C20" s="0"/>
      <c r="D20" s="0"/>
      <c r="E20" s="0"/>
    </row>
    <row r="21" customFormat="false" ht="12.75" hidden="false" customHeight="false" outlineLevel="0" collapsed="false">
      <c r="A21" s="32" t="s">
        <v>79</v>
      </c>
      <c r="B21" s="27" t="str">
        <f aca="false">'Customer-Data'!B5</f>
        <v>123.1.1.0</v>
      </c>
      <c r="C21" s="0"/>
      <c r="D21" s="0"/>
      <c r="E21" s="0"/>
    </row>
    <row r="22" customFormat="false" ht="12.75" hidden="false" customHeight="false" outlineLevel="0" collapsed="false">
      <c r="A22" s="32" t="s">
        <v>80</v>
      </c>
      <c r="B22" s="27" t="str">
        <f aca="false">'Customer-Data'!B6</f>
        <v>255.255.255.0</v>
      </c>
      <c r="C22" s="0"/>
      <c r="D22" s="0"/>
      <c r="E22" s="0"/>
    </row>
    <row r="23" customFormat="false" ht="12.75" hidden="false" customHeight="false" outlineLevel="0" collapsed="false">
      <c r="A23" s="32" t="s">
        <v>81</v>
      </c>
      <c r="B23" s="27" t="str">
        <f aca="false">'Customer-Data'!B7</f>
        <v>123.1.1.254</v>
      </c>
      <c r="C23" s="0"/>
      <c r="D23" s="0"/>
      <c r="E23" s="0"/>
    </row>
    <row r="24" customFormat="false" ht="12.75" hidden="false" customHeight="false" outlineLevel="0" collapsed="false">
      <c r="A24" s="32" t="s">
        <v>82</v>
      </c>
      <c r="B24" s="27" t="str">
        <f aca="false">'Customer-Data'!B8</f>
        <v>123.1.1.1</v>
      </c>
      <c r="C24" s="0"/>
      <c r="D24" s="0"/>
      <c r="E24" s="0"/>
    </row>
    <row r="25" customFormat="false" ht="12.75" hidden="false" customHeight="false" outlineLevel="0" collapsed="false">
      <c r="A25" s="32" t="s">
        <v>83</v>
      </c>
      <c r="B25" s="27" t="str">
        <f aca="false">'Customer-Data'!B9</f>
        <v>123.1.1.2</v>
      </c>
      <c r="C25" s="0"/>
      <c r="D25" s="0"/>
      <c r="E25" s="0"/>
    </row>
    <row r="26" customFormat="false" ht="12.75" hidden="false" customHeight="false" outlineLevel="0" collapsed="false">
      <c r="A26" s="32" t="s">
        <v>84</v>
      </c>
      <c r="B26" s="27" t="str">
        <f aca="false">'Customer-Data'!B10</f>
        <v>123.1.1.3</v>
      </c>
      <c r="C26" s="0"/>
      <c r="D26" s="0"/>
      <c r="E26" s="0"/>
    </row>
    <row r="27" customFormat="false" ht="12.75" hidden="false" customHeight="false" outlineLevel="0" collapsed="false">
      <c r="A27" s="33" t="s">
        <v>85</v>
      </c>
      <c r="B27" s="27" t="s">
        <v>86</v>
      </c>
      <c r="C27" s="0"/>
      <c r="D27" s="0"/>
      <c r="E27" s="0"/>
    </row>
    <row r="28" customFormat="false" ht="12.75" hidden="false" customHeight="false" outlineLevel="0" collapsed="false">
      <c r="A28" s="33" t="s">
        <v>87</v>
      </c>
      <c r="B28" s="27" t="s">
        <v>86</v>
      </c>
      <c r="C28" s="0"/>
      <c r="D28" s="0"/>
      <c r="E28" s="0"/>
    </row>
    <row r="29" customFormat="false" ht="12.75" hidden="false" customHeight="false" outlineLevel="0" collapsed="false">
      <c r="A29" s="0"/>
      <c r="B29" s="0"/>
      <c r="C29" s="0"/>
      <c r="D29" s="0"/>
      <c r="E29" s="0"/>
    </row>
    <row r="30" customFormat="false" ht="12.75" hidden="false" customHeight="false" outlineLevel="0" collapsed="false">
      <c r="A30" s="23" t="s">
        <v>67</v>
      </c>
      <c r="B30" s="31" t="str">
        <f aca="false">B13</f>
        <v>ims_voip_sig_net</v>
      </c>
      <c r="C30" s="0"/>
      <c r="D30" s="0"/>
      <c r="E30" s="0"/>
    </row>
    <row r="31" customFormat="false" ht="12.75" hidden="false" customHeight="false" outlineLevel="0" collapsed="false">
      <c r="A31" s="32" t="s">
        <v>79</v>
      </c>
      <c r="B31" s="27" t="str">
        <f aca="false">'Customer-Data'!B11</f>
        <v>175.1.1.0</v>
      </c>
      <c r="C31" s="0"/>
      <c r="D31" s="0"/>
      <c r="E31" s="0"/>
    </row>
    <row r="32" customFormat="false" ht="12.75" hidden="false" customHeight="false" outlineLevel="0" collapsed="false">
      <c r="A32" s="32" t="s">
        <v>80</v>
      </c>
      <c r="B32" s="27" t="str">
        <f aca="false">'Customer-Data'!B12</f>
        <v>255.255.255.0</v>
      </c>
      <c r="C32" s="0"/>
      <c r="D32" s="0"/>
      <c r="E32" s="0"/>
    </row>
    <row r="33" customFormat="false" ht="12.75" hidden="false" customHeight="false" outlineLevel="0" collapsed="false">
      <c r="A33" s="32" t="s">
        <v>81</v>
      </c>
      <c r="B33" s="27" t="str">
        <f aca="false">'Customer-Data'!B13</f>
        <v>175.1.1.254</v>
      </c>
      <c r="C33" s="0"/>
      <c r="D33" s="0"/>
      <c r="E33" s="0"/>
    </row>
    <row r="34" customFormat="false" ht="12.75" hidden="false" customHeight="false" outlineLevel="0" collapsed="false">
      <c r="A34" s="32" t="s">
        <v>20</v>
      </c>
      <c r="B34" s="27" t="str">
        <f aca="false">'Customer-Data'!B14</f>
        <v>175.1.1.1</v>
      </c>
      <c r="C34" s="0"/>
      <c r="D34" s="0"/>
      <c r="E34" s="0"/>
    </row>
    <row r="35" customFormat="false" ht="12.75" hidden="false" customHeight="false" outlineLevel="0" collapsed="false">
      <c r="A35" s="33" t="s">
        <v>85</v>
      </c>
      <c r="B35" s="27" t="s">
        <v>86</v>
      </c>
      <c r="C35" s="0"/>
      <c r="D35" s="0"/>
      <c r="E35" s="0"/>
    </row>
    <row r="36" customFormat="false" ht="12.75" hidden="false" customHeight="false" outlineLevel="0" collapsed="false">
      <c r="A36" s="33" t="s">
        <v>87</v>
      </c>
      <c r="B36" s="27" t="s">
        <v>86</v>
      </c>
      <c r="C36" s="0"/>
      <c r="D36" s="0"/>
      <c r="E36" s="0"/>
    </row>
    <row r="37" customFormat="false" ht="12.75" hidden="false" customHeight="false" outlineLevel="0" collapsed="false">
      <c r="A37" s="0"/>
      <c r="B37" s="0"/>
      <c r="C37" s="0"/>
      <c r="D37" s="0"/>
      <c r="E37" s="0"/>
    </row>
    <row r="38" customFormat="false" ht="12.75" hidden="false" customHeight="false" outlineLevel="0" collapsed="false">
      <c r="A38" s="23" t="s">
        <v>69</v>
      </c>
      <c r="B38" s="31" t="str">
        <f aca="false">B14</f>
        <v>ims_voip_rtp_net</v>
      </c>
      <c r="C38" s="0"/>
      <c r="D38" s="0"/>
      <c r="E38" s="0"/>
    </row>
    <row r="39" customFormat="false" ht="12.75" hidden="false" customHeight="false" outlineLevel="0" collapsed="false">
      <c r="A39" s="32" t="s">
        <v>79</v>
      </c>
      <c r="B39" s="27" t="str">
        <f aca="false">'Customer-Data'!B15</f>
        <v>175.1.2.0</v>
      </c>
      <c r="C39" s="0"/>
      <c r="D39" s="0"/>
      <c r="E39" s="0"/>
    </row>
    <row r="40" customFormat="false" ht="12.75" hidden="false" customHeight="false" outlineLevel="0" collapsed="false">
      <c r="A40" s="32" t="s">
        <v>80</v>
      </c>
      <c r="B40" s="27" t="str">
        <f aca="false">'Customer-Data'!B16</f>
        <v>255.255.255.0</v>
      </c>
      <c r="C40" s="0"/>
      <c r="D40" s="0"/>
      <c r="E40" s="0"/>
    </row>
    <row r="41" customFormat="false" ht="12.75" hidden="false" customHeight="false" outlineLevel="0" collapsed="false">
      <c r="A41" s="32" t="s">
        <v>81</v>
      </c>
      <c r="B41" s="27" t="str">
        <f aca="false">'Customer-Data'!B17</f>
        <v>175.1.2.254</v>
      </c>
      <c r="C41" s="0"/>
      <c r="D41" s="0"/>
      <c r="E41" s="0"/>
    </row>
    <row r="42" customFormat="false" ht="12.75" hidden="false" customHeight="false" outlineLevel="0" collapsed="false">
      <c r="A42" s="32" t="s">
        <v>28</v>
      </c>
      <c r="B42" s="27" t="str">
        <f aca="false">'Customer-Data'!B18</f>
        <v>175.1.2.1</v>
      </c>
      <c r="C42" s="0"/>
      <c r="D42" s="0"/>
      <c r="E42" s="0"/>
    </row>
    <row r="43" customFormat="false" ht="12.75" hidden="false" customHeight="false" outlineLevel="0" collapsed="false">
      <c r="A43" s="33" t="s">
        <v>85</v>
      </c>
      <c r="B43" s="27" t="s">
        <v>86</v>
      </c>
      <c r="C43" s="0"/>
      <c r="D43" s="0"/>
      <c r="E43" s="0"/>
    </row>
    <row r="44" customFormat="false" ht="12.75" hidden="false" customHeight="false" outlineLevel="0" collapsed="false">
      <c r="A44" s="34" t="s">
        <v>87</v>
      </c>
      <c r="B44" s="35" t="s">
        <v>86</v>
      </c>
      <c r="C44" s="0"/>
      <c r="D44" s="0"/>
      <c r="E44" s="0"/>
    </row>
    <row r="45" customFormat="false" ht="12.75" hidden="false" customHeight="false" outlineLevel="0" collapsed="false">
      <c r="A45" s="36"/>
      <c r="B45" s="37"/>
      <c r="C45" s="0"/>
      <c r="D45" s="0"/>
      <c r="E45" s="0"/>
    </row>
    <row r="46" customFormat="false" ht="12.75" hidden="false" customHeight="false" outlineLevel="0" collapsed="false">
      <c r="A46" s="38" t="s">
        <v>88</v>
      </c>
      <c r="B46" s="39"/>
      <c r="C46" s="0"/>
      <c r="D46" s="0"/>
      <c r="E46" s="0"/>
    </row>
    <row r="47" customFormat="false" ht="12.75" hidden="false" customHeight="false" outlineLevel="0" collapsed="false">
      <c r="A47" s="40" t="s">
        <v>89</v>
      </c>
      <c r="B47" s="39" t="str">
        <f aca="false">B15</f>
        <v>orchestration_net</v>
      </c>
      <c r="C47" s="0"/>
      <c r="D47" s="0"/>
      <c r="E47" s="0"/>
    </row>
    <row r="48" customFormat="false" ht="12.75" hidden="false" customHeight="false" outlineLevel="0" collapsed="false">
      <c r="A48" s="33" t="s">
        <v>79</v>
      </c>
      <c r="B48" s="27" t="s">
        <v>90</v>
      </c>
      <c r="C48" s="0"/>
      <c r="D48" s="0"/>
      <c r="E48" s="0"/>
    </row>
    <row r="49" customFormat="false" ht="12.75" hidden="false" customHeight="false" outlineLevel="0" collapsed="false">
      <c r="A49" s="33" t="s">
        <v>80</v>
      </c>
      <c r="B49" s="27" t="s">
        <v>6</v>
      </c>
      <c r="C49" s="0"/>
      <c r="D49" s="0"/>
      <c r="E49" s="0"/>
    </row>
    <row r="50" customFormat="false" ht="12.75" hidden="false" customHeight="false" outlineLevel="0" collapsed="false">
      <c r="A50" s="33" t="s">
        <v>81</v>
      </c>
      <c r="B50" s="27" t="s">
        <v>91</v>
      </c>
      <c r="C50" s="0"/>
      <c r="D50" s="0"/>
      <c r="E50" s="0"/>
    </row>
    <row r="51" customFormat="false" ht="12.75" hidden="false" customHeight="false" outlineLevel="0" collapsed="false">
      <c r="A51" s="33" t="s">
        <v>85</v>
      </c>
      <c r="B51" s="27" t="s">
        <v>92</v>
      </c>
      <c r="C51" s="0"/>
      <c r="D51" s="0"/>
      <c r="E51" s="0"/>
    </row>
    <row r="52" customFormat="false" ht="12.75" hidden="false" customHeight="false" outlineLevel="0" collapsed="false">
      <c r="A52" s="33" t="s">
        <v>87</v>
      </c>
      <c r="B52" s="27" t="s">
        <v>92</v>
      </c>
      <c r="C52" s="0"/>
      <c r="D52" s="0"/>
      <c r="E52" s="0"/>
    </row>
    <row r="53" customFormat="false" ht="12.75" hidden="false" customHeight="false" outlineLevel="0" collapsed="false">
      <c r="A53" s="0"/>
      <c r="B53" s="0"/>
      <c r="C53" s="0"/>
      <c r="D53" s="0"/>
      <c r="E53" s="0"/>
    </row>
    <row r="54" customFormat="false" ht="12.75" hidden="false" customHeight="false" outlineLevel="0" collapsed="false">
      <c r="A54" s="23" t="s">
        <v>93</v>
      </c>
      <c r="B54" s="31"/>
      <c r="C54" s="0"/>
      <c r="D54" s="0"/>
      <c r="E54" s="0"/>
    </row>
    <row r="55" customFormat="false" ht="12.75" hidden="false" customHeight="false" outlineLevel="0" collapsed="false">
      <c r="A55" s="40" t="s">
        <v>89</v>
      </c>
      <c r="B55" s="39" t="str">
        <f aca="false">B16</f>
        <v>mgmt_net</v>
      </c>
      <c r="C55" s="0"/>
      <c r="D55" s="0"/>
      <c r="E55" s="0"/>
    </row>
    <row r="56" customFormat="false" ht="12.75" hidden="false" customHeight="false" outlineLevel="0" collapsed="false">
      <c r="A56" s="33" t="s">
        <v>79</v>
      </c>
      <c r="B56" s="27" t="s">
        <v>94</v>
      </c>
      <c r="C56" s="0"/>
      <c r="D56" s="0"/>
      <c r="E56" s="0"/>
    </row>
    <row r="57" customFormat="false" ht="12.75" hidden="false" customHeight="false" outlineLevel="0" collapsed="false">
      <c r="A57" s="33" t="s">
        <v>80</v>
      </c>
      <c r="B57" s="27" t="s">
        <v>6</v>
      </c>
      <c r="C57" s="0"/>
      <c r="D57" s="0"/>
      <c r="E57" s="0"/>
    </row>
    <row r="58" customFormat="false" ht="12.75" hidden="false" customHeight="false" outlineLevel="0" collapsed="false">
      <c r="A58" s="33" t="s">
        <v>81</v>
      </c>
      <c r="B58" s="27" t="s">
        <v>95</v>
      </c>
      <c r="C58" s="0"/>
      <c r="D58" s="0"/>
      <c r="E58" s="0"/>
    </row>
    <row r="59" customFormat="false" ht="12.75" hidden="false" customHeight="false" outlineLevel="0" collapsed="false">
      <c r="A59" s="33" t="s">
        <v>85</v>
      </c>
      <c r="B59" s="27" t="s">
        <v>92</v>
      </c>
      <c r="C59" s="0"/>
      <c r="D59" s="0"/>
      <c r="E59" s="0"/>
    </row>
    <row r="60" customFormat="false" ht="12.75" hidden="false" customHeight="false" outlineLevel="0" collapsed="false">
      <c r="A60" s="33" t="s">
        <v>87</v>
      </c>
      <c r="B60" s="27" t="s">
        <v>86</v>
      </c>
      <c r="C60" s="0"/>
      <c r="D60" s="0"/>
      <c r="E60" s="0"/>
    </row>
    <row r="61" customFormat="false" ht="12.75" hidden="false" customHeight="false" outlineLevel="0" collapsed="false">
      <c r="A61" s="0"/>
      <c r="B61" s="0"/>
      <c r="C61" s="0"/>
      <c r="D61" s="0"/>
      <c r="E61" s="0"/>
    </row>
    <row r="62" customFormat="false" ht="12.75" hidden="false" customHeight="false" outlineLevel="0" collapsed="false">
      <c r="A62" s="23" t="s">
        <v>96</v>
      </c>
      <c r="B62" s="31"/>
      <c r="C62" s="0"/>
      <c r="D62" s="0"/>
      <c r="E62" s="0"/>
    </row>
    <row r="63" customFormat="false" ht="12.75" hidden="false" customHeight="false" outlineLevel="0" collapsed="false">
      <c r="A63" s="40" t="s">
        <v>89</v>
      </c>
      <c r="B63" s="31" t="str">
        <f aca="false">B17</f>
        <v>voip_sig_net</v>
      </c>
      <c r="C63" s="0"/>
      <c r="D63" s="0"/>
      <c r="E63" s="0"/>
    </row>
    <row r="64" customFormat="false" ht="12.75" hidden="false" customHeight="false" outlineLevel="0" collapsed="false">
      <c r="A64" s="33" t="s">
        <v>79</v>
      </c>
      <c r="B64" s="27" t="s">
        <v>97</v>
      </c>
      <c r="C64" s="0"/>
      <c r="D64" s="0"/>
      <c r="E64" s="0"/>
    </row>
    <row r="65" customFormat="false" ht="12.75" hidden="false" customHeight="false" outlineLevel="0" collapsed="false">
      <c r="A65" s="33" t="s">
        <v>80</v>
      </c>
      <c r="B65" s="27" t="s">
        <v>6</v>
      </c>
      <c r="C65" s="0"/>
      <c r="D65" s="0"/>
      <c r="E65" s="0"/>
    </row>
    <row r="66" customFormat="false" ht="12.75" hidden="false" customHeight="false" outlineLevel="0" collapsed="false">
      <c r="A66" s="33" t="s">
        <v>81</v>
      </c>
      <c r="B66" s="27" t="s">
        <v>98</v>
      </c>
      <c r="C66" s="0"/>
      <c r="D66" s="0"/>
      <c r="E66" s="0"/>
    </row>
    <row r="67" customFormat="false" ht="12.75" hidden="false" customHeight="false" outlineLevel="0" collapsed="false">
      <c r="A67" s="33" t="s">
        <v>85</v>
      </c>
      <c r="B67" s="27" t="s">
        <v>92</v>
      </c>
      <c r="C67" s="0"/>
      <c r="D67" s="0"/>
      <c r="E67" s="0"/>
    </row>
    <row r="68" customFormat="false" ht="12.75" hidden="false" customHeight="false" outlineLevel="0" collapsed="false">
      <c r="A68" s="33" t="s">
        <v>87</v>
      </c>
      <c r="B68" s="27" t="s">
        <v>86</v>
      </c>
      <c r="C68" s="0"/>
      <c r="D68" s="0"/>
      <c r="E68" s="0"/>
    </row>
    <row r="69" customFormat="false" ht="12.75" hidden="false" customHeight="false" outlineLevel="0" collapsed="false">
      <c r="A69" s="0"/>
      <c r="B69" s="0"/>
      <c r="C69" s="0"/>
      <c r="D69" s="0"/>
      <c r="E69" s="0"/>
    </row>
    <row r="70" customFormat="false" ht="12.75" hidden="false" customHeight="false" outlineLevel="0" collapsed="false">
      <c r="A70" s="23" t="s">
        <v>99</v>
      </c>
      <c r="B70" s="31"/>
      <c r="C70" s="0"/>
      <c r="D70" s="0"/>
      <c r="E70" s="0"/>
    </row>
    <row r="71" customFormat="false" ht="12.75" hidden="false" customHeight="false" outlineLevel="0" collapsed="false">
      <c r="A71" s="40" t="s">
        <v>89</v>
      </c>
      <c r="B71" s="31" t="str">
        <f aca="false">B18</f>
        <v>voip_rtp_net</v>
      </c>
      <c r="C71" s="0"/>
      <c r="D71" s="0"/>
      <c r="E71" s="0"/>
    </row>
    <row r="72" customFormat="false" ht="12.75" hidden="false" customHeight="false" outlineLevel="0" collapsed="false">
      <c r="A72" s="33" t="s">
        <v>79</v>
      </c>
      <c r="B72" s="27" t="s">
        <v>97</v>
      </c>
      <c r="C72" s="0"/>
      <c r="D72" s="0"/>
      <c r="E72" s="0"/>
    </row>
    <row r="73" customFormat="false" ht="12.75" hidden="false" customHeight="false" outlineLevel="0" collapsed="false">
      <c r="A73" s="33" t="s">
        <v>80</v>
      </c>
      <c r="B73" s="27" t="s">
        <v>6</v>
      </c>
      <c r="C73" s="0"/>
      <c r="D73" s="0"/>
      <c r="E73" s="0"/>
    </row>
    <row r="74" customFormat="false" ht="12.75" hidden="false" customHeight="false" outlineLevel="0" collapsed="false">
      <c r="A74" s="33" t="s">
        <v>81</v>
      </c>
      <c r="B74" s="27" t="s">
        <v>98</v>
      </c>
      <c r="C74" s="0"/>
      <c r="D74" s="0"/>
      <c r="E74" s="0"/>
    </row>
    <row r="75" customFormat="false" ht="12.75" hidden="false" customHeight="false" outlineLevel="0" collapsed="false">
      <c r="A75" s="33" t="s">
        <v>85</v>
      </c>
      <c r="B75" s="27" t="s">
        <v>92</v>
      </c>
      <c r="C75" s="0"/>
      <c r="D75" s="0"/>
      <c r="E75" s="0"/>
    </row>
    <row r="76" customFormat="false" ht="12.75" hidden="false" customHeight="false" outlineLevel="0" collapsed="false">
      <c r="A76" s="33" t="s">
        <v>87</v>
      </c>
      <c r="B76" s="27" t="s">
        <v>86</v>
      </c>
      <c r="C76" s="0"/>
      <c r="D76" s="0"/>
      <c r="E76" s="0"/>
    </row>
    <row r="77" customFormat="false" ht="12.75" hidden="false" customHeight="false" outlineLevel="0" collapsed="false">
      <c r="A77" s="0"/>
      <c r="B77" s="0"/>
      <c r="C77" s="0"/>
      <c r="D77" s="0"/>
      <c r="E77" s="0"/>
    </row>
    <row r="78" customFormat="false" ht="12.75" hidden="false" customHeight="false" outlineLevel="0" collapsed="false">
      <c r="A78" s="23" t="s">
        <v>100</v>
      </c>
      <c r="B78" s="31"/>
      <c r="C78" s="0"/>
      <c r="D78" s="0"/>
      <c r="E78" s="0"/>
    </row>
    <row r="79" customFormat="false" ht="12.75" hidden="false" customHeight="false" outlineLevel="0" collapsed="false">
      <c r="A79" s="33" t="s">
        <v>89</v>
      </c>
      <c r="B79" s="31" t="str">
        <f aca="false">B10</f>
        <v>comp_ims_sec</v>
      </c>
      <c r="C79" s="0"/>
      <c r="D79" s="0"/>
      <c r="E79" s="0"/>
    </row>
    <row r="80" customFormat="false" ht="12.75" hidden="false" customHeight="false" outlineLevel="0" collapsed="false">
      <c r="A80" s="33" t="s">
        <v>101</v>
      </c>
      <c r="B80" s="27" t="s">
        <v>102</v>
      </c>
      <c r="C80" s="0"/>
      <c r="D80" s="0"/>
      <c r="E80" s="0"/>
    </row>
    <row r="81" customFormat="false" ht="12.75" hidden="false" customHeight="false" outlineLevel="0" collapsed="false">
      <c r="A81" s="33" t="s">
        <v>103</v>
      </c>
      <c r="B81" s="27" t="s">
        <v>104</v>
      </c>
      <c r="C81" s="0"/>
      <c r="D81" s="0"/>
      <c r="E81" s="0"/>
    </row>
    <row r="82" customFormat="false" ht="12.75" hidden="false" customHeight="false" outlineLevel="0" collapsed="false">
      <c r="A82" s="33" t="s">
        <v>105</v>
      </c>
      <c r="B82" s="27" t="s">
        <v>106</v>
      </c>
      <c r="C82" s="0"/>
      <c r="D82" s="0"/>
      <c r="E82" s="0"/>
    </row>
    <row r="83" customFormat="false" ht="12.75" hidden="false" customHeight="false" outlineLevel="0" collapsed="false">
      <c r="A83" s="33" t="s">
        <v>107</v>
      </c>
      <c r="B83" s="27" t="s">
        <v>108</v>
      </c>
      <c r="C83" s="0"/>
      <c r="D83" s="0"/>
      <c r="E83" s="0"/>
    </row>
    <row r="84" customFormat="false" ht="12.75" hidden="false" customHeight="false" outlineLevel="0" collapsed="false">
      <c r="A84" s="33" t="s">
        <v>109</v>
      </c>
      <c r="B84" s="27" t="s">
        <v>110</v>
      </c>
      <c r="C84" s="0"/>
      <c r="D84" s="0"/>
      <c r="E84" s="0"/>
    </row>
    <row r="85" customFormat="false" ht="12.75" hidden="false" customHeight="false" outlineLevel="0" collapsed="false">
      <c r="A85" s="33" t="s">
        <v>111</v>
      </c>
      <c r="B85" s="27" t="s">
        <v>112</v>
      </c>
      <c r="C85" s="0"/>
      <c r="D85" s="0"/>
      <c r="E85" s="0"/>
    </row>
    <row r="86" customFormat="false" ht="12.75" hidden="false" customHeight="false" outlineLevel="0" collapsed="false">
      <c r="A86" s="33" t="s">
        <v>113</v>
      </c>
      <c r="B86" s="27" t="s">
        <v>114</v>
      </c>
      <c r="C86" s="0"/>
      <c r="D86" s="0"/>
      <c r="E86" s="0"/>
    </row>
    <row r="87" customFormat="false" ht="12.75" hidden="false" customHeight="false" outlineLevel="0" collapsed="false">
      <c r="A87" s="0"/>
      <c r="B87" s="0"/>
      <c r="C87" s="0"/>
      <c r="D87" s="0"/>
      <c r="E87" s="0"/>
    </row>
    <row r="88" customFormat="false" ht="12.75" hidden="false" customHeight="false" outlineLevel="0" collapsed="false">
      <c r="A88" s="23" t="s">
        <v>115</v>
      </c>
      <c r="B88" s="41" t="s">
        <v>89</v>
      </c>
      <c r="C88" s="42" t="s">
        <v>116</v>
      </c>
      <c r="D88" s="42" t="s">
        <v>117</v>
      </c>
      <c r="E88" s="42" t="s">
        <v>118</v>
      </c>
    </row>
    <row r="89" customFormat="false" ht="12.75" hidden="false" customHeight="false" outlineLevel="0" collapsed="false">
      <c r="A89" s="33"/>
      <c r="B89" s="27" t="s">
        <v>119</v>
      </c>
      <c r="C89" s="43" t="n">
        <v>2</v>
      </c>
      <c r="D89" s="43" t="n">
        <v>6</v>
      </c>
      <c r="E89" s="43" t="n">
        <v>30</v>
      </c>
    </row>
    <row r="90" customFormat="false" ht="12.75" hidden="false" customHeight="false" outlineLevel="0" collapsed="false">
      <c r="A90" s="33"/>
      <c r="B90" s="27" t="s">
        <v>120</v>
      </c>
      <c r="C90" s="43" t="n">
        <v>1</v>
      </c>
      <c r="D90" s="43" t="n">
        <v>3</v>
      </c>
      <c r="E90" s="43" t="n">
        <v>30</v>
      </c>
    </row>
    <row r="91" customFormat="false" ht="12.75" hidden="false" customHeight="false" outlineLevel="0" collapsed="false">
      <c r="A91" s="33"/>
      <c r="B91" s="27" t="s">
        <v>121</v>
      </c>
      <c r="C91" s="43" t="n">
        <v>2</v>
      </c>
      <c r="D91" s="43" t="n">
        <v>12</v>
      </c>
      <c r="E91" s="43" t="n">
        <v>80</v>
      </c>
    </row>
    <row r="92" customFormat="false" ht="12.75" hidden="false" customHeight="false" outlineLevel="0" collapsed="false">
      <c r="A92" s="33"/>
      <c r="B92" s="27" t="s">
        <v>122</v>
      </c>
      <c r="C92" s="43" t="n">
        <v>2</v>
      </c>
      <c r="D92" s="43" t="n">
        <v>8</v>
      </c>
      <c r="E92" s="44" t="n">
        <v>80</v>
      </c>
    </row>
    <row r="93" customFormat="false" ht="12.75" hidden="false" customHeight="false" outlineLevel="0" collapsed="false">
      <c r="A93" s="33"/>
      <c r="B93" s="27" t="s">
        <v>123</v>
      </c>
      <c r="C93" s="43" t="n">
        <v>2</v>
      </c>
      <c r="D93" s="43" t="n">
        <v>16</v>
      </c>
      <c r="E93" s="43" t="n">
        <v>40</v>
      </c>
    </row>
    <row r="94" customFormat="false" ht="12.75" hidden="false" customHeight="false" outlineLevel="0" collapsed="false">
      <c r="A94" s="33"/>
      <c r="B94" s="27" t="s">
        <v>124</v>
      </c>
      <c r="C94" s="43" t="n">
        <v>1</v>
      </c>
      <c r="D94" s="43" t="n">
        <v>4</v>
      </c>
      <c r="E94" s="43" t="n">
        <v>30</v>
      </c>
    </row>
    <row r="95" customFormat="false" ht="12.75" hidden="false" customHeight="false" outlineLevel="0" collapsed="false">
      <c r="A95" s="33"/>
      <c r="B95" s="27" t="s">
        <v>125</v>
      </c>
      <c r="C95" s="43" t="n">
        <v>4</v>
      </c>
      <c r="D95" s="43" t="n">
        <v>10</v>
      </c>
      <c r="E95" s="43" t="n">
        <v>30</v>
      </c>
    </row>
    <row r="96" customFormat="false" ht="12.75" hidden="false" customHeight="false" outlineLevel="0" collapsed="false">
      <c r="A96" s="33"/>
      <c r="B96" s="27" t="s">
        <v>126</v>
      </c>
      <c r="C96" s="43" t="n">
        <v>1</v>
      </c>
      <c r="D96" s="43" t="n">
        <v>4</v>
      </c>
      <c r="E96" s="43" t="n">
        <v>30</v>
      </c>
    </row>
    <row r="97" customFormat="false" ht="15" hidden="false" customHeight="false" outlineLevel="0" collapsed="false">
      <c r="A97" s="33"/>
      <c r="B97" s="27" t="s">
        <v>127</v>
      </c>
      <c r="C97" s="45" t="n">
        <v>2</v>
      </c>
      <c r="D97" s="45" t="n">
        <v>4</v>
      </c>
      <c r="E97" s="43" t="n">
        <v>200</v>
      </c>
    </row>
    <row r="98" customFormat="false" ht="12.75" hidden="false" customHeight="false" outlineLevel="0" collapsed="false">
      <c r="A98" s="33"/>
      <c r="B98" s="27" t="s">
        <v>128</v>
      </c>
      <c r="C98" s="43" t="n">
        <v>2</v>
      </c>
      <c r="D98" s="43" t="n">
        <v>8</v>
      </c>
      <c r="E98" s="43" t="n">
        <v>80</v>
      </c>
    </row>
    <row r="99" customFormat="false" ht="15" hidden="false" customHeight="false" outlineLevel="0" collapsed="false">
      <c r="A99" s="33"/>
      <c r="B99" s="27" t="s">
        <v>129</v>
      </c>
      <c r="C99" s="45" t="n">
        <v>2</v>
      </c>
      <c r="D99" s="45" t="n">
        <v>12</v>
      </c>
      <c r="E99" s="45" t="n">
        <v>80</v>
      </c>
    </row>
    <row r="100" customFormat="false" ht="15" hidden="false" customHeight="false" outlineLevel="0" collapsed="false">
      <c r="A100" s="33"/>
      <c r="B100" s="27" t="s">
        <v>130</v>
      </c>
      <c r="C100" s="45" t="n">
        <v>2</v>
      </c>
      <c r="D100" s="45" t="n">
        <v>4</v>
      </c>
      <c r="E100" s="45" t="n">
        <v>80</v>
      </c>
    </row>
    <row r="101" customFormat="false" ht="15" hidden="false" customHeight="false" outlineLevel="0" collapsed="false">
      <c r="A101" s="33"/>
      <c r="B101" s="27" t="s">
        <v>131</v>
      </c>
      <c r="C101" s="45" t="n">
        <v>4</v>
      </c>
      <c r="D101" s="45" t="n">
        <v>16</v>
      </c>
      <c r="E101" s="45" t="n">
        <v>100</v>
      </c>
    </row>
    <row r="102" customFormat="false" ht="12.75" hidden="false" customHeight="false" outlineLevel="0" collapsed="false">
      <c r="A102" s="46"/>
      <c r="B102" s="47"/>
      <c r="C102" s="48"/>
      <c r="D102" s="48"/>
      <c r="E102" s="48"/>
    </row>
    <row r="103" customFormat="false" ht="15" hidden="false" customHeight="false" outlineLevel="0" collapsed="false">
      <c r="A103" s="23" t="s">
        <v>132</v>
      </c>
      <c r="B103" s="49"/>
      <c r="C103" s="50"/>
      <c r="D103" s="51"/>
      <c r="E103" s="51"/>
    </row>
    <row r="104" customFormat="false" ht="15" hidden="false" customHeight="false" outlineLevel="0" collapsed="false">
      <c r="A104" s="52" t="s">
        <v>133</v>
      </c>
      <c r="B104" s="53" t="s">
        <v>134</v>
      </c>
      <c r="C104" s="51"/>
      <c r="D104" s="51"/>
      <c r="E104" s="51"/>
    </row>
    <row r="105" customFormat="false" ht="15" hidden="false" customHeight="false" outlineLevel="0" collapsed="false">
      <c r="A105" s="52" t="s">
        <v>135</v>
      </c>
      <c r="B105" s="53" t="s">
        <v>136</v>
      </c>
      <c r="C105" s="51"/>
      <c r="D105" s="51"/>
      <c r="E105" s="51"/>
    </row>
    <row r="106" customFormat="false" ht="15" hidden="false" customHeight="false" outlineLevel="0" collapsed="false">
      <c r="A106" s="52" t="s">
        <v>137</v>
      </c>
      <c r="B106" s="53" t="s">
        <v>138</v>
      </c>
      <c r="C106" s="54"/>
    </row>
    <row r="107" customFormat="false" ht="12.75" hidden="false" customHeight="false" outlineLevel="0" collapsed="false">
      <c r="A107" s="52" t="s">
        <v>139</v>
      </c>
      <c r="B107" s="55"/>
      <c r="C107" s="54"/>
    </row>
    <row r="108" customFormat="false" ht="12.75" hidden="false" customHeight="false" outlineLevel="0" collapsed="false">
      <c r="A108" s="0"/>
      <c r="B108" s="0"/>
    </row>
    <row r="109" customFormat="false" ht="12.75" hidden="false" customHeight="false" outlineLevel="0" collapsed="false">
      <c r="A109" s="0"/>
      <c r="B109" s="0"/>
    </row>
    <row r="110" customFormat="false" ht="12.75" hidden="false" customHeight="false" outlineLevel="0" collapsed="false">
      <c r="A110" s="0"/>
      <c r="B110" s="0"/>
    </row>
    <row r="111" customFormat="false" ht="12.75" hidden="false" customHeight="false" outlineLevel="0" collapsed="false">
      <c r="A111" s="23" t="s">
        <v>140</v>
      </c>
      <c r="B111" s="31"/>
    </row>
    <row r="112" customFormat="false" ht="12.75" hidden="false" customHeight="false" outlineLevel="0" collapsed="false">
      <c r="A112" s="33" t="s">
        <v>141</v>
      </c>
      <c r="B112" s="27" t="s">
        <v>142</v>
      </c>
    </row>
    <row r="113" customFormat="false" ht="12.75" hidden="false" customHeight="false" outlineLevel="0" collapsed="false">
      <c r="A113" s="33" t="s">
        <v>143</v>
      </c>
      <c r="B113" s="7" t="s">
        <v>144</v>
      </c>
    </row>
    <row r="114" customFormat="false" ht="12.75" hidden="false" customHeight="false" outlineLevel="0" collapsed="false">
      <c r="A114" s="33" t="s">
        <v>145</v>
      </c>
      <c r="B114" s="27" t="s">
        <v>146</v>
      </c>
    </row>
    <row r="115" customFormat="false" ht="12.75" hidden="false" customHeight="false" outlineLevel="0" collapsed="false">
      <c r="A115" s="33"/>
      <c r="B115" s="27"/>
    </row>
    <row r="116" customFormat="false" ht="12.75" hidden="false" customHeight="false" outlineLevel="0" collapsed="false">
      <c r="A116" s="33"/>
      <c r="B116" s="27"/>
    </row>
  </sheetData>
  <hyperlinks>
    <hyperlink ref="B104" r:id="rId1" display="http://centos70mano.iskratel.si/IT_MANO/IT_GOLDEN_VM/centos74/2.6.0/centos74ai_25G-2.6.0.raw"/>
    <hyperlink ref="B105" r:id="rId2" display="http://centos70mano.iskratel.si/IT_MANO/IT_GOLDEN_VM/wrl7/wrl-7-fs-cloudimg_8G-4.2.0.qcow2"/>
    <hyperlink ref="B106" r:id="rId3" display="http://centos70mano.iskratel.si/IT_MANO/IT_GOLDEN_VM/centos65/2.2.0/centos65ai_15G-2.2.0.qcow2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75"/>
  <cols>
    <col collapsed="false" hidden="false" max="1" min="1" style="0" width="18.6275510204082"/>
    <col collapsed="false" hidden="false" max="2" min="2" style="0" width="19.5714285714286"/>
    <col collapsed="false" hidden="false" max="3" min="3" style="0" width="19.1683673469388"/>
    <col collapsed="false" hidden="false" max="4" min="4" style="0" width="19.4387755102041"/>
    <col collapsed="false" hidden="false" max="5" min="5" style="0" width="18.8979591836735"/>
    <col collapsed="false" hidden="false" max="6" min="6" style="0" width="18.6275510204082"/>
    <col collapsed="false" hidden="false" max="7" min="7" style="0" width="19.3061224489796"/>
    <col collapsed="false" hidden="false" max="1025" min="8" style="0" width="8.36734693877551"/>
  </cols>
  <sheetData>
    <row r="3" customFormat="false" ht="12.75" hidden="false" customHeight="false" outlineLevel="0" collapsed="false">
      <c r="A3" s="56" t="s">
        <v>147</v>
      </c>
      <c r="B3" s="56" t="s">
        <v>148</v>
      </c>
      <c r="C3" s="56" t="s">
        <v>149</v>
      </c>
      <c r="D3" s="56" t="s">
        <v>150</v>
      </c>
      <c r="E3" s="56" t="s">
        <v>151</v>
      </c>
      <c r="F3" s="56" t="s">
        <v>152</v>
      </c>
      <c r="G3" s="56" t="s">
        <v>153</v>
      </c>
    </row>
    <row r="4" customFormat="false" ht="12.75" hidden="false" customHeight="false" outlineLevel="0" collapsed="false">
      <c r="A4" s="57" t="s">
        <v>154</v>
      </c>
      <c r="B4" s="58" t="str">
        <f aca="false">'Customer-Data'!B10</f>
        <v>123.1.1.3</v>
      </c>
      <c r="C4" s="59"/>
      <c r="D4" s="59"/>
      <c r="E4" s="58" t="s">
        <v>155</v>
      </c>
      <c r="F4" s="58" t="s">
        <v>156</v>
      </c>
      <c r="G4" s="58" t="s">
        <v>157</v>
      </c>
    </row>
    <row r="5" customFormat="false" ht="12.75" hidden="false" customHeight="false" outlineLevel="0" collapsed="false">
      <c r="A5" s="57" t="s">
        <v>158</v>
      </c>
      <c r="B5" s="58"/>
      <c r="C5" s="59"/>
      <c r="D5" s="59"/>
      <c r="E5" s="58" t="s">
        <v>159</v>
      </c>
      <c r="F5" s="58" t="s">
        <v>160</v>
      </c>
      <c r="G5" s="58" t="s">
        <v>161</v>
      </c>
    </row>
    <row r="6" customFormat="false" ht="12.75" hidden="false" customHeight="false" outlineLevel="0" collapsed="false">
      <c r="A6" s="57" t="s">
        <v>162</v>
      </c>
      <c r="B6" s="58"/>
      <c r="C6" s="59"/>
      <c r="D6" s="59"/>
      <c r="E6" s="58" t="s">
        <v>163</v>
      </c>
      <c r="F6" s="58" t="s">
        <v>164</v>
      </c>
      <c r="G6" s="58" t="s">
        <v>165</v>
      </c>
    </row>
    <row r="7" customFormat="false" ht="12.75" hidden="false" customHeight="false" outlineLevel="0" collapsed="false">
      <c r="A7" s="57" t="s">
        <v>166</v>
      </c>
      <c r="B7" s="58"/>
      <c r="C7" s="59"/>
      <c r="D7" s="59"/>
      <c r="E7" s="58" t="s">
        <v>167</v>
      </c>
      <c r="F7" s="58" t="s">
        <v>168</v>
      </c>
      <c r="G7" s="58" t="s">
        <v>169</v>
      </c>
    </row>
    <row r="8" customFormat="false" ht="12.75" hidden="false" customHeight="false" outlineLevel="0" collapsed="false">
      <c r="A8" s="57" t="s">
        <v>170</v>
      </c>
      <c r="B8" s="58"/>
      <c r="C8" s="59"/>
      <c r="D8" s="59"/>
      <c r="E8" s="58" t="s">
        <v>171</v>
      </c>
      <c r="F8" s="58" t="s">
        <v>172</v>
      </c>
      <c r="G8" s="58" t="s">
        <v>173</v>
      </c>
    </row>
    <row r="9" customFormat="false" ht="12.75" hidden="false" customHeight="false" outlineLevel="0" collapsed="false">
      <c r="A9" s="57" t="s">
        <v>174</v>
      </c>
      <c r="B9" s="58"/>
      <c r="C9" s="59"/>
      <c r="D9" s="59"/>
      <c r="E9" s="58" t="s">
        <v>175</v>
      </c>
      <c r="F9" s="58" t="s">
        <v>176</v>
      </c>
      <c r="G9" s="58" t="s">
        <v>177</v>
      </c>
    </row>
    <row r="10" customFormat="false" ht="12.75" hidden="false" customHeight="false" outlineLevel="0" collapsed="false">
      <c r="A10" s="57" t="s">
        <v>178</v>
      </c>
      <c r="B10" s="58"/>
      <c r="C10" s="59"/>
      <c r="D10" s="59"/>
      <c r="E10" s="58" t="s">
        <v>179</v>
      </c>
      <c r="F10" s="58" t="s">
        <v>180</v>
      </c>
      <c r="G10" s="58" t="s">
        <v>181</v>
      </c>
    </row>
    <row r="11" customFormat="false" ht="12.75" hidden="false" customHeight="false" outlineLevel="0" collapsed="false">
      <c r="A11" s="57" t="s">
        <v>182</v>
      </c>
      <c r="B11" s="58"/>
      <c r="C11" s="59"/>
      <c r="D11" s="59"/>
      <c r="E11" s="58" t="s">
        <v>183</v>
      </c>
      <c r="F11" s="58" t="s">
        <v>184</v>
      </c>
      <c r="G11" s="58" t="s">
        <v>185</v>
      </c>
    </row>
    <row r="12" customFormat="false" ht="12.75" hidden="false" customHeight="false" outlineLevel="0" collapsed="false">
      <c r="A12" s="57" t="s">
        <v>186</v>
      </c>
      <c r="B12" s="58"/>
      <c r="C12" s="59"/>
      <c r="D12" s="59"/>
      <c r="E12" s="58" t="s">
        <v>187</v>
      </c>
      <c r="F12" s="58" t="s">
        <v>188</v>
      </c>
      <c r="G12" s="58" t="s">
        <v>189</v>
      </c>
    </row>
    <row r="13" customFormat="false" ht="12.75" hidden="false" customHeight="false" outlineLevel="0" collapsed="false">
      <c r="A13" s="57" t="s">
        <v>190</v>
      </c>
      <c r="B13" s="58"/>
      <c r="C13" s="59"/>
      <c r="D13" s="59"/>
      <c r="E13" s="58" t="s">
        <v>191</v>
      </c>
      <c r="F13" s="58" t="s">
        <v>192</v>
      </c>
      <c r="G13" s="58" t="s">
        <v>193</v>
      </c>
    </row>
    <row r="14" customFormat="false" ht="12.75" hidden="false" customHeight="false" outlineLevel="0" collapsed="false">
      <c r="A14" s="57" t="s">
        <v>194</v>
      </c>
      <c r="B14" s="58"/>
      <c r="C14" s="59"/>
      <c r="D14" s="59"/>
      <c r="E14" s="58" t="s">
        <v>195</v>
      </c>
      <c r="F14" s="58" t="s">
        <v>196</v>
      </c>
      <c r="G14" s="58" t="s">
        <v>197</v>
      </c>
    </row>
    <row r="15" customFormat="false" ht="12.75" hidden="false" customHeight="false" outlineLevel="0" collapsed="false">
      <c r="A15" s="57" t="s">
        <v>198</v>
      </c>
      <c r="B15" s="59" t="str">
        <f aca="false">'Customer-Data'!B9</f>
        <v>123.1.1.2</v>
      </c>
      <c r="C15" s="59"/>
      <c r="D15" s="59"/>
      <c r="E15" s="58" t="s">
        <v>199</v>
      </c>
      <c r="F15" s="58" t="s">
        <v>200</v>
      </c>
      <c r="G15" s="58" t="s">
        <v>201</v>
      </c>
    </row>
    <row r="16" customFormat="false" ht="12.75" hidden="false" customHeight="false" outlineLevel="0" collapsed="false">
      <c r="A16" s="57" t="s">
        <v>202</v>
      </c>
      <c r="B16" s="4"/>
      <c r="C16" s="4"/>
      <c r="D16" s="4"/>
      <c r="E16" s="58" t="s">
        <v>203</v>
      </c>
      <c r="F16" s="58" t="s">
        <v>204</v>
      </c>
      <c r="G16" s="58" t="s">
        <v>205</v>
      </c>
    </row>
    <row r="17" customFormat="false" ht="12.75" hidden="false" customHeight="false" outlineLevel="0" collapsed="false">
      <c r="A17" s="57" t="s">
        <v>206</v>
      </c>
      <c r="B17" s="4"/>
      <c r="C17" s="4"/>
      <c r="D17" s="4"/>
      <c r="E17" s="58" t="s">
        <v>207</v>
      </c>
      <c r="F17" s="58" t="s">
        <v>208</v>
      </c>
      <c r="G17" s="58" t="s">
        <v>209</v>
      </c>
    </row>
    <row r="18" customFormat="false" ht="12.75" hidden="false" customHeight="false" outlineLevel="0" collapsed="false">
      <c r="A18" s="57" t="s">
        <v>210</v>
      </c>
      <c r="B18" s="4"/>
      <c r="C18" s="4" t="str">
        <f aca="false">'Customer-Data'!B14</f>
        <v>175.1.1.1</v>
      </c>
      <c r="D18" s="4" t="str">
        <f aca="false">'Customer-Data'!B18</f>
        <v>175.1.2.1</v>
      </c>
      <c r="E18" s="58" t="s">
        <v>211</v>
      </c>
      <c r="F18" s="58" t="s">
        <v>212</v>
      </c>
      <c r="G18" s="58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75"/>
  <cols>
    <col collapsed="false" hidden="false" max="1" min="1" style="60" width="17.280612244898"/>
    <col collapsed="false" hidden="false" max="2" min="2" style="61" width="40.0918367346939"/>
    <col collapsed="false" hidden="false" max="3" min="3" style="60" width="36.5816326530612"/>
    <col collapsed="false" hidden="false" max="4" min="4" style="62" width="18.2244897959184"/>
    <col collapsed="false" hidden="false" max="5" min="5" style="62" width="12.1479591836735"/>
    <col collapsed="false" hidden="false" max="6" min="6" style="62" width="21.3265306122449"/>
    <col collapsed="false" hidden="false" max="7" min="7" style="62" width="17.5510204081633"/>
    <col collapsed="false" hidden="false" max="8" min="8" style="63" width="19.1683673469388"/>
    <col collapsed="false" hidden="false" max="9" min="9" style="62" width="14.0408163265306"/>
    <col collapsed="false" hidden="false" max="1025" min="10" style="63" width="8.23469387755102"/>
  </cols>
  <sheetData>
    <row r="1" s="66" customFormat="true" ht="25.5" hidden="false" customHeight="false" outlineLevel="0" collapsed="false">
      <c r="A1" s="64" t="s">
        <v>214</v>
      </c>
      <c r="B1" s="64" t="s">
        <v>52</v>
      </c>
      <c r="C1" s="64" t="s">
        <v>53</v>
      </c>
      <c r="D1" s="64" t="s">
        <v>55</v>
      </c>
      <c r="E1" s="64" t="s">
        <v>57</v>
      </c>
      <c r="F1" s="64" t="s">
        <v>215</v>
      </c>
      <c r="G1" s="64" t="s">
        <v>216</v>
      </c>
      <c r="H1" s="65" t="s">
        <v>217</v>
      </c>
      <c r="I1" s="65" t="s">
        <v>63</v>
      </c>
    </row>
    <row r="2" s="69" customFormat="true" ht="17.2" hidden="false" customHeight="true" outlineLevel="0" collapsed="false">
      <c r="A2" s="67" t="str">
        <f aca="false">'OpenStack-input'!B3</f>
        <v>formula</v>
      </c>
      <c r="B2" s="68" t="str">
        <f aca="false">'OpenStack-input'!B5</f>
        <v>https://formula.oam.comp-ims.t-com.de:5000/v3</v>
      </c>
      <c r="C2" s="67" t="str">
        <f aca="false">'OpenStack-input'!B6</f>
        <v>7c3660db6d394131a588c87abeda04df</v>
      </c>
      <c r="D2" s="67" t="str">
        <f aca="false">'OpenStack-input'!B7</f>
        <v>compims</v>
      </c>
      <c r="E2" s="67" t="str">
        <f aca="false">'OpenStack-input'!B8</f>
        <v>nfj#45H</v>
      </c>
      <c r="F2" s="67" t="str">
        <f aca="false">'OpenStack-input'!B9</f>
        <v>comp_ims_key</v>
      </c>
      <c r="G2" s="67" t="str">
        <f aca="false">'OpenStack-input'!B10</f>
        <v>comp_ims_sec</v>
      </c>
      <c r="H2" s="67" t="str">
        <f aca="false">'OpenStack-input'!B20</f>
        <v>ims_mgmt_net</v>
      </c>
      <c r="I2" s="67" t="str">
        <f aca="false">'OpenStack-input'!B11</f>
        <v>vIMS</v>
      </c>
    </row>
    <row r="3" customFormat="false" ht="16.45" hidden="false" customHeight="true" outlineLevel="0" collapsed="false">
      <c r="A3" s="60" t="s">
        <v>218</v>
      </c>
      <c r="B3" s="60" t="s">
        <v>219</v>
      </c>
      <c r="C3" s="60" t="s">
        <v>220</v>
      </c>
      <c r="D3" s="60" t="s">
        <v>221</v>
      </c>
      <c r="E3" s="60" t="s">
        <v>222</v>
      </c>
      <c r="F3" s="70" t="s">
        <v>223</v>
      </c>
      <c r="G3" s="60" t="s">
        <v>224</v>
      </c>
      <c r="I3" s="60" t="s">
        <v>225</v>
      </c>
    </row>
  </sheetData>
  <conditionalFormatting sqref="C1:D1">
    <cfRule type="expression" priority="2" aboveAverage="0" equalAverage="0" bottom="0" percent="0" rank="0" text="" dxfId="0">
      <formula>(aolntif($C:$C,$C1)&gt;1)*($C1&lt;&gt;"")</formula>
    </cfRule>
  </conditionalFormatting>
  <conditionalFormatting sqref="E1">
    <cfRule type="expression" priority="3" aboveAverage="0" equalAverage="0" bottom="0" percent="0" rank="0" text="" dxfId="1">
      <formula>(COUNTIF($E:$E,$E1)&gt;1)*($E1&lt;&gt;"")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false"/>
  </sheetPr>
  <dimension ref="1: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0" activeCellId="0" sqref="E10"/>
    </sheetView>
  </sheetViews>
  <sheetFormatPr defaultRowHeight="12.75"/>
  <cols>
    <col collapsed="false" hidden="false" max="1" min="1" style="71" width="8.10204081632653"/>
    <col collapsed="false" hidden="false" max="2" min="2" style="63" width="22.5459183673469"/>
    <col collapsed="false" hidden="false" max="3" min="3" style="63" width="19.0357142857143"/>
    <col collapsed="false" hidden="false" max="1016" min="4" style="63" width="8.10204081632653"/>
    <col collapsed="false" hidden="false" max="1017" min="1017" style="63" width="8.23469387755102"/>
    <col collapsed="false" hidden="false" max="1023" min="1018" style="63" width="8.10204081632653"/>
    <col collapsed="false" hidden="false" max="1025" min="1024" style="63" width="8.23469387755102"/>
  </cols>
  <sheetData>
    <row r="1" s="71" customFormat="true" ht="12.75" hidden="false" customHeight="true" outlineLevel="0" collapsed="false">
      <c r="A1" s="72" t="s">
        <v>226</v>
      </c>
      <c r="B1" s="72" t="str">
        <f aca="false">'Customer-Data'!B26</f>
        <v>voip.comp-ims.t-com.de</v>
      </c>
      <c r="C1" s="72"/>
      <c r="D1" s="72"/>
    </row>
    <row r="2" customFormat="false" ht="12.75" hidden="false" customHeight="false" outlineLevel="0" collapsed="false">
      <c r="A2" s="73" t="s">
        <v>227</v>
      </c>
      <c r="B2" s="74" t="s">
        <v>228</v>
      </c>
      <c r="C2" s="75" t="str">
        <f aca="false">LEFT('DNS-ENUM-VNF'!B35, IFERROR(FIND("/",'DNS-ENUM-VNF'!B35) - 1,LEN('DNS-ENUM-VNF'!B35)))</f>
        <v>172.29.100.12</v>
      </c>
      <c r="D2" s="76" t="s">
        <v>218</v>
      </c>
      <c r="E2" s="77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1" customFormat="true" ht="12.75" hidden="false" customHeight="true" outlineLevel="0" collapsed="false">
      <c r="A3" s="72" t="s">
        <v>229</v>
      </c>
      <c r="B3" s="72" t="str">
        <f aca="false">'Customer-Data'!B25</f>
        <v>oam.comp-ims.t-com.de</v>
      </c>
      <c r="C3" s="72"/>
      <c r="D3" s="72"/>
      <c r="E3" s="78"/>
    </row>
    <row r="4" customFormat="false" ht="12.75" hidden="false" customHeight="true" outlineLevel="0" collapsed="false">
      <c r="A4" s="73" t="s">
        <v>227</v>
      </c>
      <c r="B4" s="74" t="s">
        <v>230</v>
      </c>
      <c r="C4" s="75" t="str">
        <f aca="false">LEFT('IPA-VNF'!B33, IFERROR(FIND("/",'IPA-VNF'!B33) - 1,LEN('IPA-VNF'!B33)))</f>
        <v>172.29.100.140</v>
      </c>
      <c r="D4" s="76" t="s">
        <v>218</v>
      </c>
      <c r="E4" s="77"/>
    </row>
    <row r="10" customFormat="false" ht="12.8" hidden="false" customHeight="fals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66"/>
    <pageSetUpPr fitToPage="false"/>
  </sheetPr>
  <dimension ref="1: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75"/>
  <cols>
    <col collapsed="false" hidden="false" max="1" min="1" style="71" width="8.10204081632653"/>
    <col collapsed="false" hidden="false" max="2" min="2" style="63" width="22.5459183673469"/>
    <col collapsed="false" hidden="false" max="3" min="3" style="63" width="19.0357142857143"/>
    <col collapsed="false" hidden="false" max="1016" min="4" style="63" width="8.10204081632653"/>
    <col collapsed="false" hidden="false" max="1017" min="1017" style="63" width="8.23469387755102"/>
    <col collapsed="false" hidden="false" max="1023" min="1018" style="63" width="8.10204081632653"/>
    <col collapsed="false" hidden="false" max="1025" min="1024" style="63" width="8.23469387755102"/>
  </cols>
  <sheetData>
    <row r="1" s="71" customFormat="true" ht="12.75" hidden="false" customHeight="true" outlineLevel="0" collapsed="false">
      <c r="A1" s="0" t="s">
        <v>226</v>
      </c>
      <c r="B1" s="79" t="s">
        <v>231</v>
      </c>
      <c r="C1" s="79"/>
      <c r="D1" s="0"/>
      <c r="E1" s="80"/>
    </row>
    <row r="2" customFormat="false" ht="12.8" hidden="false" customHeight="false" outlineLevel="0" collapsed="false">
      <c r="A2" s="0" t="s">
        <v>227</v>
      </c>
      <c r="B2" s="0" t="s">
        <v>228</v>
      </c>
      <c r="C2" s="0" t="s">
        <v>232</v>
      </c>
      <c r="D2" s="0" t="s">
        <v>218</v>
      </c>
      <c r="E2" s="81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71" customFormat="true" ht="12.75" hidden="false" customHeight="true" outlineLevel="0" collapsed="false">
      <c r="A3" s="0" t="s">
        <v>229</v>
      </c>
      <c r="B3" s="79" t="s">
        <v>233</v>
      </c>
      <c r="C3" s="79"/>
      <c r="D3" s="0"/>
      <c r="E3" s="80"/>
    </row>
    <row r="4" customFormat="false" ht="12.75" hidden="false" customHeight="true" outlineLevel="0" collapsed="false">
      <c r="A4" s="0" t="s">
        <v>227</v>
      </c>
      <c r="B4" s="0" t="s">
        <v>230</v>
      </c>
      <c r="C4" s="0" t="s">
        <v>234</v>
      </c>
      <c r="D4" s="0" t="s">
        <v>218</v>
      </c>
      <c r="E4" s="81"/>
    </row>
    <row r="5" customFormat="false" ht="12.8" hidden="false" customHeight="false" outlineLevel="0" collapsed="false"/>
    <row r="6" customFormat="false" ht="12.8" hidden="false" customHeight="false" outlineLevel="0" collapsed="false"/>
  </sheetData>
  <mergeCells count="2">
    <mergeCell ref="B1:C1"/>
    <mergeCell ref="B3:C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2.75"/>
  <cols>
    <col collapsed="false" hidden="false" max="1" min="1" style="71" width="27.2704081632653"/>
    <col collapsed="false" hidden="false" max="2" min="2" style="63" width="56.6989795918367"/>
    <col collapsed="false" hidden="false" max="1025" min="3" style="0" width="8.23469387755102"/>
  </cols>
  <sheetData>
    <row r="1" customFormat="false" ht="12.75" hidden="false" customHeight="false" outlineLevel="0" collapsed="false">
      <c r="A1" s="82"/>
      <c r="B1" s="83"/>
    </row>
    <row r="2" customFormat="false" ht="12.75" hidden="false" customHeight="false" outlineLevel="0" collapsed="false">
      <c r="A2" s="84" t="s">
        <v>235</v>
      </c>
      <c r="B2" s="85"/>
    </row>
    <row r="3" customFormat="false" ht="12.75" hidden="false" customHeight="false" outlineLevel="0" collapsed="false">
      <c r="A3" s="86" t="s">
        <v>236</v>
      </c>
      <c r="B3" s="87" t="s">
        <v>237</v>
      </c>
    </row>
    <row r="4" customFormat="false" ht="12.75" hidden="false" customHeight="false" outlineLevel="0" collapsed="false">
      <c r="A4" s="86" t="s">
        <v>238</v>
      </c>
      <c r="B4" s="88" t="s">
        <v>239</v>
      </c>
    </row>
    <row r="5" customFormat="false" ht="12.75" hidden="false" customHeight="false" outlineLevel="0" collapsed="false">
      <c r="A5" s="86" t="s">
        <v>240</v>
      </c>
      <c r="B5" s="88" t="s">
        <v>123</v>
      </c>
    </row>
    <row r="6" s="91" customFormat="true" ht="12.75" hidden="false" customHeight="false" outlineLevel="0" collapsed="false">
      <c r="A6" s="89" t="s">
        <v>241</v>
      </c>
      <c r="B6" s="90" t="s">
        <v>242</v>
      </c>
    </row>
    <row r="7" customFormat="false" ht="12.75" hidden="false" customHeight="false" outlineLevel="0" collapsed="false">
      <c r="A7" s="86" t="s">
        <v>243</v>
      </c>
      <c r="B7" s="92" t="s">
        <v>244</v>
      </c>
    </row>
    <row r="8" customFormat="false" ht="12.75" hidden="false" customHeight="false" outlineLevel="0" collapsed="false">
      <c r="A8" s="86" t="s">
        <v>245</v>
      </c>
      <c r="B8" s="93" t="str">
        <f aca="false">'OpenStack-input'!B104</f>
        <v>http://centos70mano.iskratel.si/IT_MANO/IT_GOLDEN_VM/centos74/2.6.0/centos74ai_25G-2.6.0.raw</v>
      </c>
    </row>
    <row r="9" customFormat="false" ht="12.75" hidden="false" customHeight="false" outlineLevel="0" collapsed="false">
      <c r="A9" s="86" t="s">
        <v>246</v>
      </c>
      <c r="B9" s="94" t="str">
        <f aca="false">'OpenStack-input'!B113</f>
        <v>http://172.19.226.4/IT_CSP/AI6211AX/5.4.0.0.081/IT_VGP_CSP/</v>
      </c>
    </row>
    <row r="10" customFormat="false" ht="12.75" hidden="false" customHeight="false" outlineLevel="0" collapsed="false">
      <c r="A10" s="95" t="s">
        <v>247</v>
      </c>
      <c r="B10" s="85"/>
    </row>
    <row r="11" customFormat="false" ht="12.75" hidden="false" customHeight="false" outlineLevel="0" collapsed="false">
      <c r="A11" s="86" t="s">
        <v>248</v>
      </c>
      <c r="B11" s="94" t="str">
        <f aca="false">'OpenStack-input'!B113</f>
        <v>http://172.19.226.4/IT_CSP/AI6211AX/5.4.0.0.081/IT_VGP_CSP/</v>
      </c>
    </row>
    <row r="12" customFormat="false" ht="12.75" hidden="false" customHeight="false" outlineLevel="0" collapsed="false">
      <c r="A12" s="86" t="s">
        <v>249</v>
      </c>
      <c r="B12" s="93" t="str">
        <f aca="false">'OpenStack-input'!B114</f>
        <v>http://10.1.9.212/IT_CSP/AI6211AX/5.2.0.0.062/IT_NET_SENSORS/</v>
      </c>
    </row>
    <row r="13" customFormat="false" ht="12.75" hidden="false" customHeight="false" outlineLevel="0" collapsed="false">
      <c r="A13" s="96" t="s">
        <v>250</v>
      </c>
      <c r="B13" s="93" t="s">
        <v>251</v>
      </c>
    </row>
    <row r="14" customFormat="false" ht="12.75" hidden="false" customHeight="false" outlineLevel="0" collapsed="false">
      <c r="A14" s="86" t="s">
        <v>252</v>
      </c>
      <c r="B14" s="93" t="s">
        <v>253</v>
      </c>
    </row>
    <row r="15" customFormat="false" ht="12.75" hidden="false" customHeight="false" outlineLevel="0" collapsed="false">
      <c r="A15" s="95" t="s">
        <v>254</v>
      </c>
      <c r="B15" s="85"/>
    </row>
    <row r="16" customFormat="false" ht="12.75" hidden="false" customHeight="false" outlineLevel="0" collapsed="false">
      <c r="A16" s="86" t="s">
        <v>255</v>
      </c>
      <c r="B16" s="94" t="s">
        <v>256</v>
      </c>
    </row>
    <row r="17" customFormat="false" ht="12.75" hidden="false" customHeight="false" outlineLevel="0" collapsed="false">
      <c r="A17" s="95" t="s">
        <v>239</v>
      </c>
      <c r="B17" s="97"/>
    </row>
    <row r="18" customFormat="false" ht="12.75" hidden="false" customHeight="false" outlineLevel="0" collapsed="false">
      <c r="A18" s="98" t="s">
        <v>236</v>
      </c>
      <c r="B18" s="99" t="s">
        <v>227</v>
      </c>
    </row>
    <row r="19" customFormat="false" ht="12.75" hidden="false" customHeight="false" outlineLevel="0" collapsed="false">
      <c r="A19" s="98" t="s">
        <v>257</v>
      </c>
      <c r="B19" s="99" t="s">
        <v>222</v>
      </c>
    </row>
    <row r="20" customFormat="false" ht="12.75" hidden="false" customHeight="false" outlineLevel="0" collapsed="false">
      <c r="A20" s="98" t="s">
        <v>258</v>
      </c>
      <c r="B20" s="99" t="s">
        <v>222</v>
      </c>
    </row>
    <row r="21" customFormat="false" ht="12.75" hidden="false" customHeight="false" outlineLevel="0" collapsed="false">
      <c r="A21" s="98" t="s">
        <v>259</v>
      </c>
      <c r="B21" s="99"/>
    </row>
    <row r="22" customFormat="false" ht="12.75" hidden="false" customHeight="false" outlineLevel="0" collapsed="false">
      <c r="A22" s="100" t="s">
        <v>260</v>
      </c>
      <c r="B22" s="101"/>
    </row>
    <row r="23" customFormat="false" ht="12.75" hidden="false" customHeight="false" outlineLevel="0" collapsed="false">
      <c r="A23" s="96" t="s">
        <v>261</v>
      </c>
      <c r="B23" s="93" t="s">
        <v>218</v>
      </c>
    </row>
    <row r="24" customFormat="false" ht="12.75" hidden="false" customHeight="false" outlineLevel="0" collapsed="false">
      <c r="A24" s="96" t="s">
        <v>262</v>
      </c>
      <c r="B24" s="93" t="n">
        <f aca="false">'OpenStack-input'!B46</f>
        <v>0</v>
      </c>
    </row>
    <row r="25" customFormat="false" ht="12.75" hidden="false" customHeight="false" outlineLevel="0" collapsed="false">
      <c r="A25" s="96" t="s">
        <v>263</v>
      </c>
      <c r="B25" s="93" t="n">
        <f aca="false">'OpenStack-input'!B54</f>
        <v>0</v>
      </c>
    </row>
    <row r="26" customFormat="false" ht="12.75" hidden="false" customHeight="false" outlineLevel="0" collapsed="false">
      <c r="A26" s="96" t="s">
        <v>264</v>
      </c>
      <c r="B26" s="102" t="s">
        <v>265</v>
      </c>
    </row>
    <row r="27" customFormat="false" ht="12.75" hidden="false" customHeight="false" outlineLevel="0" collapsed="false">
      <c r="A27" s="96" t="s">
        <v>266</v>
      </c>
      <c r="B27" s="93" t="s">
        <v>267</v>
      </c>
    </row>
    <row r="28" customFormat="false" ht="12.75" hidden="false" customHeight="false" outlineLevel="0" collapsed="false">
      <c r="A28" s="96" t="s">
        <v>268</v>
      </c>
      <c r="B28" s="102" t="s">
        <v>269</v>
      </c>
    </row>
    <row r="29" customFormat="false" ht="12.75" hidden="false" customHeight="false" outlineLevel="0" collapsed="false">
      <c r="A29" s="89" t="s">
        <v>270</v>
      </c>
      <c r="B29" s="74" t="s">
        <v>222</v>
      </c>
    </row>
    <row r="30" customFormat="false" ht="12.75" hidden="false" customHeight="false" outlineLevel="0" collapsed="false">
      <c r="A30" s="89" t="s">
        <v>271</v>
      </c>
      <c r="B30" s="74" t="s">
        <v>222</v>
      </c>
    </row>
    <row r="31" customFormat="false" ht="12.75" hidden="false" customHeight="false" outlineLevel="0" collapsed="false">
      <c r="A31" s="89" t="s">
        <v>272</v>
      </c>
      <c r="B31" s="0"/>
    </row>
    <row r="32" customFormat="false" ht="12.75" hidden="false" customHeight="false" outlineLevel="0" collapsed="false">
      <c r="A32" s="100" t="s">
        <v>273</v>
      </c>
      <c r="B32" s="103"/>
    </row>
    <row r="33" customFormat="false" ht="12.75" hidden="false" customHeight="false" outlineLevel="0" collapsed="false">
      <c r="A33" s="96" t="s">
        <v>274</v>
      </c>
      <c r="B33" s="93" t="s">
        <v>275</v>
      </c>
    </row>
    <row r="34" customFormat="false" ht="12.75" hidden="false" customHeight="false" outlineLevel="0" collapsed="false">
      <c r="A34" s="89" t="s">
        <v>276</v>
      </c>
      <c r="B34" s="63" t="s">
        <v>230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IE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RowHeight="12.75"/>
  <cols>
    <col collapsed="false" hidden="false" max="1" min="1" style="71" width="31.8571428571429"/>
    <col collapsed="false" hidden="false" max="2" min="2" style="63" width="57.5051020408163"/>
    <col collapsed="false" hidden="false" max="914" min="3" style="99" width="6.0765306122449"/>
    <col collapsed="false" hidden="false" max="915" min="915" style="63" width="6.0765306122449"/>
    <col collapsed="false" hidden="false" max="1025" min="916" style="0" width="8.36734693877551"/>
  </cols>
  <sheetData>
    <row r="1" s="83" customFormat="true" ht="12.75" hidden="false" customHeight="true" outlineLevel="0" collapsed="false">
      <c r="A1" s="104" t="s">
        <v>235</v>
      </c>
      <c r="B1" s="105"/>
      <c r="AIE1" s="63"/>
    </row>
    <row r="2" s="85" customFormat="true" ht="12.75" hidden="false" customHeight="true" outlineLevel="0" collapsed="false">
      <c r="A2" s="106" t="s">
        <v>236</v>
      </c>
      <c r="B2" s="107" t="s">
        <v>237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AIE2" s="63"/>
    </row>
    <row r="3" s="83" customFormat="true" ht="12.75" hidden="false" customHeight="true" outlineLevel="0" collapsed="false">
      <c r="A3" s="106" t="s">
        <v>238</v>
      </c>
      <c r="B3" s="107" t="s">
        <v>277</v>
      </c>
      <c r="AIE3" s="63"/>
    </row>
    <row r="4" s="63" customFormat="true" ht="12.75" hidden="false" customHeight="true" outlineLevel="0" collapsed="false">
      <c r="A4" s="106" t="s">
        <v>240</v>
      </c>
      <c r="B4" s="107" t="s">
        <v>278</v>
      </c>
    </row>
    <row r="5" s="63" customFormat="true" ht="12.75" hidden="false" customHeight="true" outlineLevel="0" collapsed="false">
      <c r="A5" s="106" t="s">
        <v>243</v>
      </c>
      <c r="B5" s="99" t="s">
        <v>244</v>
      </c>
    </row>
    <row r="6" s="63" customFormat="true" ht="12.75" hidden="false" customHeight="true" outlineLevel="0" collapsed="false">
      <c r="A6" s="106" t="s">
        <v>245</v>
      </c>
      <c r="B6" s="108" t="str">
        <f aca="false">'OpenStack-input'!B104</f>
        <v>http://centos70mano.iskratel.si/IT_MANO/IT_GOLDEN_VM/centos74/2.6.0/centos74ai_25G-2.6.0.raw</v>
      </c>
    </row>
    <row r="7" customFormat="false" ht="12.75" hidden="false" customHeight="true" outlineLevel="0" collapsed="false">
      <c r="A7" s="106" t="s">
        <v>246</v>
      </c>
      <c r="B7" s="109" t="str">
        <f aca="false">'OpenStack-input'!B112</f>
        <v>http://10.1.9.212/zmoh/IT_CSP/AO6211AX/latest/IT_CSP_TOOLS/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</row>
    <row r="8" customFormat="false" ht="12.75" hidden="false" customHeight="true" outlineLevel="0" collapsed="false">
      <c r="A8" s="110" t="s">
        <v>241</v>
      </c>
      <c r="B8" s="111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</row>
    <row r="9" customFormat="false" ht="12.75" hidden="false" customHeight="true" outlineLevel="0" collapsed="false">
      <c r="A9" s="110" t="s">
        <v>279</v>
      </c>
      <c r="B9" s="111"/>
      <c r="C9" s="63"/>
      <c r="D9" s="63"/>
      <c r="E9" s="63"/>
      <c r="F9" s="63"/>
      <c r="G9" s="63"/>
      <c r="H9" s="63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</row>
    <row r="10" customFormat="false" ht="12.75" hidden="false" customHeight="true" outlineLevel="0" collapsed="false">
      <c r="A10" s="106" t="s">
        <v>280</v>
      </c>
      <c r="B10" s="109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</row>
    <row r="11" s="85" customFormat="true" ht="12.75" hidden="false" customHeight="true" outlineLevel="0" collapsed="false">
      <c r="A11" s="106" t="s">
        <v>281</v>
      </c>
      <c r="B11" s="109"/>
      <c r="C11" s="99"/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AIE11" s="63"/>
    </row>
    <row r="12" s="83" customFormat="true" ht="12.75" hidden="false" customHeight="true" outlineLevel="0" collapsed="false">
      <c r="A12" s="106" t="s">
        <v>282</v>
      </c>
      <c r="B12" s="109"/>
      <c r="AIE12" s="63"/>
    </row>
    <row r="13" s="63" customFormat="true" ht="12.75" hidden="false" customHeight="true" outlineLevel="0" collapsed="false">
      <c r="A13" s="106" t="s">
        <v>283</v>
      </c>
      <c r="B13" s="109"/>
    </row>
    <row r="14" s="112" customFormat="true" ht="12.75" hidden="false" customHeight="true" outlineLevel="0" collapsed="false">
      <c r="A14" s="104" t="s">
        <v>247</v>
      </c>
      <c r="B14" s="105"/>
      <c r="AIE14" s="63"/>
    </row>
    <row r="15" s="83" customFormat="true" ht="12.75" hidden="false" customHeight="true" outlineLevel="0" collapsed="false">
      <c r="A15" s="106" t="s">
        <v>284</v>
      </c>
      <c r="B15" s="109" t="str">
        <f aca="false">'OpenStack-input'!B113</f>
        <v>http://172.19.226.4/IT_CSP/AI6211AX/5.4.0.0.081/IT_VGP_CSP/</v>
      </c>
      <c r="AIE15" s="63"/>
    </row>
    <row r="16" s="114" customFormat="true" ht="12.75" hidden="false" customHeight="true" outlineLevel="0" collapsed="false">
      <c r="A16" s="106" t="s">
        <v>285</v>
      </c>
      <c r="B16" s="111"/>
      <c r="C16" s="113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3"/>
      <c r="BC16" s="113"/>
      <c r="BD16" s="113"/>
      <c r="BE16" s="113"/>
      <c r="BF16" s="113"/>
      <c r="BG16" s="113"/>
      <c r="BH16" s="113"/>
      <c r="BI16" s="113"/>
      <c r="BJ16" s="113"/>
      <c r="BK16" s="113"/>
      <c r="BL16" s="113"/>
      <c r="BM16" s="113"/>
      <c r="BN16" s="113"/>
      <c r="BO16" s="113"/>
      <c r="BP16" s="113"/>
      <c r="BQ16" s="113"/>
      <c r="BR16" s="113"/>
      <c r="BS16" s="113"/>
      <c r="BT16" s="113"/>
      <c r="BU16" s="113"/>
      <c r="BV16" s="113"/>
      <c r="BW16" s="113"/>
      <c r="BX16" s="113"/>
      <c r="BY16" s="113"/>
      <c r="BZ16" s="113"/>
      <c r="CA16" s="113"/>
      <c r="CB16" s="113"/>
      <c r="CC16" s="113"/>
      <c r="CD16" s="113"/>
      <c r="CE16" s="113"/>
      <c r="CF16" s="113"/>
      <c r="CG16" s="113"/>
      <c r="CH16" s="113"/>
      <c r="CI16" s="113"/>
      <c r="CJ16" s="113"/>
      <c r="CK16" s="113"/>
      <c r="CL16" s="113"/>
      <c r="CM16" s="113"/>
      <c r="CN16" s="113"/>
      <c r="CO16" s="113"/>
      <c r="CP16" s="113"/>
      <c r="CQ16" s="113"/>
      <c r="CR16" s="113"/>
      <c r="CS16" s="113"/>
      <c r="CT16" s="113"/>
      <c r="CU16" s="113"/>
      <c r="CV16" s="113"/>
      <c r="CW16" s="113"/>
      <c r="CX16" s="113"/>
      <c r="CY16" s="113"/>
      <c r="CZ16" s="113"/>
      <c r="DA16" s="113"/>
      <c r="DB16" s="113"/>
      <c r="DC16" s="113"/>
      <c r="DD16" s="113"/>
      <c r="DE16" s="113"/>
      <c r="DF16" s="113"/>
      <c r="DG16" s="113"/>
      <c r="DH16" s="113"/>
      <c r="DI16" s="113"/>
      <c r="DJ16" s="113"/>
      <c r="DK16" s="113"/>
      <c r="DL16" s="113"/>
      <c r="DM16" s="113"/>
      <c r="DN16" s="113"/>
      <c r="DO16" s="113"/>
      <c r="DP16" s="113"/>
      <c r="DQ16" s="113"/>
      <c r="DR16" s="113"/>
      <c r="DS16" s="113"/>
      <c r="DT16" s="113"/>
      <c r="DU16" s="113"/>
      <c r="DV16" s="113"/>
      <c r="DW16" s="113"/>
      <c r="DX16" s="113"/>
      <c r="DY16" s="113"/>
      <c r="DZ16" s="113"/>
      <c r="EA16" s="113"/>
      <c r="EB16" s="113"/>
      <c r="EC16" s="113"/>
      <c r="ED16" s="113"/>
      <c r="EE16" s="113"/>
      <c r="EF16" s="113"/>
      <c r="EG16" s="113"/>
      <c r="EH16" s="113"/>
      <c r="EI16" s="113"/>
      <c r="EJ16" s="113"/>
      <c r="EK16" s="113"/>
      <c r="EL16" s="113"/>
      <c r="EM16" s="113"/>
      <c r="EN16" s="113"/>
      <c r="EO16" s="113"/>
      <c r="EP16" s="113"/>
      <c r="EQ16" s="113"/>
      <c r="ER16" s="113"/>
      <c r="ES16" s="113"/>
      <c r="ET16" s="113"/>
      <c r="EU16" s="113"/>
      <c r="EV16" s="113"/>
      <c r="EW16" s="113"/>
      <c r="EX16" s="113"/>
      <c r="EY16" s="113"/>
      <c r="AIE16" s="63"/>
    </row>
    <row r="17" s="97" customFormat="true" ht="12.75" hidden="false" customHeight="true" outlineLevel="0" collapsed="false">
      <c r="A17" s="106" t="s">
        <v>249</v>
      </c>
      <c r="B17" s="109" t="str">
        <f aca="false">'OpenStack-input'!B114</f>
        <v>http://10.1.9.212/IT_CSP/AI6211AX/5.2.0.0.062/IT_NET_SENSORS/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AIE17" s="63"/>
    </row>
    <row r="18" s="83" customFormat="true" ht="12.75" hidden="false" customHeight="true" outlineLevel="0" collapsed="false">
      <c r="A18" s="106" t="s">
        <v>250</v>
      </c>
      <c r="B18" s="109"/>
      <c r="AIE18" s="63"/>
    </row>
    <row r="19" s="63" customFormat="true" ht="12.75" hidden="false" customHeight="true" outlineLevel="0" collapsed="false">
      <c r="A19" s="106" t="s">
        <v>252</v>
      </c>
      <c r="B19" s="109"/>
    </row>
    <row r="20" s="85" customFormat="true" ht="12.75" hidden="false" customHeight="true" outlineLevel="0" collapsed="false">
      <c r="A20" s="106" t="s">
        <v>286</v>
      </c>
      <c r="B20" s="111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AIE20" s="63"/>
    </row>
    <row r="21" s="83" customFormat="true" ht="12.75" hidden="false" customHeight="true" outlineLevel="0" collapsed="false">
      <c r="A21" s="106" t="s">
        <v>287</v>
      </c>
      <c r="B21" s="111"/>
      <c r="AIE21" s="63"/>
    </row>
    <row r="22" s="63" customFormat="true" ht="12.75" hidden="false" customHeight="true" outlineLevel="0" collapsed="false">
      <c r="A22" s="104" t="s">
        <v>260</v>
      </c>
      <c r="B22" s="105"/>
    </row>
    <row r="23" customFormat="false" ht="12.75" hidden="false" customHeight="true" outlineLevel="0" collapsed="false">
      <c r="A23" s="106" t="s">
        <v>261</v>
      </c>
      <c r="B23" s="93" t="str">
        <f aca="false">'OpenStack-input'!B3</f>
        <v>formula</v>
      </c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</row>
    <row r="24" customFormat="false" ht="12.75" hidden="false" customHeight="true" outlineLevel="0" collapsed="false">
      <c r="A24" s="106" t="s">
        <v>262</v>
      </c>
      <c r="B24" s="93" t="n">
        <f aca="false">'OpenStack-input'!B46</f>
        <v>0</v>
      </c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  <c r="R24" s="63"/>
      <c r="S24" s="63"/>
      <c r="T24" s="63"/>
      <c r="U24" s="63"/>
      <c r="V24" s="63"/>
      <c r="W24" s="63"/>
      <c r="X24" s="63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</row>
    <row r="25" customFormat="false" ht="12.75" hidden="false" customHeight="true" outlineLevel="0" collapsed="false">
      <c r="A25" s="106" t="s">
        <v>263</v>
      </c>
      <c r="B25" s="93" t="n">
        <f aca="false">'OpenStack-input'!B54</f>
        <v>0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</row>
    <row r="26" customFormat="false" ht="12.75" hidden="false" customHeight="true" outlineLevel="0" collapsed="false">
      <c r="A26" s="106" t="s">
        <v>288</v>
      </c>
      <c r="B26" s="0" t="n">
        <f aca="false">'OpenStack-input'!B62</f>
        <v>0</v>
      </c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</row>
    <row r="27" s="97" customFormat="true" ht="12.75" hidden="false" customHeight="true" outlineLevel="0" collapsed="false">
      <c r="A27" s="106" t="s">
        <v>264</v>
      </c>
      <c r="B27" s="102" t="s">
        <v>265</v>
      </c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AIE27" s="63"/>
    </row>
    <row r="28" s="83" customFormat="true" ht="12.75" hidden="false" customHeight="true" outlineLevel="0" collapsed="false">
      <c r="A28" s="106" t="s">
        <v>266</v>
      </c>
      <c r="B28" s="93" t="s">
        <v>267</v>
      </c>
      <c r="AIE28" s="63"/>
    </row>
    <row r="29" s="63" customFormat="true" ht="12.75" hidden="false" customHeight="true" outlineLevel="0" collapsed="false">
      <c r="A29" s="106" t="s">
        <v>268</v>
      </c>
      <c r="B29" s="102" t="s">
        <v>269</v>
      </c>
    </row>
    <row r="30" customFormat="false" ht="12.75" hidden="false" customHeight="true" outlineLevel="0" collapsed="false">
      <c r="A30" s="106" t="s">
        <v>270</v>
      </c>
      <c r="B30" s="74" t="s">
        <v>222</v>
      </c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</row>
    <row r="31" s="85" customFormat="true" ht="12.75" hidden="false" customHeight="true" outlineLevel="0" collapsed="false">
      <c r="A31" s="106" t="s">
        <v>271</v>
      </c>
      <c r="B31" s="74" t="s">
        <v>222</v>
      </c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AIE31" s="63"/>
    </row>
    <row r="32" s="83" customFormat="true" ht="12.75" hidden="false" customHeight="true" outlineLevel="0" collapsed="false">
      <c r="A32" s="106" t="s">
        <v>272</v>
      </c>
      <c r="B32" s="111"/>
      <c r="AIE32" s="63"/>
    </row>
    <row r="33" customFormat="false" ht="12.75" hidden="false" customHeight="true" outlineLevel="0" collapsed="false">
      <c r="A33" s="104" t="s">
        <v>273</v>
      </c>
      <c r="B33" s="105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X33" s="83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</row>
    <row r="34" customFormat="false" ht="12.75" hidden="false" customHeight="true" outlineLevel="0" collapsed="false">
      <c r="A34" s="106" t="s">
        <v>240</v>
      </c>
      <c r="B34" s="109" t="s">
        <v>278</v>
      </c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</row>
    <row r="35" s="116" customFormat="true" ht="12.75" hidden="false" customHeight="true" outlineLevel="0" collapsed="false">
      <c r="A35" s="106" t="s">
        <v>274</v>
      </c>
      <c r="B35" s="108" t="s">
        <v>289</v>
      </c>
      <c r="AIE35" s="63"/>
    </row>
    <row r="36" s="63" customFormat="true" ht="12.75" hidden="false" customHeight="true" outlineLevel="0" collapsed="false">
      <c r="A36" s="106" t="s">
        <v>290</v>
      </c>
      <c r="B36" s="108"/>
    </row>
    <row r="37" customFormat="false" ht="12.75" hidden="false" customHeight="true" outlineLevel="0" collapsed="false">
      <c r="A37" s="106" t="s">
        <v>276</v>
      </c>
      <c r="B37" s="111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3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7" activeCellId="0" sqref="B7"/>
    </sheetView>
  </sheetViews>
  <sheetFormatPr defaultRowHeight="12.75"/>
  <cols>
    <col collapsed="false" hidden="false" max="1" min="1" style="117" width="23.4897959183673"/>
    <col collapsed="false" hidden="false" max="2" min="2" style="117" width="29.8316326530612"/>
    <col collapsed="false" hidden="false" max="1023" min="3" style="118" width="6.0765306122449"/>
    <col collapsed="false" hidden="false" max="1025" min="1024" style="0" width="8.36734693877551"/>
  </cols>
  <sheetData>
    <row r="1" s="118" customFormat="true" ht="12.75" hidden="false" customHeight="false" outlineLevel="0" collapsed="false"/>
    <row r="2" s="120" customFormat="true" ht="12.75" hidden="false" customHeight="false" outlineLevel="0" collapsed="false">
      <c r="A2" s="119" t="s">
        <v>235</v>
      </c>
      <c r="B2" s="119"/>
    </row>
    <row r="3" s="122" customFormat="true" ht="12.75" hidden="false" customHeight="false" outlineLevel="0" collapsed="false">
      <c r="A3" s="121" t="s">
        <v>236</v>
      </c>
      <c r="B3" s="117" t="s">
        <v>291</v>
      </c>
    </row>
    <row r="4" customFormat="false" ht="12.75" hidden="false" customHeight="false" outlineLevel="0" collapsed="false">
      <c r="A4" s="121" t="s">
        <v>238</v>
      </c>
      <c r="B4" s="117" t="s">
        <v>292</v>
      </c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12.75" hidden="false" customHeight="false" outlineLevel="0" collapsed="false">
      <c r="A5" s="121" t="s">
        <v>240</v>
      </c>
      <c r="B5" s="117" t="s">
        <v>269</v>
      </c>
      <c r="C5" s="0"/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75" hidden="false" customHeight="false" outlineLevel="0" collapsed="false">
      <c r="A6" s="121" t="s">
        <v>243</v>
      </c>
      <c r="B6" s="117" t="s">
        <v>244</v>
      </c>
      <c r="C6" s="0"/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75" hidden="false" customHeight="false" outlineLevel="0" collapsed="false">
      <c r="A7" s="121" t="s">
        <v>245</v>
      </c>
      <c r="B7" s="117" t="s">
        <v>293</v>
      </c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75" hidden="false" customHeight="false" outlineLevel="0" collapsed="false">
      <c r="A8" s="121" t="s">
        <v>246</v>
      </c>
      <c r="B8" s="117" t="s">
        <v>294</v>
      </c>
      <c r="C8" s="0"/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s="120" customFormat="true" ht="12.75" hidden="false" customHeight="false" outlineLevel="0" collapsed="false">
      <c r="A9" s="123" t="s">
        <v>247</v>
      </c>
      <c r="B9" s="119"/>
    </row>
    <row r="10" s="122" customFormat="true" ht="12.75" hidden="false" customHeight="false" outlineLevel="0" collapsed="false">
      <c r="A10" s="121" t="s">
        <v>248</v>
      </c>
      <c r="B10" s="117" t="s">
        <v>295</v>
      </c>
    </row>
    <row r="11" customFormat="false" ht="12.75" hidden="false" customHeight="false" outlineLevel="0" collapsed="false">
      <c r="A11" s="121" t="s">
        <v>249</v>
      </c>
      <c r="B11" s="117" t="s">
        <v>296</v>
      </c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75" hidden="false" customHeight="false" outlineLevel="0" collapsed="false">
      <c r="A12" s="121" t="s">
        <v>250</v>
      </c>
      <c r="B12" s="124" t="s">
        <v>297</v>
      </c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75" hidden="false" customHeight="false" outlineLevel="0" collapsed="false">
      <c r="A13" s="121" t="s">
        <v>252</v>
      </c>
      <c r="B13" s="124" t="s">
        <v>298</v>
      </c>
      <c r="C13" s="0"/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75" hidden="false" customHeight="false" outlineLevel="0" collapsed="false">
      <c r="A14" s="121" t="s">
        <v>299</v>
      </c>
      <c r="B14" s="117" t="s">
        <v>300</v>
      </c>
      <c r="C14" s="0"/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</row>
    <row r="15" customFormat="false" ht="12.75" hidden="false" customHeight="false" outlineLevel="0" collapsed="false">
      <c r="A15" s="121" t="s">
        <v>301</v>
      </c>
      <c r="B15" s="117" t="s">
        <v>302</v>
      </c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</row>
    <row r="16" customFormat="false" ht="12.75" hidden="false" customHeight="false" outlineLevel="0" collapsed="false">
      <c r="A16" s="121" t="s">
        <v>303</v>
      </c>
      <c r="B16" s="117" t="s">
        <v>304</v>
      </c>
      <c r="C16" s="0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</row>
    <row r="17" s="120" customFormat="true" ht="12.75" hidden="false" customHeight="false" outlineLevel="0" collapsed="false">
      <c r="A17" s="123" t="s">
        <v>305</v>
      </c>
      <c r="B17" s="119"/>
    </row>
    <row r="18" s="122" customFormat="true" ht="22.5" hidden="false" customHeight="false" outlineLevel="0" collapsed="false">
      <c r="A18" s="121" t="s">
        <v>255</v>
      </c>
      <c r="B18" s="117" t="s">
        <v>306</v>
      </c>
    </row>
    <row r="19" s="120" customFormat="true" ht="12.75" hidden="false" customHeight="false" outlineLevel="0" collapsed="false">
      <c r="A19" s="123" t="s">
        <v>260</v>
      </c>
      <c r="B19" s="119"/>
    </row>
    <row r="20" s="122" customFormat="true" ht="12.75" hidden="false" customHeight="false" outlineLevel="0" collapsed="false">
      <c r="A20" s="121" t="s">
        <v>261</v>
      </c>
      <c r="B20" s="124" t="s">
        <v>307</v>
      </c>
    </row>
    <row r="21" customFormat="false" ht="12.75" hidden="false" customHeight="false" outlineLevel="0" collapsed="false">
      <c r="A21" s="121" t="s">
        <v>262</v>
      </c>
      <c r="B21" s="117" t="s">
        <v>72</v>
      </c>
      <c r="C21" s="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</row>
    <row r="22" customFormat="false" ht="12.75" hidden="false" customHeight="false" outlineLevel="0" collapsed="false">
      <c r="A22" s="121" t="s">
        <v>263</v>
      </c>
      <c r="B22" s="117" t="s">
        <v>74</v>
      </c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</row>
    <row r="23" customFormat="false" ht="12.75" hidden="false" customHeight="false" outlineLevel="0" collapsed="false">
      <c r="A23" s="121" t="s">
        <v>264</v>
      </c>
      <c r="B23" s="117" t="s">
        <v>265</v>
      </c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</row>
    <row r="24" customFormat="false" ht="12.75" hidden="false" customHeight="false" outlineLevel="0" collapsed="false">
      <c r="A24" s="121" t="s">
        <v>266</v>
      </c>
      <c r="B24" s="124" t="s">
        <v>308</v>
      </c>
      <c r="C24" s="0"/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</row>
    <row r="25" customFormat="false" ht="12.75" hidden="false" customHeight="false" outlineLevel="0" collapsed="false">
      <c r="A25" s="121" t="s">
        <v>268</v>
      </c>
      <c r="B25" s="124" t="s">
        <v>309</v>
      </c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</row>
    <row r="26" customFormat="false" ht="12.75" hidden="false" customHeight="false" outlineLevel="0" collapsed="false">
      <c r="A26" s="121" t="s">
        <v>270</v>
      </c>
      <c r="B26" s="117" t="s">
        <v>310</v>
      </c>
      <c r="C26" s="0"/>
      <c r="D26" s="0"/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</row>
    <row r="27" customFormat="false" ht="22.5" hidden="false" customHeight="false" outlineLevel="0" collapsed="false">
      <c r="A27" s="121" t="s">
        <v>271</v>
      </c>
      <c r="B27" s="117" t="s">
        <v>311</v>
      </c>
      <c r="C27" s="0"/>
      <c r="D27" s="0"/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</row>
    <row r="28" s="120" customFormat="true" ht="12.75" hidden="false" customHeight="false" outlineLevel="0" collapsed="false">
      <c r="A28" s="123" t="s">
        <v>273</v>
      </c>
      <c r="B28" s="123"/>
    </row>
    <row r="29" customFormat="false" ht="12.75" hidden="false" customHeight="false" outlineLevel="0" collapsed="false">
      <c r="A29" s="121" t="s">
        <v>274</v>
      </c>
      <c r="B29" s="124" t="s">
        <v>312</v>
      </c>
    </row>
    <row r="30" customFormat="false" ht="12.75" hidden="false" customHeight="false" outlineLevel="0" collapsed="false">
      <c r="A30" s="121" t="s">
        <v>276</v>
      </c>
      <c r="B30" s="117" t="s">
        <v>313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35067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2017-11-23T14:05:19Z</dcterms:created>
  <dc:creator>Zaloznik Bostjan</dc:creator>
  <dc:description/>
  <dc:language>en-US</dc:language>
  <cp:lastModifiedBy/>
  <dcterms:modified xsi:type="dcterms:W3CDTF">2019-11-18T08:37:00Z</dcterms:modified>
  <cp:revision>395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