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naldo\Documents\GitHub\sw-comprehension\Assignment3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1" l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E13" i="1"/>
  <c r="E12" i="1"/>
  <c r="E11" i="1"/>
  <c r="E10" i="1"/>
  <c r="E9" i="1"/>
  <c r="E8" i="1"/>
  <c r="E7" i="1"/>
  <c r="E6" i="1"/>
  <c r="E5" i="1"/>
  <c r="E4" i="1"/>
  <c r="E3" i="1"/>
  <c r="E2" i="1"/>
  <c r="D3" i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<sst xmlns="http://schemas.openxmlformats.org/spreadsheetml/2006/main" count="110" uniqueCount="49">
  <si>
    <t>7</t>
  </si>
  <si>
    <t>4</t>
  </si>
  <si>
    <t>1</t>
  </si>
  <si>
    <t>0</t>
  </si>
  <si>
    <t>(average)</t>
  </si>
  <si>
    <t>(median)</t>
  </si>
  <si>
    <t>Sentences</t>
  </si>
  <si>
    <t>Terms</t>
  </si>
  <si>
    <t>Nouns</t>
  </si>
  <si>
    <t>Verbs</t>
  </si>
  <si>
    <t>Adjectives</t>
  </si>
  <si>
    <t>Adverbs</t>
  </si>
  <si>
    <t>Title-Only</t>
  </si>
  <si>
    <t>HADOOP</t>
  </si>
  <si>
    <t>DERBY</t>
  </si>
  <si>
    <t>Description-Only</t>
  </si>
  <si>
    <t>Both</t>
  </si>
  <si>
    <t>2</t>
  </si>
  <si>
    <t>31</t>
  </si>
  <si>
    <t>18</t>
  </si>
  <si>
    <t>6</t>
  </si>
  <si>
    <t>3</t>
  </si>
  <si>
    <t>38</t>
  </si>
  <si>
    <t>23</t>
  </si>
  <si>
    <t>8</t>
  </si>
  <si>
    <t>0,992896174863388</t>
  </si>
  <si>
    <t>6,945901639344262</t>
  </si>
  <si>
    <t>4,576775956284153</t>
  </si>
  <si>
    <t>1,3763661202185793</t>
  </si>
  <si>
    <t>0,6419398907103825</t>
  </si>
  <si>
    <t>0,14412568306010928</t>
  </si>
  <si>
    <t>7,805011328801813</t>
  </si>
  <si>
    <t>74,89457550313207</t>
  </si>
  <si>
    <t>52,65093962415034</t>
  </si>
  <si>
    <t>11,177662268425962</t>
  </si>
  <si>
    <t>5,678528588564574</t>
  </si>
  <si>
    <t>1,1909902705584432</t>
  </si>
  <si>
    <t>8,741070242995619</t>
  </si>
  <si>
    <t>81,3672819014739</t>
  </si>
  <si>
    <t>56,90359845969991</t>
  </si>
  <si>
    <t>12,473907847563405</t>
  </si>
  <si>
    <t>6,281370335944762</t>
  </si>
  <si>
    <t>1,3266498472978356</t>
  </si>
  <si>
    <t>0,9995021160069704</t>
  </si>
  <si>
    <t>9,233507592730893</t>
  </si>
  <si>
    <t>6,282798108040827</t>
  </si>
  <si>
    <t>1,6910629823251182</t>
  </si>
  <si>
    <t>0,8063231267114762</t>
  </si>
  <si>
    <t>0,15459297983569828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</si>
</sst>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/>
    <xf numFmtId="49" fontId="0" fillId="0" borderId="1" xfId="0" applyNumberFormat="1" applyBorder="1" applyAlignment="1">
      <alignment horizontal="center" vertical="center"/>
    </xf>
    <xf numFmtId="49" fontId="0" fillId="0" borderId="3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6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2" borderId="3" xfId="0" applyNumberFormat="1" applyFill="1" applyBorder="1"/>
    <xf numFmtId="49" fontId="0" fillId="2" borderId="0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49" fontId="0" fillId="2" borderId="10" xfId="0" applyNumberFormat="1" applyFill="1" applyBorder="1" applyAlignment="1">
      <alignment horizontal="center"/>
    </xf>
    <xf numFmtId="49" fontId="0" fillId="2" borderId="4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6" xfId="0" applyNumberFormat="1" applyBorder="1"/>
    <xf numFmtId="0" fontId="0" fillId="0" borderId="6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selection activeCell="H18" sqref="H18"/>
    </sheetView>
  </sheetViews>
  <sheetFormatPr defaultRowHeight="15" x14ac:dyDescent="0.25"/>
  <cols>
    <col min="1" max="1" width="12.85546875" customWidth="1"/>
    <col min="2" max="2" width="10.28515625" style="1" bestFit="1" customWidth="1"/>
    <col min="3" max="3" width="9.42578125" style="1" bestFit="1" customWidth="1"/>
    <col min="4" max="4" width="19.85546875" style="1" bestFit="1" customWidth="1"/>
    <col min="5" max="5" width="19.7109375" style="1" customWidth="1"/>
    <col min="7" max="7" width="19.140625" customWidth="1"/>
    <col min="8" max="8" width="10.28515625" bestFit="1" customWidth="1"/>
    <col min="9" max="9" width="9.42578125" bestFit="1" customWidth="1"/>
    <col min="10" max="10" width="19.85546875" bestFit="1" customWidth="1"/>
    <col min="11" max="11" width="21.85546875" customWidth="1"/>
    <col min="13" max="13" width="9.85546875" bestFit="1" customWidth="1"/>
    <col min="14" max="14" width="10.28515625" bestFit="1" customWidth="1"/>
    <col min="15" max="15" width="9.42578125" bestFit="1" customWidth="1"/>
    <col min="16" max="16" width="19.85546875" bestFit="1" customWidth="1"/>
    <col min="17" max="17" width="18" customWidth="1"/>
  </cols>
  <sheetData>
    <row r="1" spans="1:17" x14ac:dyDescent="0.25">
      <c r="A1" s="6"/>
      <c r="B1" s="7"/>
      <c r="C1" s="7"/>
      <c r="D1" s="4" t="s">
        <v>13</v>
      </c>
      <c r="E1" s="4" t="s">
        <v>14</v>
      </c>
      <c r="G1" s="6"/>
      <c r="H1" s="7"/>
      <c r="I1" s="7"/>
      <c r="J1" s="4" t="s">
        <v>13</v>
      </c>
      <c r="K1" s="4" t="s">
        <v>14</v>
      </c>
      <c r="M1" s="6"/>
      <c r="N1" s="7"/>
      <c r="O1" s="7"/>
      <c r="P1" s="4" t="s">
        <v>13</v>
      </c>
      <c r="Q1" s="4" t="s">
        <v>14</v>
      </c>
    </row>
    <row r="2" spans="1:17" x14ac:dyDescent="0.25">
      <c r="A2" s="17" t="s">
        <v>12</v>
      </c>
      <c r="B2" s="8" t="s">
        <v>6</v>
      </c>
      <c r="C2" s="9" t="s">
        <v>4</v>
      </c>
      <c r="D2" s="5">
        <f>TRUNC(D14, 3)</f>
        <v>0.99199999999999999</v>
      </c>
      <c r="E2" s="5">
        <f>TRUNC(E14, 3)</f>
        <v>0.999</v>
      </c>
      <c r="G2" s="17" t="s">
        <v>15</v>
      </c>
      <c r="H2" s="8" t="s">
        <v>6</v>
      </c>
      <c r="I2" s="9" t="s">
        <v>4</v>
      </c>
      <c r="J2" s="5">
        <f>TRUNC(J14, 3)</f>
        <v>7.8049999999999997</v>
      </c>
      <c r="K2" s="5">
        <f>TRUNC(K14, 3)</f>
        <v>28.417999999999999</v>
      </c>
      <c r="M2" s="17" t="s">
        <v>16</v>
      </c>
      <c r="N2" s="8" t="s">
        <v>6</v>
      </c>
      <c r="O2" s="9" t="s">
        <v>4</v>
      </c>
      <c r="P2" s="5">
        <f>TRUNC(P14, 3)</f>
        <v>8.7409999999999997</v>
      </c>
      <c r="Q2" s="5">
        <f>TRUNC(Q14, 3)</f>
        <v>29.384</v>
      </c>
    </row>
    <row r="3" spans="1:17" x14ac:dyDescent="0.25">
      <c r="A3" s="18"/>
      <c r="B3" s="2"/>
      <c r="C3" s="10" t="s">
        <v>5</v>
      </c>
      <c r="D3" s="5">
        <f t="shared" ref="D3:E13" si="0">TRUNC(D15, 3)</f>
        <v>1</v>
      </c>
      <c r="E3" s="5">
        <f t="shared" si="0"/>
        <v>1</v>
      </c>
      <c r="G3" s="18"/>
      <c r="H3" s="2"/>
      <c r="I3" s="10" t="s">
        <v>5</v>
      </c>
      <c r="J3" s="5">
        <f t="shared" ref="J3:K3" si="1">TRUNC(J15, 3)</f>
        <v>2</v>
      </c>
      <c r="K3" s="5">
        <f t="shared" si="1"/>
        <v>11</v>
      </c>
      <c r="M3" s="18"/>
      <c r="N3" s="2"/>
      <c r="O3" s="10" t="s">
        <v>5</v>
      </c>
      <c r="P3" s="5">
        <f t="shared" ref="P3:Q3" si="2">TRUNC(P15, 3)</f>
        <v>3</v>
      </c>
      <c r="Q3" s="5">
        <f t="shared" si="2"/>
        <v>12</v>
      </c>
    </row>
    <row r="4" spans="1:17" x14ac:dyDescent="0.25">
      <c r="A4" s="18"/>
      <c r="B4" s="13" t="s">
        <v>7</v>
      </c>
      <c r="C4" s="11" t="s">
        <v>4</v>
      </c>
      <c r="D4" s="12">
        <f t="shared" si="0"/>
        <v>6.9450000000000003</v>
      </c>
      <c r="E4" s="12">
        <f t="shared" si="0"/>
        <v>9.2330000000000005</v>
      </c>
      <c r="G4" s="18"/>
      <c r="H4" s="13" t="s">
        <v>7</v>
      </c>
      <c r="I4" s="11" t="s">
        <v>4</v>
      </c>
      <c r="J4" s="12">
        <f t="shared" ref="J4:K4" si="3">TRUNC(J16, 3)</f>
        <v>74.894000000000005</v>
      </c>
      <c r="K4" s="12">
        <f t="shared" si="3"/>
        <v>244.98099999999999</v>
      </c>
      <c r="M4" s="18"/>
      <c r="N4" s="13" t="s">
        <v>7</v>
      </c>
      <c r="O4" s="11" t="s">
        <v>4</v>
      </c>
      <c r="P4" s="12">
        <f t="shared" ref="P4:Q4" si="4">TRUNC(P16, 3)</f>
        <v>81.367000000000004</v>
      </c>
      <c r="Q4" s="12">
        <f t="shared" si="4"/>
        <v>253.92400000000001</v>
      </c>
    </row>
    <row r="5" spans="1:17" x14ac:dyDescent="0.25">
      <c r="A5" s="18"/>
      <c r="B5" s="13"/>
      <c r="C5" s="11" t="s">
        <v>5</v>
      </c>
      <c r="D5" s="12">
        <f t="shared" si="0"/>
        <v>7</v>
      </c>
      <c r="E5" s="12">
        <f t="shared" si="0"/>
        <v>8</v>
      </c>
      <c r="G5" s="18"/>
      <c r="H5" s="13"/>
      <c r="I5" s="11" t="s">
        <v>5</v>
      </c>
      <c r="J5" s="12">
        <f t="shared" ref="J5:K5" si="5">TRUNC(J17, 3)</f>
        <v>31</v>
      </c>
      <c r="K5" s="12">
        <f t="shared" si="5"/>
        <v>89</v>
      </c>
      <c r="M5" s="18"/>
      <c r="N5" s="13"/>
      <c r="O5" s="11" t="s">
        <v>5</v>
      </c>
      <c r="P5" s="12">
        <f t="shared" ref="P5:Q5" si="6">TRUNC(P17, 3)</f>
        <v>38</v>
      </c>
      <c r="Q5" s="12">
        <f t="shared" si="6"/>
        <v>99</v>
      </c>
    </row>
    <row r="6" spans="1:17" x14ac:dyDescent="0.25">
      <c r="A6" s="18"/>
      <c r="B6" s="2" t="s">
        <v>8</v>
      </c>
      <c r="C6" s="10" t="s">
        <v>4</v>
      </c>
      <c r="D6" s="5">
        <f t="shared" si="0"/>
        <v>4.5759999999999996</v>
      </c>
      <c r="E6" s="5">
        <f t="shared" si="0"/>
        <v>6.282</v>
      </c>
      <c r="G6" s="18"/>
      <c r="H6" s="2" t="s">
        <v>8</v>
      </c>
      <c r="I6" s="10" t="s">
        <v>4</v>
      </c>
      <c r="J6" s="5">
        <f t="shared" ref="J6:K6" si="7">TRUNC(J18, 3)</f>
        <v>52.65</v>
      </c>
      <c r="K6" s="5">
        <f t="shared" si="7"/>
        <v>176.97200000000001</v>
      </c>
      <c r="M6" s="18"/>
      <c r="N6" s="2" t="s">
        <v>8</v>
      </c>
      <c r="O6" s="10" t="s">
        <v>4</v>
      </c>
      <c r="P6" s="5">
        <f t="shared" ref="P6:Q6" si="8">TRUNC(P18, 3)</f>
        <v>56.902999999999999</v>
      </c>
      <c r="Q6" s="5">
        <f t="shared" si="8"/>
        <v>183.047</v>
      </c>
    </row>
    <row r="7" spans="1:17" x14ac:dyDescent="0.25">
      <c r="A7" s="18"/>
      <c r="B7" s="2"/>
      <c r="C7" s="10" t="s">
        <v>5</v>
      </c>
      <c r="D7" s="5">
        <f t="shared" si="0"/>
        <v>4</v>
      </c>
      <c r="E7" s="5">
        <f t="shared" si="0"/>
        <v>6</v>
      </c>
      <c r="G7" s="18"/>
      <c r="H7" s="2"/>
      <c r="I7" s="10" t="s">
        <v>5</v>
      </c>
      <c r="J7" s="5">
        <f t="shared" ref="J7:K7" si="9">TRUNC(J19, 3)</f>
        <v>18</v>
      </c>
      <c r="K7" s="5">
        <f t="shared" si="9"/>
        <v>55</v>
      </c>
      <c r="M7" s="18"/>
      <c r="N7" s="2"/>
      <c r="O7" s="10" t="s">
        <v>5</v>
      </c>
      <c r="P7" s="5">
        <f t="shared" ref="P7:Q7" si="10">TRUNC(P19, 3)</f>
        <v>23</v>
      </c>
      <c r="Q7" s="5">
        <f t="shared" si="10"/>
        <v>61</v>
      </c>
    </row>
    <row r="8" spans="1:17" x14ac:dyDescent="0.25">
      <c r="A8" s="18"/>
      <c r="B8" s="13" t="s">
        <v>9</v>
      </c>
      <c r="C8" s="11" t="s">
        <v>4</v>
      </c>
      <c r="D8" s="12">
        <f t="shared" si="0"/>
        <v>1.3759999999999999</v>
      </c>
      <c r="E8" s="12">
        <f t="shared" si="0"/>
        <v>1.6910000000000001</v>
      </c>
      <c r="G8" s="18"/>
      <c r="H8" s="13" t="s">
        <v>9</v>
      </c>
      <c r="I8" s="11" t="s">
        <v>4</v>
      </c>
      <c r="J8" s="12">
        <f t="shared" ref="J8:K8" si="11">TRUNC(J20, 3)</f>
        <v>11.177</v>
      </c>
      <c r="K8" s="12">
        <f t="shared" si="11"/>
        <v>30.009</v>
      </c>
      <c r="M8" s="18"/>
      <c r="N8" s="13" t="s">
        <v>9</v>
      </c>
      <c r="O8" s="11" t="s">
        <v>4</v>
      </c>
      <c r="P8" s="12">
        <f t="shared" ref="P8:Q8" si="12">TRUNC(P20, 3)</f>
        <v>12.473000000000001</v>
      </c>
      <c r="Q8" s="12">
        <f t="shared" si="12"/>
        <v>31.661999999999999</v>
      </c>
    </row>
    <row r="9" spans="1:17" x14ac:dyDescent="0.25">
      <c r="A9" s="18"/>
      <c r="B9" s="13"/>
      <c r="C9" s="11" t="s">
        <v>5</v>
      </c>
      <c r="D9" s="12">
        <f t="shared" si="0"/>
        <v>1</v>
      </c>
      <c r="E9" s="12">
        <f t="shared" si="0"/>
        <v>2</v>
      </c>
      <c r="G9" s="18"/>
      <c r="H9" s="13"/>
      <c r="I9" s="11" t="s">
        <v>5</v>
      </c>
      <c r="J9" s="12">
        <f t="shared" ref="J9:K9" si="13">TRUNC(J21, 3)</f>
        <v>6</v>
      </c>
      <c r="K9" s="12">
        <f t="shared" si="13"/>
        <v>16</v>
      </c>
      <c r="M9" s="18"/>
      <c r="N9" s="13"/>
      <c r="O9" s="11" t="s">
        <v>5</v>
      </c>
      <c r="P9" s="12">
        <f t="shared" ref="P9:Q9" si="14">TRUNC(P21, 3)</f>
        <v>8</v>
      </c>
      <c r="Q9" s="12">
        <f t="shared" si="14"/>
        <v>17</v>
      </c>
    </row>
    <row r="10" spans="1:17" x14ac:dyDescent="0.25">
      <c r="A10" s="18"/>
      <c r="B10" s="2" t="s">
        <v>10</v>
      </c>
      <c r="C10" s="10" t="s">
        <v>4</v>
      </c>
      <c r="D10" s="5">
        <f t="shared" si="0"/>
        <v>0.64100000000000001</v>
      </c>
      <c r="E10" s="5">
        <f t="shared" si="0"/>
        <v>0.80600000000000005</v>
      </c>
      <c r="G10" s="18"/>
      <c r="H10" s="2" t="s">
        <v>10</v>
      </c>
      <c r="I10" s="10" t="s">
        <v>4</v>
      </c>
      <c r="J10" s="5">
        <f t="shared" ref="J10:K10" si="15">TRUNC(J22, 3)</f>
        <v>5.6779999999999999</v>
      </c>
      <c r="K10" s="5">
        <f t="shared" si="15"/>
        <v>19.202999999999999</v>
      </c>
      <c r="M10" s="18"/>
      <c r="N10" s="2" t="s">
        <v>10</v>
      </c>
      <c r="O10" s="10" t="s">
        <v>4</v>
      </c>
      <c r="P10" s="5">
        <f t="shared" ref="P10:Q10" si="16">TRUNC(P22, 3)</f>
        <v>6.2809999999999997</v>
      </c>
      <c r="Q10" s="5">
        <f t="shared" si="16"/>
        <v>19.986000000000001</v>
      </c>
    </row>
    <row r="11" spans="1:17" x14ac:dyDescent="0.25">
      <c r="A11" s="18"/>
      <c r="B11" s="2"/>
      <c r="C11" s="10" t="s">
        <v>5</v>
      </c>
      <c r="D11" s="5">
        <f t="shared" si="0"/>
        <v>0</v>
      </c>
      <c r="E11" s="5">
        <f t="shared" si="0"/>
        <v>1</v>
      </c>
      <c r="G11" s="18"/>
      <c r="H11" s="2"/>
      <c r="I11" s="10" t="s">
        <v>5</v>
      </c>
      <c r="J11" s="5">
        <f t="shared" ref="J11:K11" si="17">TRUNC(J23, 3)</f>
        <v>3</v>
      </c>
      <c r="K11" s="5">
        <f t="shared" si="17"/>
        <v>7</v>
      </c>
      <c r="M11" s="18"/>
      <c r="N11" s="2"/>
      <c r="O11" s="10" t="s">
        <v>5</v>
      </c>
      <c r="P11" s="5">
        <f t="shared" ref="P11:Q11" si="18">TRUNC(P23, 3)</f>
        <v>3</v>
      </c>
      <c r="Q11" s="5">
        <f t="shared" si="18"/>
        <v>8</v>
      </c>
    </row>
    <row r="12" spans="1:17" x14ac:dyDescent="0.25">
      <c r="A12" s="18"/>
      <c r="B12" s="13" t="s">
        <v>11</v>
      </c>
      <c r="C12" s="11" t="s">
        <v>4</v>
      </c>
      <c r="D12" s="12">
        <f t="shared" si="0"/>
        <v>0.14399999999999999</v>
      </c>
      <c r="E12" s="12">
        <f t="shared" si="0"/>
        <v>0.154</v>
      </c>
      <c r="G12" s="18"/>
      <c r="H12" s="13" t="s">
        <v>11</v>
      </c>
      <c r="I12" s="11" t="s">
        <v>4</v>
      </c>
      <c r="J12" s="12">
        <f t="shared" ref="J12:K12" si="19">TRUNC(J24, 3)</f>
        <v>1.19</v>
      </c>
      <c r="K12" s="12">
        <f t="shared" si="19"/>
        <v>1.835</v>
      </c>
      <c r="M12" s="18"/>
      <c r="N12" s="13" t="s">
        <v>11</v>
      </c>
      <c r="O12" s="11" t="s">
        <v>4</v>
      </c>
      <c r="P12" s="12">
        <f t="shared" ref="P12:Q12" si="20">TRUNC(P24, 3)</f>
        <v>1.3260000000000001</v>
      </c>
      <c r="Q12" s="12">
        <f t="shared" si="20"/>
        <v>1.9870000000000001</v>
      </c>
    </row>
    <row r="13" spans="1:17" x14ac:dyDescent="0.25">
      <c r="A13" s="19"/>
      <c r="B13" s="14"/>
      <c r="C13" s="15" t="s">
        <v>5</v>
      </c>
      <c r="D13" s="12">
        <f t="shared" si="0"/>
        <v>0</v>
      </c>
      <c r="E13" s="12">
        <f t="shared" si="0"/>
        <v>0</v>
      </c>
      <c r="G13" s="18"/>
      <c r="H13" s="13"/>
      <c r="I13" s="11" t="s">
        <v>5</v>
      </c>
      <c r="J13" s="12">
        <f t="shared" ref="J13:K13" si="21">TRUNC(J25, 3)</f>
        <v>1</v>
      </c>
      <c r="K13" s="12">
        <f t="shared" si="21"/>
        <v>1</v>
      </c>
      <c r="M13" s="19"/>
      <c r="N13" s="14"/>
      <c r="O13" s="15" t="s">
        <v>5</v>
      </c>
      <c r="P13" s="12">
        <f t="shared" ref="P13:Q13" si="22">TRUNC(P25, 3)</f>
        <v>1</v>
      </c>
      <c r="Q13" s="16">
        <f t="shared" si="22"/>
        <v>1</v>
      </c>
    </row>
    <row r="14" spans="1:17" x14ac:dyDescent="0.25">
      <c r="D14" s="20" t="s">
        <v>25</v>
      </c>
      <c r="E14" s="20" t="s">
        <v>43</v>
      </c>
      <c r="F14" s="22"/>
      <c r="G14" s="21"/>
      <c r="H14" s="21"/>
      <c r="I14" s="21"/>
      <c r="J14" s="20" t="s">
        <v>31</v>
      </c>
      <c r="K14" s="21">
        <v>28.418691125433799</v>
      </c>
      <c r="P14" s="20" t="s">
        <v>37</v>
      </c>
      <c r="Q14">
        <v>29.384843982169301</v>
      </c>
    </row>
    <row r="15" spans="1:17" x14ac:dyDescent="0.25">
      <c r="D15" s="3">
        <v>1</v>
      </c>
      <c r="E15" s="3" t="s">
        <v>2</v>
      </c>
      <c r="F15" s="22"/>
      <c r="G15" s="22"/>
      <c r="H15" s="22"/>
      <c r="I15" s="22"/>
      <c r="J15" s="3" t="s">
        <v>17</v>
      </c>
      <c r="K15" s="22">
        <v>11</v>
      </c>
      <c r="P15" s="3" t="s">
        <v>21</v>
      </c>
      <c r="Q15">
        <v>12</v>
      </c>
    </row>
    <row r="16" spans="1:17" x14ac:dyDescent="0.25">
      <c r="D16" s="3" t="s">
        <v>26</v>
      </c>
      <c r="E16" s="3" t="s">
        <v>44</v>
      </c>
      <c r="F16" s="22"/>
      <c r="G16" s="22"/>
      <c r="H16" s="22"/>
      <c r="I16" s="22"/>
      <c r="J16" s="3" t="s">
        <v>32</v>
      </c>
      <c r="K16" s="22">
        <v>244.98165592463999</v>
      </c>
      <c r="P16" s="3" t="s">
        <v>38</v>
      </c>
      <c r="Q16">
        <v>253.92421991084601</v>
      </c>
    </row>
    <row r="17" spans="4:17" x14ac:dyDescent="0.25">
      <c r="D17" s="3" t="s">
        <v>0</v>
      </c>
      <c r="E17" s="3" t="s">
        <v>24</v>
      </c>
      <c r="F17" s="22"/>
      <c r="G17" s="22"/>
      <c r="H17" s="22"/>
      <c r="I17" s="22"/>
      <c r="J17" s="3" t="s">
        <v>18</v>
      </c>
      <c r="K17" s="22">
        <v>89</v>
      </c>
      <c r="P17" s="3" t="s">
        <v>22</v>
      </c>
      <c r="Q17">
        <v>99</v>
      </c>
    </row>
    <row r="18" spans="4:17" x14ac:dyDescent="0.25">
      <c r="D18" s="3" t="s">
        <v>27</v>
      </c>
      <c r="E18" s="3" t="s">
        <v>45</v>
      </c>
      <c r="F18" s="22"/>
      <c r="G18" s="22"/>
      <c r="H18" s="22"/>
      <c r="I18" s="22"/>
      <c r="J18" s="3" t="s">
        <v>33</v>
      </c>
      <c r="K18" s="22">
        <v>176.972731779871</v>
      </c>
      <c r="P18" s="3" t="s">
        <v>39</v>
      </c>
      <c r="Q18">
        <v>183.04730064388301</v>
      </c>
    </row>
    <row r="19" spans="4:17" x14ac:dyDescent="0.25">
      <c r="D19" s="3" t="s">
        <v>1</v>
      </c>
      <c r="E19" s="3" t="s">
        <v>20</v>
      </c>
      <c r="F19" s="22"/>
      <c r="G19" s="22"/>
      <c r="H19" s="22"/>
      <c r="I19" s="22"/>
      <c r="J19" s="3" t="s">
        <v>19</v>
      </c>
      <c r="K19" s="22">
        <v>55</v>
      </c>
      <c r="P19" s="3" t="s">
        <v>23</v>
      </c>
      <c r="Q19">
        <v>61</v>
      </c>
    </row>
    <row r="20" spans="4:17" x14ac:dyDescent="0.25">
      <c r="D20" s="3" t="s">
        <v>28</v>
      </c>
      <c r="E20" s="3" t="s">
        <v>46</v>
      </c>
      <c r="F20" s="22"/>
      <c r="G20" s="22"/>
      <c r="H20" s="22"/>
      <c r="I20" s="22"/>
      <c r="J20" s="3" t="s">
        <v>34</v>
      </c>
      <c r="K20" s="22">
        <v>30.0099157164105</v>
      </c>
      <c r="P20" s="3" t="s">
        <v>40</v>
      </c>
      <c r="Q20">
        <v>31.662456661713701</v>
      </c>
    </row>
    <row r="21" spans="4:17" x14ac:dyDescent="0.25">
      <c r="D21" s="3" t="s">
        <v>2</v>
      </c>
      <c r="E21" s="3" t="s">
        <v>17</v>
      </c>
      <c r="F21" s="22"/>
      <c r="G21" s="22"/>
      <c r="H21" s="22"/>
      <c r="I21" s="22"/>
      <c r="J21" s="3" t="s">
        <v>20</v>
      </c>
      <c r="K21" s="22">
        <v>16</v>
      </c>
      <c r="P21" s="3" t="s">
        <v>24</v>
      </c>
      <c r="Q21">
        <v>17</v>
      </c>
    </row>
    <row r="22" spans="4:17" x14ac:dyDescent="0.25">
      <c r="D22" s="3" t="s">
        <v>29</v>
      </c>
      <c r="E22" s="3" t="s">
        <v>47</v>
      </c>
      <c r="F22" s="22"/>
      <c r="G22" s="22"/>
      <c r="H22" s="22"/>
      <c r="I22" s="22"/>
      <c r="J22" s="3" t="s">
        <v>35</v>
      </c>
      <c r="K22" s="22">
        <v>19.203520079325699</v>
      </c>
      <c r="P22" s="3" t="s">
        <v>41</v>
      </c>
      <c r="Q22">
        <v>19.9866270430906</v>
      </c>
    </row>
    <row r="23" spans="4:17" x14ac:dyDescent="0.25">
      <c r="D23" s="3" t="s">
        <v>3</v>
      </c>
      <c r="E23" s="3" t="s">
        <v>2</v>
      </c>
      <c r="F23" s="22"/>
      <c r="G23" s="22"/>
      <c r="H23" s="22"/>
      <c r="I23" s="22"/>
      <c r="J23" s="3" t="s">
        <v>21</v>
      </c>
      <c r="K23" s="22">
        <v>7</v>
      </c>
      <c r="P23" s="3" t="s">
        <v>21</v>
      </c>
      <c r="Q23">
        <v>8</v>
      </c>
    </row>
    <row r="24" spans="4:17" x14ac:dyDescent="0.25">
      <c r="D24" s="3" t="s">
        <v>30</v>
      </c>
      <c r="E24" s="3" t="s">
        <v>48</v>
      </c>
      <c r="F24" s="22"/>
      <c r="G24" s="22"/>
      <c r="H24" s="22"/>
      <c r="I24" s="22"/>
      <c r="J24" s="3" t="s">
        <v>36</v>
      </c>
      <c r="K24" s="22">
        <v>1.8353991075855201</v>
      </c>
      <c r="P24" s="3" t="s">
        <v>42</v>
      </c>
      <c r="Q24">
        <v>1.9873699851411499</v>
      </c>
    </row>
    <row r="25" spans="4:17" x14ac:dyDescent="0.25">
      <c r="D25" s="3" t="s">
        <v>3</v>
      </c>
      <c r="E25" s="3" t="s">
        <v>3</v>
      </c>
      <c r="F25" s="22"/>
      <c r="G25" s="22"/>
      <c r="H25" s="22"/>
      <c r="I25" s="22"/>
      <c r="J25" s="3" t="s">
        <v>2</v>
      </c>
      <c r="K25" s="22">
        <v>1</v>
      </c>
      <c r="P25" s="3" t="s">
        <v>2</v>
      </c>
      <c r="Q25">
        <v>1</v>
      </c>
    </row>
    <row r="26" spans="4:17" x14ac:dyDescent="0.25">
      <c r="D26" s="3"/>
      <c r="E26" s="3"/>
      <c r="F26" s="22"/>
      <c r="G26" s="22"/>
      <c r="H26" s="22"/>
      <c r="I26" s="22"/>
      <c r="J26" s="22"/>
      <c r="K26" s="22"/>
    </row>
  </sheetData>
  <mergeCells count="24">
    <mergeCell ref="M1:O1"/>
    <mergeCell ref="M2:M13"/>
    <mergeCell ref="N2:N3"/>
    <mergeCell ref="N4:N5"/>
    <mergeCell ref="N6:N7"/>
    <mergeCell ref="N8:N9"/>
    <mergeCell ref="N10:N11"/>
    <mergeCell ref="N12:N13"/>
    <mergeCell ref="G1:I1"/>
    <mergeCell ref="G2:G13"/>
    <mergeCell ref="H2:H3"/>
    <mergeCell ref="H4:H5"/>
    <mergeCell ref="H6:H7"/>
    <mergeCell ref="H8:H9"/>
    <mergeCell ref="H10:H11"/>
    <mergeCell ref="H12:H13"/>
    <mergeCell ref="A2:A13"/>
    <mergeCell ref="A1:C1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</dc:creator>
  <cp:lastModifiedBy>ronaldo</cp:lastModifiedBy>
  <dcterms:created xsi:type="dcterms:W3CDTF">2016-03-08T16:30:22Z</dcterms:created>
  <dcterms:modified xsi:type="dcterms:W3CDTF">2016-03-08T17:11:19Z</dcterms:modified>
</cp:coreProperties>
</file>