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jasonkuruzovich/GitHub/fall-2021-introml-autobuild/config/"/>
    </mc:Choice>
  </mc:AlternateContent>
  <xr:revisionPtr revIDLastSave="0" documentId="13_ncr:1_{779C9043-EF5E-C643-A9D9-E69664EA3258}" xr6:coauthVersionLast="47" xr6:coauthVersionMax="47" xr10:uidLastSave="{00000000-0000-0000-0000-000000000000}"/>
  <bookViews>
    <workbookView xWindow="0" yWindow="500" windowWidth="25600" windowHeight="13220" activeTab="5"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2" l="1"/>
  <c r="D32" i="2"/>
  <c r="E71" i="25" l="1"/>
  <c r="E70" i="25"/>
  <c r="E69" i="25"/>
  <c r="E68" i="25"/>
  <c r="E67" i="25"/>
  <c r="E66" i="25"/>
  <c r="E65" i="25"/>
  <c r="E64" i="25"/>
  <c r="E63" i="25"/>
  <c r="E62" i="25"/>
  <c r="E61" i="25"/>
  <c r="E60" i="25"/>
  <c r="E59" i="25"/>
  <c r="E58" i="25"/>
  <c r="E57" i="25"/>
  <c r="E56" i="25"/>
  <c r="E55" i="25"/>
  <c r="E54" i="25"/>
  <c r="E53" i="25"/>
  <c r="E52" i="25"/>
  <c r="E51" i="25"/>
  <c r="E50" i="25"/>
  <c r="E49" i="25"/>
  <c r="E48" i="25"/>
  <c r="E47" i="25"/>
  <c r="E46" i="25"/>
  <c r="E45" i="25"/>
  <c r="E44" i="25"/>
  <c r="E43" i="25"/>
  <c r="D30" i="2" l="1"/>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<sst xmlns="http://schemas.openxmlformats.org/spreadsheetml/2006/main" count="424" uniqueCount="220">
  <si>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</si>
  <si>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</si>
  <si>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</si>
  <si>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</si>
  <si>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</si>
  <si>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</si>
  <si>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</si>
  <si>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</si>
  <si>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</si>
  <si>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</si>
  <si>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</si>
  <si>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</si>
  <si>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</si>
  <si>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</si>
  <si>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</si>
  <si>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</si>
  <si>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</si>
  <si>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</si>
  <si>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</si>
  <si>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</si>
  <si>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</si>
  <si>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</si>
  <si>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</si>
  <si>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</si>
  <si>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</si>
  <si>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</si>
  <si>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</si>
  <si>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</si>
  <si>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</si>
  <si>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</si>
  <si>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</si>
  <si>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</si>
  <si>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</si>
  <si>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</si>
  <si>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</si>
  <si>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</si>
  <si>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</si>
  <si>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</si>
  <si>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</si>
  <si>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</si>
  <si>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</si>
  <si>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</si>
  <si>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</si>
  <si>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</si>
  <si>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</si>
  <si>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</si>
  <si>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</si>
  <si>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</si>
  <si>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</si>
  <si>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</si>
  <si>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</si>
  <si>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</si>
  <si>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</si>
  <si>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</si>
  <si>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</si>
  <si>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</si>
  <si>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</si>
  <si>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</si>
  <si>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</si>
  <si>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</si>
  <si>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</si>
  <si>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</si>
  <si>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</si>
  <si>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</si>
  <si>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</si>
  <si>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</si>
  <si>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</si>
  <si>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</si>
  <si>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</si>
  <si>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</si>
  <si>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</si>
  <si>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</si>
  <si>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</si>
  <si>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</si>
  <si>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</si>
  <si>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</si>
  <si>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</si>
  <si>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</si>
  <si>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</si>
  <si>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</si>
  <si>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</si>
  <si>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</si>
  <si>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</si>
  <si>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</si>
  <si>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</si>
  <si>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</si>
  <si>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</si>
  <si>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</si>
  <si>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</si>
  <si>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</si>
  <si>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</si>
  <si>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</si>
  <si>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</si>
  <si>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</si>
  <si>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</si>
  <si>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</si>
  <si>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</si>
  <si>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</si>
  <si>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</si>
  <si>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</si>
  <si>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</si>
  <si>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</si>
  <si>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</si>
  <si>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</si>
  <si>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</si>
  <si>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</si>
  <si>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</si>
  <si>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</si>
  <si>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</si>
  <si>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</si>
  <si>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</si>
  <si>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</si>
  <si>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</si>
  <si>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</si>
  <si>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</si>
  <si>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</si>
  <si>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</si>
  <si>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</si>
  <si>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</si>
  <si>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</si>
  <si>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</si>
  <si>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</si>
  <si>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</si>
  <si>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</si>
  <si>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</si>
  <si>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</si>
  <si>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</si>
  <si>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</si>
  <si>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</si>
  <si>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</si>
  <si>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</si>
  <si>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</si>
  <si>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</si>
  <si>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</si>
  <si>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</si>
  <si>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</si>
  <si>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</si>
  <si>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</si>
  <si>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</si>
  <si>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</si>
  <si>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</si>
  <si>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</si>
  <si>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</si>
  <si>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</si>
  <si>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</si>
  <si>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</si>
  <si>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</si>
  <si>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</si>
  <si>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</si>
  <si>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</si>
  <si>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</si>
  <si>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</si>
  <si>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</si>
  <si>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</si>
  <si>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</si>
  <si>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</si>
  <si>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</si>
  <si>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</si>
  <si>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</si>
  <si>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</si>
  <si>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</si>
  <si>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</si>
  <si>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</si>
  <si>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</si>
  <si>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</si>
  <si>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</si>
  <si>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</si>
  <si>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</si>
  <si>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</si>
  <si>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</si>
  <si>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</si>
  <si>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</si>
  <si>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</si>
  <si>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</si>
  <si>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</si>
  <si>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</si>
  <si>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</si>
  <si>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</si>
  <si>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</si>
  <si>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</si>
  <si>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</si>
  <si>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</si>
  <si>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</si>
  <si>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</si>
  <si>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</si>
  <si>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</si>
  <si>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</si>
  <si>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https://www.amazon.com/Hands-Machine-Learning-Scikit-Learn-TensorFlow/dp/1492032646/</t>
  </si>
  <si>
    <t>Midterm Exam</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</si>
  <si>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</si>
  <si>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</si>
  <si>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More operationalization of Python basics as they relate to data.</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</si>
  <si>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</si>
  <si>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We examine the basics of classess of supervised, unsupervised, reenforcement learning. Also examine overfitting and how cross validation is used for overfitting and how hypterparameters are used to optimize models. </t>
  </si>
  <si>
    <t>Mon</t>
  </si>
  <si>
    <t>Thurs</t>
  </si>
  <si>
    <r>
      <t xml:space="preserve">Python Basics; </t>
    </r>
    <r>
      <rPr>
        <sz val="12"/>
        <color rgb="FF00B050"/>
        <rFont val="Calibri"/>
        <family val="2"/>
      </rPr>
      <t>HW1</t>
    </r>
  </si>
  <si>
    <t>No class</t>
  </si>
  <si>
    <t>Tues</t>
  </si>
  <si>
    <t>Linear Programming 1</t>
  </si>
  <si>
    <r>
      <t xml:space="preserve">Python conditionals, loops, functions, aggregating (continued); </t>
    </r>
    <r>
      <rPr>
        <sz val="12"/>
        <color rgb="FF00B050"/>
        <rFont val="Calibri"/>
        <family val="2"/>
      </rPr>
      <t>HW2</t>
    </r>
    <r>
      <rPr>
        <sz val="12"/>
        <color rgb="FF000000"/>
        <rFont val="Calibri"/>
        <family val="2"/>
      </rPr>
      <t xml:space="preserve">  </t>
    </r>
  </si>
  <si>
    <t>Python visualization, data manipulation , and feature creation</t>
  </si>
  <si>
    <r>
      <t xml:space="preserve">Overview of Modeling; </t>
    </r>
    <r>
      <rPr>
        <sz val="12"/>
        <color rgb="FF00B050"/>
        <rFont val="Calibri"/>
        <family val="2"/>
      </rPr>
      <t>HW3</t>
    </r>
  </si>
  <si>
    <r>
      <t xml:space="preserve">Modeling evaluation; </t>
    </r>
    <r>
      <rPr>
        <sz val="12"/>
        <color rgb="FF00B050"/>
        <rFont val="Calibri"/>
        <family val="2"/>
      </rPr>
      <t>HW4</t>
    </r>
  </si>
  <si>
    <t>Features and Dimensionality Reduction</t>
  </si>
  <si>
    <r>
      <t xml:space="preserve">Regression and Decision Trees; </t>
    </r>
    <r>
      <rPr>
        <sz val="12"/>
        <color rgb="FF00B050"/>
        <rFont val="Calibri"/>
        <family val="2"/>
      </rPr>
      <t>HW5</t>
    </r>
  </si>
  <si>
    <t>Regression and Decision Trees</t>
  </si>
  <si>
    <r>
      <t xml:space="preserve">Unsupervised Models; </t>
    </r>
    <r>
      <rPr>
        <sz val="12"/>
        <color rgb="FF00B050"/>
        <rFont val="Calibri"/>
        <family val="2"/>
      </rPr>
      <t>HW6</t>
    </r>
  </si>
  <si>
    <r>
      <t xml:space="preserve">Text and NLP basics; </t>
    </r>
    <r>
      <rPr>
        <sz val="12"/>
        <color rgb="FF00B050"/>
        <rFont val="Calibri"/>
        <family val="2"/>
      </rPr>
      <t>Project description</t>
    </r>
    <r>
      <rPr>
        <sz val="12"/>
        <color rgb="FF000000"/>
        <rFont val="Calibri"/>
        <family val="2"/>
      </rPr>
      <t>;</t>
    </r>
  </si>
  <si>
    <t>Revision; For 6000 level in-class RLT</t>
  </si>
  <si>
    <t xml:space="preserve">Text and NLP </t>
  </si>
  <si>
    <t>Time Series Analysis; Advanced supervised models</t>
  </si>
  <si>
    <t xml:space="preserve">Advanced supervised models </t>
  </si>
  <si>
    <r>
      <t xml:space="preserve">Image Data and ML; </t>
    </r>
    <r>
      <rPr>
        <sz val="12"/>
        <color rgb="FF00B050"/>
        <rFont val="Calibri"/>
        <family val="2"/>
      </rPr>
      <t>HW7</t>
    </r>
  </si>
  <si>
    <t>Guest speaker from industry (TBD)</t>
  </si>
  <si>
    <t>Deep Learning</t>
  </si>
  <si>
    <t>Deep Learning – Intro to Neural Nets; CNNs</t>
  </si>
  <si>
    <t>Final Presentations – group 1</t>
  </si>
  <si>
    <t>Final Presentations – group 2</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</si>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</sst>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
    <numFmt numFmtId="165" formatCode="mmmm\ d\,\ yyyy"/>
    <numFmt numFmtId="166" formatCode="mmmm\ yyyy"/>
    <numFmt numFmtId="167" formatCode="m/d;@"/>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14"/>
      <color rgb="FF000000"/>
      <name val="Helvetica Neue Light"/>
    </font>
    <font>
      <sz val="12"/>
      <color rgb="FF00B050"/>
      <name val="Calibri"/>
      <family val="2"/>
    </font>
    <font>
      <b/>
      <sz val="12"/>
      <color rgb="FFFF0000"/>
      <name val="Calibri"/>
      <family val="2"/>
    </font>
  </fonts>
  <fills count="4">
    <fill>
      <patternFill patternType="none"/>
    </fill>
    <fill>
      <patternFill patternType="gray125"/>
    </fill>
    <fill>
      <patternFill patternType="solid">
        <fgColor rgb="FFEEEEEE"/>
        <bgColor rgb="FFEEEEEE"/>
      </patternFill>
    </fill>
    <fill>
      <patternFill patternType="solid">
        <fgColor rgb="FFD9D9D9"/>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
      <left style="thin">
        <color auto="1"/>
      </left>
      <right style="thin">
        <color auto="1"/>
      </right>
      <top style="thin">
        <color auto="1"/>
      </top>
      <bottom style="thin">
        <color auto="1"/>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64">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0" fillId="0" borderId="0" xfId="0" applyAlignment="1">
      <alignment horizontal="center"/>
    </xf>
    <xf numFmtId="0" fontId="5" fillId="0" borderId="0" xfId="0" applyFont="1"/>
    <xf numFmtId="0" fontId="5" fillId="0" borderId="0" xfId="0" applyFont="1" applyBorder="1" applyAlignment="1">
      <alignment horizontal="left" wrapText="1"/>
    </xf>
    <xf numFmtId="164" fontId="5" fillId="0" borderId="0" xfId="0" applyNumberFormat="1" applyFont="1" applyBorder="1" applyAlignment="1">
      <alignment wrapText="1"/>
    </xf>
    <xf numFmtId="0" fontId="11" fillId="0" borderId="0" xfId="0" applyFont="1" applyAlignment="1"/>
    <xf numFmtId="49" fontId="6" fillId="0" borderId="0" xfId="1" applyNumberFormat="1" applyAlignment="1">
      <alignment wrapText="1"/>
    </xf>
    <xf numFmtId="49" fontId="6" fillId="0" borderId="0" xfId="1" applyNumberFormat="1" applyFill="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xf numFmtId="0" fontId="5" fillId="0" borderId="5" xfId="0" applyFont="1" applyBorder="1" applyAlignment="1">
      <alignment vertical="center"/>
    </xf>
    <xf numFmtId="167" fontId="8" fillId="0" borderId="6" xfId="0" applyNumberFormat="1" applyFont="1" applyBorder="1" applyAlignment="1">
      <alignment horizontal="center" vertical="center"/>
    </xf>
    <xf numFmtId="0" fontId="8" fillId="0" borderId="6" xfId="0" applyFont="1" applyBorder="1" applyAlignment="1">
      <alignment vertical="center" wrapText="1"/>
    </xf>
    <xf numFmtId="0" fontId="5" fillId="0" borderId="5" xfId="0" applyFont="1" applyBorder="1" applyAlignment="1">
      <alignment horizontal="right" vertical="center"/>
    </xf>
    <xf numFmtId="167" fontId="5" fillId="0" borderId="5" xfId="0" applyNumberFormat="1" applyFont="1" applyBorder="1" applyAlignment="1">
      <alignment horizontal="center" vertical="center"/>
    </xf>
    <xf numFmtId="0" fontId="6" fillId="0" borderId="5" xfId="1" applyBorder="1" applyAlignment="1">
      <alignment vertical="center"/>
    </xf>
    <xf numFmtId="167" fontId="5" fillId="0" borderId="7" xfId="0" applyNumberFormat="1" applyFont="1" applyBorder="1" applyAlignment="1">
      <alignment horizontal="center" vertical="center"/>
    </xf>
    <xf numFmtId="0" fontId="5" fillId="0" borderId="7" xfId="0" applyFont="1" applyBorder="1" applyAlignment="1">
      <alignment vertical="center" wrapText="1"/>
    </xf>
    <xf numFmtId="0" fontId="5" fillId="3" borderId="5" xfId="0" applyFont="1" applyFill="1" applyBorder="1" applyAlignment="1">
      <alignment vertical="center" wrapText="1"/>
    </xf>
    <xf numFmtId="167" fontId="5" fillId="3" borderId="7" xfId="0" applyNumberFormat="1" applyFont="1" applyFill="1" applyBorder="1" applyAlignment="1">
      <alignment horizontal="center" vertical="center"/>
    </xf>
    <xf numFmtId="0" fontId="5" fillId="3" borderId="7" xfId="0" applyFont="1" applyFill="1" applyBorder="1" applyAlignment="1">
      <alignment vertical="center" wrapText="1"/>
    </xf>
    <xf numFmtId="0" fontId="5" fillId="0" borderId="7" xfId="0" applyFont="1" applyBorder="1" applyAlignment="1">
      <alignment vertical="center"/>
    </xf>
    <xf numFmtId="167" fontId="13" fillId="0" borderId="7" xfId="0" applyNumberFormat="1" applyFont="1" applyBorder="1" applyAlignment="1">
      <alignment horizontal="center" vertical="center"/>
    </xf>
    <xf numFmtId="0" fontId="13" fillId="0" borderId="7" xfId="0" applyFont="1" applyBorder="1" applyAlignment="1">
      <alignment vertical="center" wrapText="1"/>
    </xf>
    <xf numFmtId="0" fontId="0" fillId="0" borderId="5" xfId="0" applyBorder="1"/>
    <xf numFmtId="167" fontId="0" fillId="0" borderId="0" xfId="0" applyNumberFormat="1"/>
    <xf numFmtId="0" fontId="6" fillId="0" borderId="0" xfId="1" applyAlignment="1">
      <alignment vertical="center"/>
    </xf>
    <xf numFmtId="167" fontId="0" fillId="0" borderId="0" xfId="0" applyNumberFormat="1" applyFont="1" applyAlignment="1"/>
    <xf numFmtId="167" fontId="5" fillId="0" borderId="0" xfId="0" applyNumberFormat="1" applyFont="1" applyAlignment="1"/>
    <xf numFmtId="167" fontId="0" fillId="0" borderId="0" xfId="0" applyNumberFormat="1" applyFont="1" applyBorder="1" applyAlignment="1">
      <alignment horizontal="center"/>
    </xf>
    <xf numFmtId="14" fontId="0" fillId="0" borderId="0" xfId="0" applyNumberFormat="1"/>
    <xf numFmtId="0" fontId="0" fillId="0" borderId="0" xfId="0" applyAlignment="1">
      <alignment horizontal="left" wrapText="1"/>
    </xf>
    <xf numFmtId="164"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celjet.net/excel-functions/excel-text-function" TargetMode="External"/><Relationship Id="rId13" Type="http://schemas.openxmlformats.org/officeDocument/2006/relationships/hyperlink" Target="https://exceljet.net/excel-functions/excel-text-function" TargetMode="External"/><Relationship Id="rId18" Type="http://schemas.openxmlformats.org/officeDocument/2006/relationships/hyperlink" Target="https://exceljet.net/excel-functions/excel-text-function" TargetMode="External"/><Relationship Id="rId26" Type="http://schemas.openxmlformats.org/officeDocument/2006/relationships/hyperlink" Target="https://exceljet.net/excel-functions/excel-text-function" TargetMode="External"/><Relationship Id="rId3" Type="http://schemas.openxmlformats.org/officeDocument/2006/relationships/hyperlink" Target="https://exceljet.net/excel-functions/excel-text-function" TargetMode="External"/><Relationship Id="rId21" Type="http://schemas.openxmlformats.org/officeDocument/2006/relationships/hyperlink" Target="https://exceljet.net/excel-functions/excel-text-function" TargetMode="External"/><Relationship Id="rId7" Type="http://schemas.openxmlformats.org/officeDocument/2006/relationships/hyperlink" Target="https://exceljet.net/excel-functions/excel-text-function" TargetMode="External"/><Relationship Id="rId12" Type="http://schemas.openxmlformats.org/officeDocument/2006/relationships/hyperlink" Target="https://exceljet.net/excel-functions/excel-text-function" TargetMode="External"/><Relationship Id="rId17" Type="http://schemas.openxmlformats.org/officeDocument/2006/relationships/hyperlink" Target="https://exceljet.net/excel-functions/excel-text-function" TargetMode="External"/><Relationship Id="rId25" Type="http://schemas.openxmlformats.org/officeDocument/2006/relationships/hyperlink" Target="https://exceljet.net/excel-functions/excel-text-function" TargetMode="External"/><Relationship Id="rId2" Type="http://schemas.openxmlformats.org/officeDocument/2006/relationships/hyperlink" Target="https://exceljet.net/excel-functions/excel-text-function" TargetMode="External"/><Relationship Id="rId16" Type="http://schemas.openxmlformats.org/officeDocument/2006/relationships/hyperlink" Target="https://exceljet.net/excel-functions/excel-text-function" TargetMode="External"/><Relationship Id="rId20" Type="http://schemas.openxmlformats.org/officeDocument/2006/relationships/hyperlink" Target="https://exceljet.net/excel-functions/excel-text-function" TargetMode="External"/><Relationship Id="rId29"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 Id="rId6" Type="http://schemas.openxmlformats.org/officeDocument/2006/relationships/hyperlink" Target="https://exceljet.net/excel-functions/excel-text-function" TargetMode="External"/><Relationship Id="rId11" Type="http://schemas.openxmlformats.org/officeDocument/2006/relationships/hyperlink" Target="https://exceljet.net/excel-functions/excel-text-function" TargetMode="External"/><Relationship Id="rId24" Type="http://schemas.openxmlformats.org/officeDocument/2006/relationships/hyperlink" Target="https://exceljet.net/excel-functions/excel-text-function" TargetMode="External"/><Relationship Id="rId5" Type="http://schemas.openxmlformats.org/officeDocument/2006/relationships/hyperlink" Target="https://exceljet.net/excel-functions/excel-text-function" TargetMode="External"/><Relationship Id="rId15" Type="http://schemas.openxmlformats.org/officeDocument/2006/relationships/hyperlink" Target="https://exceljet.net/excel-functions/excel-text-function" TargetMode="External"/><Relationship Id="rId23" Type="http://schemas.openxmlformats.org/officeDocument/2006/relationships/hyperlink" Target="https://exceljet.net/excel-functions/excel-text-function" TargetMode="External"/><Relationship Id="rId28" Type="http://schemas.openxmlformats.org/officeDocument/2006/relationships/hyperlink" Target="https://exceljet.net/excel-functions/excel-text-function" TargetMode="External"/><Relationship Id="rId10" Type="http://schemas.openxmlformats.org/officeDocument/2006/relationships/hyperlink" Target="https://exceljet.net/excel-functions/excel-text-function" TargetMode="External"/><Relationship Id="rId19" Type="http://schemas.openxmlformats.org/officeDocument/2006/relationships/hyperlink" Target="https://exceljet.net/excel-functions/excel-text-function" TargetMode="External"/><Relationship Id="rId31" Type="http://schemas.openxmlformats.org/officeDocument/2006/relationships/hyperlink" Target="https://exceljet.net/excel-functions/excel-text-function" TargetMode="External"/><Relationship Id="rId4" Type="http://schemas.openxmlformats.org/officeDocument/2006/relationships/hyperlink" Target="https://exceljet.net/excel-functions/excel-text-function" TargetMode="External"/><Relationship Id="rId9" Type="http://schemas.openxmlformats.org/officeDocument/2006/relationships/hyperlink" Target="https://exceljet.net/excel-functions/excel-text-function" TargetMode="External"/><Relationship Id="rId14" Type="http://schemas.openxmlformats.org/officeDocument/2006/relationships/hyperlink" Target="https://exceljet.net/excel-functions/excel-text-function" TargetMode="External"/><Relationship Id="rId22" Type="http://schemas.openxmlformats.org/officeDocument/2006/relationships/hyperlink" Target="https://exceljet.net/excel-functions/excel-text-function" TargetMode="External"/><Relationship Id="rId27" Type="http://schemas.openxmlformats.org/officeDocument/2006/relationships/hyperlink" Target="https://exceljet.net/excel-functions/excel-text-function" TargetMode="External"/><Relationship Id="rId30"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N79"/>
  <sheetViews>
    <sheetView topLeftCell="E32" workbookViewId="0">
      <selection activeCell="F43" sqref="F43:F72"/>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101</v>
      </c>
      <c r="B4" s="5" t="s">
        <v>95</v>
      </c>
      <c r="C4" s="27" t="s">
        <v>1</v>
      </c>
      <c r="D4" s="11" t="s">
        <v>0</v>
      </c>
      <c r="E4" s="11" t="s">
        <v>2</v>
      </c>
      <c r="F4" s="11" t="s">
        <v>2</v>
      </c>
      <c r="G4" s="11"/>
    </row>
    <row r="5" spans="1:7">
      <c r="A5" s="11">
        <v>1</v>
      </c>
      <c r="B5" s="11">
        <v>1</v>
      </c>
      <c r="C5" s="27">
        <v>44074</v>
      </c>
      <c r="D5" s="16" t="str">
        <f>TEXT(C5,"ddd")</f>
        <v>Mon</v>
      </c>
      <c r="E5" s="11" t="s">
        <v>104</v>
      </c>
      <c r="F5" s="11" t="s">
        <v>113</v>
      </c>
    </row>
    <row r="6" spans="1:7">
      <c r="A6" s="11">
        <v>1</v>
      </c>
      <c r="B6" s="11">
        <v>2</v>
      </c>
      <c r="C6" s="27">
        <v>44077</v>
      </c>
      <c r="D6" s="16" t="str">
        <f t="shared" ref="D6:D35" si="0">TEXT(C6,"ddd")</f>
        <v>Thu</v>
      </c>
      <c r="E6" s="11" t="s">
        <v>79</v>
      </c>
      <c r="F6" s="11" t="s">
        <v>114</v>
      </c>
    </row>
    <row r="7" spans="1:7" s="11" customFormat="1">
      <c r="A7" s="11">
        <v>2</v>
      </c>
      <c r="C7" s="27">
        <v>44081</v>
      </c>
      <c r="D7" s="16" t="str">
        <f t="shared" si="0"/>
        <v>Mon</v>
      </c>
      <c r="E7" s="11" t="s">
        <v>105</v>
      </c>
      <c r="F7" s="11" t="s">
        <v>105</v>
      </c>
    </row>
    <row r="8" spans="1:7">
      <c r="A8" s="11">
        <v>2</v>
      </c>
      <c r="B8" s="11">
        <v>3</v>
      </c>
      <c r="C8" s="27">
        <v>44082</v>
      </c>
      <c r="D8" s="16" t="str">
        <f t="shared" si="0"/>
        <v>Tue</v>
      </c>
      <c r="E8" s="5" t="s">
        <v>139</v>
      </c>
      <c r="F8" s="5" t="s">
        <v>138</v>
      </c>
    </row>
    <row r="9" spans="1:7">
      <c r="A9" s="11">
        <v>2</v>
      </c>
      <c r="B9" s="11">
        <f t="shared" ref="B9:B29" si="1">B8+1</f>
        <v>4</v>
      </c>
      <c r="C9" s="27">
        <v>44084</v>
      </c>
      <c r="D9" s="16" t="str">
        <f t="shared" si="0"/>
        <v>Thu</v>
      </c>
      <c r="E9" s="11" t="s">
        <v>80</v>
      </c>
      <c r="F9" s="11" t="s">
        <v>115</v>
      </c>
    </row>
    <row r="10" spans="1:7">
      <c r="A10" s="11">
        <v>3</v>
      </c>
      <c r="B10" s="11">
        <f t="shared" si="1"/>
        <v>5</v>
      </c>
      <c r="C10" s="27">
        <v>44088</v>
      </c>
      <c r="D10" s="16" t="str">
        <f t="shared" si="0"/>
        <v>Mon</v>
      </c>
      <c r="E10" s="11" t="s">
        <v>81</v>
      </c>
      <c r="F10" s="11" t="s">
        <v>116</v>
      </c>
    </row>
    <row r="11" spans="1:7">
      <c r="A11" s="11">
        <v>3</v>
      </c>
      <c r="B11" s="11">
        <f t="shared" si="1"/>
        <v>6</v>
      </c>
      <c r="C11" s="27">
        <v>44091</v>
      </c>
      <c r="D11" s="16" t="str">
        <f t="shared" si="0"/>
        <v>Thu</v>
      </c>
      <c r="E11" s="11" t="s">
        <v>82</v>
      </c>
      <c r="F11" s="11" t="s">
        <v>117</v>
      </c>
    </row>
    <row r="12" spans="1:7">
      <c r="A12" s="11">
        <v>4</v>
      </c>
      <c r="B12" s="11">
        <f t="shared" si="1"/>
        <v>7</v>
      </c>
      <c r="C12" s="27">
        <v>44095</v>
      </c>
      <c r="D12" s="16" t="str">
        <f t="shared" si="0"/>
        <v>Mon</v>
      </c>
      <c r="E12" s="11" t="s">
        <v>83</v>
      </c>
      <c r="F12" s="11" t="s">
        <v>118</v>
      </c>
    </row>
    <row r="13" spans="1:7">
      <c r="A13" s="11">
        <v>4</v>
      </c>
      <c r="B13" s="11">
        <f t="shared" si="1"/>
        <v>8</v>
      </c>
      <c r="C13" s="27">
        <v>44098</v>
      </c>
      <c r="D13" s="16" t="str">
        <f t="shared" si="0"/>
        <v>Thu</v>
      </c>
      <c r="E13" s="11" t="s">
        <v>84</v>
      </c>
      <c r="F13" s="11" t="s">
        <v>119</v>
      </c>
    </row>
    <row r="14" spans="1:7">
      <c r="A14" s="11">
        <v>5</v>
      </c>
      <c r="B14" s="11">
        <f t="shared" si="1"/>
        <v>9</v>
      </c>
      <c r="C14" s="27">
        <v>44102</v>
      </c>
      <c r="D14" s="16" t="str">
        <f t="shared" si="0"/>
        <v>Mon</v>
      </c>
      <c r="E14" s="11" t="s">
        <v>84</v>
      </c>
      <c r="F14" s="11" t="s">
        <v>120</v>
      </c>
    </row>
    <row r="15" spans="1:7">
      <c r="A15" s="11">
        <v>5</v>
      </c>
      <c r="B15" s="11">
        <f t="shared" si="1"/>
        <v>10</v>
      </c>
      <c r="C15" s="27">
        <v>44105</v>
      </c>
      <c r="D15" s="16" t="str">
        <f t="shared" si="0"/>
        <v>Thu</v>
      </c>
      <c r="E15" s="11" t="s">
        <v>106</v>
      </c>
      <c r="F15" s="11" t="s">
        <v>121</v>
      </c>
    </row>
    <row r="16" spans="1:7">
      <c r="A16" s="11">
        <v>6</v>
      </c>
      <c r="B16" s="11">
        <f t="shared" si="1"/>
        <v>11</v>
      </c>
      <c r="C16" s="27">
        <v>44109</v>
      </c>
      <c r="D16" s="16" t="str">
        <f t="shared" si="0"/>
        <v>Mon</v>
      </c>
      <c r="E16" s="11" t="s">
        <v>98</v>
      </c>
      <c r="F16" s="11" t="s">
        <v>122</v>
      </c>
    </row>
    <row r="17" spans="1:6">
      <c r="A17" s="11">
        <v>6</v>
      </c>
      <c r="B17" s="11">
        <f t="shared" si="1"/>
        <v>12</v>
      </c>
      <c r="C17" s="27">
        <v>44112</v>
      </c>
      <c r="D17" s="16" t="str">
        <f t="shared" si="0"/>
        <v>Thu</v>
      </c>
      <c r="E17" s="11" t="s">
        <v>98</v>
      </c>
      <c r="F17" s="11" t="s">
        <v>123</v>
      </c>
    </row>
    <row r="18" spans="1:6">
      <c r="A18" s="11">
        <v>7</v>
      </c>
      <c r="C18" s="27">
        <v>44116</v>
      </c>
      <c r="D18" s="16" t="str">
        <f t="shared" si="0"/>
        <v>Mon</v>
      </c>
      <c r="E18" s="11" t="s">
        <v>107</v>
      </c>
      <c r="F18" s="11" t="s">
        <v>107</v>
      </c>
    </row>
    <row r="19" spans="1:6">
      <c r="A19" s="11">
        <v>7</v>
      </c>
      <c r="B19" s="11">
        <v>13</v>
      </c>
      <c r="C19" s="27">
        <v>44119</v>
      </c>
      <c r="D19" s="16" t="str">
        <f t="shared" si="0"/>
        <v>Thu</v>
      </c>
      <c r="E19" s="11" t="s">
        <v>99</v>
      </c>
      <c r="F19" s="11" t="s">
        <v>124</v>
      </c>
    </row>
    <row r="20" spans="1:6">
      <c r="A20" s="11">
        <v>8</v>
      </c>
      <c r="B20" s="11">
        <f t="shared" si="1"/>
        <v>14</v>
      </c>
      <c r="C20" s="27">
        <v>44123</v>
      </c>
      <c r="D20" s="16" t="str">
        <f t="shared" si="0"/>
        <v>Mon</v>
      </c>
      <c r="E20" s="11" t="s">
        <v>99</v>
      </c>
      <c r="F20" s="11" t="s">
        <v>125</v>
      </c>
    </row>
    <row r="21" spans="1:6">
      <c r="A21" s="11">
        <v>8</v>
      </c>
      <c r="B21" s="11">
        <f t="shared" si="1"/>
        <v>15</v>
      </c>
      <c r="C21" s="27">
        <v>44126</v>
      </c>
      <c r="D21" s="16" t="str">
        <f t="shared" si="0"/>
        <v>Thu</v>
      </c>
      <c r="E21" s="11" t="s">
        <v>85</v>
      </c>
      <c r="F21" s="11" t="s">
        <v>126</v>
      </c>
    </row>
    <row r="22" spans="1:6">
      <c r="A22" s="11">
        <v>9</v>
      </c>
      <c r="B22" s="11">
        <f t="shared" si="1"/>
        <v>16</v>
      </c>
      <c r="C22" s="27">
        <v>44130</v>
      </c>
      <c r="D22" s="16" t="str">
        <f t="shared" si="0"/>
        <v>Mon</v>
      </c>
      <c r="E22" s="11" t="s">
        <v>108</v>
      </c>
      <c r="F22" s="11" t="s">
        <v>127</v>
      </c>
    </row>
    <row r="23" spans="1:6">
      <c r="A23" s="11">
        <v>9</v>
      </c>
      <c r="B23" s="11">
        <f t="shared" si="1"/>
        <v>17</v>
      </c>
      <c r="C23" s="27">
        <v>44133</v>
      </c>
      <c r="D23" s="16" t="str">
        <f t="shared" si="0"/>
        <v>Thu</v>
      </c>
      <c r="E23" s="11" t="s">
        <v>109</v>
      </c>
      <c r="F23" s="11" t="s">
        <v>128</v>
      </c>
    </row>
    <row r="24" spans="1:6">
      <c r="A24" s="11">
        <v>10</v>
      </c>
      <c r="B24" s="11">
        <f t="shared" si="1"/>
        <v>18</v>
      </c>
      <c r="C24" s="27">
        <v>44137</v>
      </c>
      <c r="D24" s="16" t="str">
        <f t="shared" si="0"/>
        <v>Mon</v>
      </c>
      <c r="E24" s="11" t="s">
        <v>85</v>
      </c>
      <c r="F24" s="11" t="s">
        <v>129</v>
      </c>
    </row>
    <row r="25" spans="1:6">
      <c r="A25" s="11">
        <v>10</v>
      </c>
      <c r="B25" s="11">
        <f t="shared" si="1"/>
        <v>19</v>
      </c>
      <c r="C25" s="27">
        <v>44140</v>
      </c>
      <c r="D25" s="16" t="str">
        <f t="shared" si="0"/>
        <v>Thu</v>
      </c>
      <c r="E25" s="11" t="s">
        <v>110</v>
      </c>
      <c r="F25" s="11" t="s">
        <v>130</v>
      </c>
    </row>
    <row r="26" spans="1:6">
      <c r="A26" s="11">
        <v>11</v>
      </c>
      <c r="B26" s="11">
        <f t="shared" si="1"/>
        <v>20</v>
      </c>
      <c r="C26" s="27">
        <v>44144</v>
      </c>
      <c r="D26" s="16" t="str">
        <f t="shared" si="0"/>
        <v>Mon</v>
      </c>
      <c r="E26" s="11" t="s">
        <v>110</v>
      </c>
      <c r="F26" s="11" t="s">
        <v>131</v>
      </c>
    </row>
    <row r="27" spans="1:6">
      <c r="A27" s="11">
        <v>11</v>
      </c>
      <c r="B27" s="11">
        <f t="shared" si="1"/>
        <v>21</v>
      </c>
      <c r="C27" s="27">
        <v>44147</v>
      </c>
      <c r="D27" s="16" t="str">
        <f t="shared" si="0"/>
        <v>Thu</v>
      </c>
      <c r="E27" s="11" t="s">
        <v>86</v>
      </c>
      <c r="F27" s="11" t="s">
        <v>132</v>
      </c>
    </row>
    <row r="28" spans="1:6">
      <c r="A28" s="11">
        <v>12</v>
      </c>
      <c r="B28" s="11">
        <f t="shared" si="1"/>
        <v>22</v>
      </c>
      <c r="C28" s="27">
        <v>44151</v>
      </c>
      <c r="D28" s="16" t="str">
        <f t="shared" si="0"/>
        <v>Mon</v>
      </c>
      <c r="E28" s="11" t="s">
        <v>86</v>
      </c>
      <c r="F28" s="11" t="s">
        <v>133</v>
      </c>
    </row>
    <row r="29" spans="1:6">
      <c r="A29" s="11">
        <v>12</v>
      </c>
      <c r="B29" s="11">
        <f t="shared" si="1"/>
        <v>23</v>
      </c>
      <c r="C29" s="27">
        <v>44154</v>
      </c>
      <c r="D29" s="16" t="str">
        <f t="shared" si="0"/>
        <v>Thu</v>
      </c>
      <c r="E29" s="11" t="s">
        <v>88</v>
      </c>
      <c r="F29" s="11" t="s">
        <v>134</v>
      </c>
    </row>
    <row r="30" spans="1:6">
      <c r="A30" s="11">
        <v>13</v>
      </c>
      <c r="C30" s="27">
        <v>44158</v>
      </c>
      <c r="D30" s="16" t="str">
        <f t="shared" si="0"/>
        <v>Mon</v>
      </c>
      <c r="E30" s="11" t="s">
        <v>111</v>
      </c>
      <c r="F30" s="11" t="s">
        <v>111</v>
      </c>
    </row>
    <row r="31" spans="1:6">
      <c r="A31" s="11">
        <v>13</v>
      </c>
      <c r="B31" s="11">
        <v>24</v>
      </c>
      <c r="C31" s="27">
        <v>44161</v>
      </c>
      <c r="D31" s="16" t="str">
        <f t="shared" si="0"/>
        <v>Thu</v>
      </c>
      <c r="E31" s="11" t="s">
        <v>87</v>
      </c>
      <c r="F31" s="11" t="s">
        <v>135</v>
      </c>
    </row>
    <row r="32" spans="1:6">
      <c r="A32" s="11">
        <v>14</v>
      </c>
      <c r="B32" s="11">
        <v>25</v>
      </c>
      <c r="C32" s="27">
        <v>44165</v>
      </c>
      <c r="D32" s="16" t="str">
        <f t="shared" si="0"/>
        <v>Mon</v>
      </c>
      <c r="E32" s="11" t="s">
        <v>100</v>
      </c>
      <c r="F32" s="11" t="s">
        <v>136</v>
      </c>
    </row>
    <row r="33" spans="1:14">
      <c r="A33" s="11">
        <v>14</v>
      </c>
      <c r="B33" s="11">
        <f t="shared" ref="B33:B35" si="2">B32+1</f>
        <v>26</v>
      </c>
      <c r="C33" s="27">
        <v>44168</v>
      </c>
      <c r="D33" s="16" t="str">
        <f t="shared" si="0"/>
        <v>Thu</v>
      </c>
      <c r="E33" s="11" t="s">
        <v>100</v>
      </c>
      <c r="F33" s="11" t="s">
        <v>137</v>
      </c>
    </row>
    <row r="34" spans="1:14">
      <c r="A34" s="11">
        <v>15</v>
      </c>
      <c r="B34" s="11">
        <f t="shared" si="2"/>
        <v>27</v>
      </c>
      <c r="C34" s="27">
        <v>44172</v>
      </c>
      <c r="D34" s="16" t="str">
        <f t="shared" si="0"/>
        <v>Mon</v>
      </c>
      <c r="E34" s="11" t="s">
        <v>12</v>
      </c>
      <c r="F34" s="11" t="s">
        <v>137</v>
      </c>
    </row>
    <row r="35" spans="1:14">
      <c r="A35" s="11">
        <v>15</v>
      </c>
      <c r="B35" s="11">
        <f t="shared" si="2"/>
        <v>28</v>
      </c>
      <c r="C35" s="27">
        <v>44175</v>
      </c>
      <c r="D35" s="16" t="str">
        <f t="shared" si="0"/>
        <v>Thu</v>
      </c>
      <c r="E35" s="11" t="s">
        <v>112</v>
      </c>
      <c r="F35" s="11" t="s">
        <v>142</v>
      </c>
    </row>
    <row r="36" spans="1:14">
      <c r="A36" s="11"/>
      <c r="C36" s="28" t="s">
        <v>140</v>
      </c>
      <c r="D36" s="28"/>
      <c r="E36" s="11" t="s">
        <v>141</v>
      </c>
      <c r="F36" s="11" t="s">
        <v>141</v>
      </c>
      <c r="G36" s="11"/>
    </row>
    <row r="37" spans="1:14">
      <c r="A37" s="11"/>
      <c r="E37" s="11"/>
      <c r="F37" s="11"/>
      <c r="G37" s="11"/>
    </row>
    <row r="38" spans="1:14">
      <c r="A38" s="11"/>
      <c r="E38" s="11"/>
      <c r="F38" s="11"/>
      <c r="G38" s="11"/>
    </row>
    <row r="39" spans="1:14">
      <c r="A39" s="11"/>
      <c r="E39" s="11"/>
      <c r="F39" s="11"/>
      <c r="G39" s="11"/>
    </row>
    <row r="40" spans="1:14">
      <c r="A40" s="11"/>
      <c r="E40" s="11"/>
      <c r="F40" s="11"/>
      <c r="G40" s="11"/>
    </row>
    <row r="41" spans="1:14" ht="17" thickBot="1">
      <c r="A41" s="11"/>
      <c r="E41" s="11"/>
      <c r="F41" s="11"/>
      <c r="G41" s="11"/>
    </row>
    <row r="42" spans="1:14" ht="21" thickBot="1">
      <c r="A42" s="11"/>
      <c r="C42" s="41" t="s">
        <v>101</v>
      </c>
      <c r="D42" s="41" t="s">
        <v>95</v>
      </c>
      <c r="E42" s="41" t="s">
        <v>1</v>
      </c>
      <c r="F42" s="41" t="s">
        <v>0</v>
      </c>
      <c r="G42" s="41" t="s">
        <v>2</v>
      </c>
      <c r="H42" s="25"/>
      <c r="I42" s="25"/>
      <c r="J42" s="25"/>
      <c r="K42" s="25"/>
      <c r="L42" s="25"/>
      <c r="M42" s="42" t="s">
        <v>1</v>
      </c>
      <c r="N42" s="43" t="s">
        <v>2</v>
      </c>
    </row>
    <row r="43" spans="1:14" ht="120" thickBot="1">
      <c r="A43" s="11"/>
      <c r="C43" s="44">
        <v>1</v>
      </c>
      <c r="D43" s="44">
        <v>1</v>
      </c>
      <c r="E43" s="45">
        <f>M43</f>
        <v>44438</v>
      </c>
      <c r="F43" s="46" t="s">
        <v>194</v>
      </c>
      <c r="G43" s="41" t="s">
        <v>113</v>
      </c>
      <c r="H43" s="25"/>
      <c r="I43" s="25"/>
      <c r="J43" s="25"/>
      <c r="K43" s="25"/>
      <c r="L43" s="25"/>
      <c r="M43" s="47">
        <v>44438</v>
      </c>
      <c r="N43" s="48" t="s">
        <v>104</v>
      </c>
    </row>
    <row r="44" spans="1:14" ht="52" thickBot="1">
      <c r="A44" s="11"/>
      <c r="C44" s="44">
        <v>1</v>
      </c>
      <c r="D44" s="44">
        <v>2</v>
      </c>
      <c r="E44" s="45">
        <f t="shared" ref="E44:E71" si="3">M44</f>
        <v>44441</v>
      </c>
      <c r="F44" s="46" t="s">
        <v>195</v>
      </c>
      <c r="G44" s="41" t="s">
        <v>114</v>
      </c>
      <c r="H44" s="25"/>
      <c r="I44" s="25"/>
      <c r="J44" s="25"/>
      <c r="K44" s="25"/>
      <c r="L44" s="25"/>
      <c r="M44" s="47">
        <v>44441</v>
      </c>
      <c r="N44" s="48" t="s">
        <v>196</v>
      </c>
    </row>
    <row r="45" spans="1:14" ht="18" thickBot="1">
      <c r="A45" s="11"/>
      <c r="C45" s="44">
        <v>2</v>
      </c>
      <c r="D45" s="44">
        <v>3</v>
      </c>
      <c r="E45" s="45">
        <f t="shared" si="3"/>
        <v>44445</v>
      </c>
      <c r="F45" s="46" t="s">
        <v>194</v>
      </c>
      <c r="G45" s="49" t="s">
        <v>197</v>
      </c>
      <c r="H45" s="25"/>
      <c r="I45" s="25"/>
      <c r="J45" s="25"/>
      <c r="K45" s="25"/>
      <c r="L45" s="25"/>
      <c r="M45" s="50">
        <v>44445</v>
      </c>
      <c r="N45" s="51" t="s">
        <v>197</v>
      </c>
    </row>
    <row r="46" spans="1:14" ht="103" thickBot="1">
      <c r="A46" s="11"/>
      <c r="C46" s="44">
        <v>2</v>
      </c>
      <c r="D46" s="44">
        <v>4</v>
      </c>
      <c r="E46" s="45">
        <f t="shared" si="3"/>
        <v>44446</v>
      </c>
      <c r="F46" s="46" t="s">
        <v>198</v>
      </c>
      <c r="G46" s="41" t="s">
        <v>199</v>
      </c>
      <c r="H46" s="25"/>
      <c r="I46" s="25"/>
      <c r="J46" s="25"/>
      <c r="K46" s="25"/>
      <c r="L46" s="25"/>
      <c r="M46" s="47">
        <v>44446</v>
      </c>
      <c r="N46" s="48" t="s">
        <v>80</v>
      </c>
    </row>
    <row r="47" spans="1:14" ht="137" thickBot="1">
      <c r="A47" s="11"/>
      <c r="C47" s="44">
        <v>2</v>
      </c>
      <c r="D47" s="44">
        <v>5</v>
      </c>
      <c r="E47" s="45">
        <f t="shared" si="3"/>
        <v>44448</v>
      </c>
      <c r="F47" s="46" t="s">
        <v>195</v>
      </c>
      <c r="G47" s="41" t="s">
        <v>115</v>
      </c>
      <c r="H47" s="25"/>
      <c r="I47" s="25"/>
      <c r="J47" s="25"/>
      <c r="K47" s="25"/>
      <c r="L47" s="25"/>
      <c r="M47" s="47">
        <v>44448</v>
      </c>
      <c r="N47" s="48" t="s">
        <v>200</v>
      </c>
    </row>
    <row r="48" spans="1:14" ht="120" thickBot="1">
      <c r="A48" s="11"/>
      <c r="C48" s="44">
        <v>3</v>
      </c>
      <c r="D48" s="44">
        <v>6</v>
      </c>
      <c r="E48" s="45">
        <f t="shared" si="3"/>
        <v>44452</v>
      </c>
      <c r="F48" s="46" t="s">
        <v>194</v>
      </c>
      <c r="G48" s="41" t="s">
        <v>116</v>
      </c>
      <c r="H48" s="25"/>
      <c r="I48" s="25"/>
      <c r="J48" s="25"/>
      <c r="K48" s="25"/>
      <c r="L48" s="25"/>
      <c r="M48" s="47">
        <v>44452</v>
      </c>
      <c r="N48" s="48" t="s">
        <v>82</v>
      </c>
    </row>
    <row r="49" spans="1:14" ht="120" thickBot="1">
      <c r="A49" s="11"/>
      <c r="C49" s="44">
        <v>3</v>
      </c>
      <c r="D49" s="44">
        <v>7</v>
      </c>
      <c r="E49" s="45">
        <f t="shared" si="3"/>
        <v>44455</v>
      </c>
      <c r="F49" s="46" t="s">
        <v>195</v>
      </c>
      <c r="G49" s="41" t="s">
        <v>117</v>
      </c>
      <c r="H49" s="25"/>
      <c r="I49" s="25"/>
      <c r="J49" s="25"/>
      <c r="K49" s="25"/>
      <c r="L49" s="25"/>
      <c r="M49" s="47">
        <v>44455</v>
      </c>
      <c r="N49" s="48" t="s">
        <v>201</v>
      </c>
    </row>
    <row r="50" spans="1:14" ht="17" thickBot="1">
      <c r="A50" s="11"/>
      <c r="C50" s="44">
        <v>4</v>
      </c>
      <c r="D50" s="44">
        <v>8</v>
      </c>
      <c r="E50" s="45">
        <f t="shared" si="3"/>
        <v>44459</v>
      </c>
      <c r="F50" s="46" t="s">
        <v>194</v>
      </c>
      <c r="G50" s="41" t="s">
        <v>118</v>
      </c>
      <c r="H50" s="25"/>
      <c r="I50" s="25"/>
      <c r="J50" s="25"/>
      <c r="K50" s="25"/>
      <c r="L50" s="25"/>
      <c r="M50" s="47">
        <v>44459</v>
      </c>
      <c r="N50" s="52" t="s">
        <v>202</v>
      </c>
    </row>
    <row r="51" spans="1:14" ht="17" thickBot="1">
      <c r="A51" s="11"/>
      <c r="C51" s="44">
        <v>4</v>
      </c>
      <c r="D51" s="44">
        <v>9</v>
      </c>
      <c r="E51" s="45">
        <f t="shared" si="3"/>
        <v>44462</v>
      </c>
      <c r="F51" s="46" t="s">
        <v>195</v>
      </c>
      <c r="G51" s="41" t="s">
        <v>119</v>
      </c>
      <c r="H51" s="25"/>
      <c r="I51" s="25"/>
      <c r="J51" s="25"/>
      <c r="K51" s="25"/>
      <c r="L51" s="25"/>
      <c r="M51" s="47">
        <v>44462</v>
      </c>
      <c r="N51" s="52" t="s">
        <v>84</v>
      </c>
    </row>
    <row r="52" spans="1:14" ht="52" thickBot="1">
      <c r="A52" s="11"/>
      <c r="C52" s="44">
        <v>5</v>
      </c>
      <c r="D52" s="44">
        <v>10</v>
      </c>
      <c r="E52" s="45">
        <f t="shared" si="3"/>
        <v>44466</v>
      </c>
      <c r="F52" s="46" t="s">
        <v>194</v>
      </c>
      <c r="G52" s="41" t="s">
        <v>120</v>
      </c>
      <c r="H52" s="25"/>
      <c r="I52" s="25"/>
      <c r="J52" s="25"/>
      <c r="K52" s="25"/>
      <c r="L52" s="25"/>
      <c r="M52" s="47">
        <v>44466</v>
      </c>
      <c r="N52" s="48" t="s">
        <v>203</v>
      </c>
    </row>
    <row r="53" spans="1:14" ht="86" thickBot="1">
      <c r="A53" s="11"/>
      <c r="C53" s="44">
        <v>5</v>
      </c>
      <c r="D53" s="44">
        <v>11</v>
      </c>
      <c r="E53" s="45">
        <f t="shared" si="3"/>
        <v>44469</v>
      </c>
      <c r="F53" s="46" t="s">
        <v>195</v>
      </c>
      <c r="G53" s="41" t="s">
        <v>121</v>
      </c>
      <c r="H53" s="25"/>
      <c r="I53" s="25"/>
      <c r="J53" s="25"/>
      <c r="K53" s="25"/>
      <c r="L53" s="25"/>
      <c r="M53" s="47">
        <v>44469</v>
      </c>
      <c r="N53" s="48" t="s">
        <v>204</v>
      </c>
    </row>
    <row r="54" spans="1:14" ht="69" thickBot="1">
      <c r="A54" s="11"/>
      <c r="C54" s="44">
        <v>6</v>
      </c>
      <c r="D54" s="44">
        <v>12</v>
      </c>
      <c r="E54" s="45">
        <f t="shared" si="3"/>
        <v>44473</v>
      </c>
      <c r="F54" s="46" t="s">
        <v>194</v>
      </c>
      <c r="G54" s="41" t="s">
        <v>122</v>
      </c>
      <c r="H54" s="25"/>
      <c r="I54" s="25"/>
      <c r="J54" s="25"/>
      <c r="K54" s="25"/>
      <c r="L54" s="25"/>
      <c r="M54" s="47">
        <v>44473</v>
      </c>
      <c r="N54" s="48" t="s">
        <v>205</v>
      </c>
    </row>
    <row r="55" spans="1:14" ht="69" thickBot="1">
      <c r="A55" s="11"/>
      <c r="C55" s="44">
        <v>6</v>
      </c>
      <c r="D55" s="44">
        <v>13</v>
      </c>
      <c r="E55" s="45">
        <f t="shared" si="3"/>
        <v>44476</v>
      </c>
      <c r="F55" s="46" t="s">
        <v>195</v>
      </c>
      <c r="G55" s="41" t="s">
        <v>123</v>
      </c>
      <c r="H55" s="25"/>
      <c r="I55" s="25"/>
      <c r="J55" s="25"/>
      <c r="K55" s="25"/>
      <c r="L55" s="25"/>
      <c r="M55" s="47">
        <v>44476</v>
      </c>
      <c r="N55" s="48" t="s">
        <v>206</v>
      </c>
    </row>
    <row r="56" spans="1:14" ht="18" thickBot="1">
      <c r="A56" s="11"/>
      <c r="C56" s="44">
        <v>7</v>
      </c>
      <c r="D56" s="44">
        <v>14</v>
      </c>
      <c r="E56" s="45">
        <f t="shared" si="3"/>
        <v>44480</v>
      </c>
      <c r="F56" s="46" t="s">
        <v>194</v>
      </c>
      <c r="G56" s="49" t="s">
        <v>197</v>
      </c>
      <c r="H56" s="25"/>
      <c r="I56" s="25"/>
      <c r="J56" s="25"/>
      <c r="K56" s="25"/>
      <c r="L56" s="25"/>
      <c r="M56" s="50">
        <v>44480</v>
      </c>
      <c r="N56" s="51" t="s">
        <v>197</v>
      </c>
    </row>
    <row r="57" spans="1:14" ht="52" thickBot="1">
      <c r="A57" s="11"/>
      <c r="C57" s="44">
        <v>7</v>
      </c>
      <c r="D57" s="44">
        <v>15</v>
      </c>
      <c r="E57" s="45">
        <f t="shared" si="3"/>
        <v>44483</v>
      </c>
      <c r="F57" s="46" t="s">
        <v>195</v>
      </c>
      <c r="G57" s="41" t="s">
        <v>124</v>
      </c>
      <c r="H57" s="25"/>
      <c r="I57" s="25"/>
      <c r="J57" s="25"/>
      <c r="K57" s="25"/>
      <c r="L57" s="25"/>
      <c r="M57" s="47">
        <v>44483</v>
      </c>
      <c r="N57" s="48" t="s">
        <v>207</v>
      </c>
    </row>
    <row r="58" spans="1:14" ht="35" thickBot="1">
      <c r="A58" s="11"/>
      <c r="C58" s="44">
        <v>8</v>
      </c>
      <c r="D58" s="44">
        <v>16</v>
      </c>
      <c r="E58" s="45">
        <f t="shared" si="3"/>
        <v>44487</v>
      </c>
      <c r="F58" s="46" t="s">
        <v>194</v>
      </c>
      <c r="G58" s="41" t="s">
        <v>125</v>
      </c>
      <c r="H58" s="25"/>
      <c r="I58" s="25"/>
      <c r="J58" s="25"/>
      <c r="K58" s="25"/>
      <c r="L58" s="25"/>
      <c r="M58" s="47">
        <v>44487</v>
      </c>
      <c r="N58" s="48" t="s">
        <v>99</v>
      </c>
    </row>
    <row r="59" spans="1:14" ht="69" thickBot="1">
      <c r="A59" s="11"/>
      <c r="C59" s="44">
        <v>8</v>
      </c>
      <c r="D59" s="44">
        <v>17</v>
      </c>
      <c r="E59" s="45">
        <f t="shared" si="3"/>
        <v>44490</v>
      </c>
      <c r="F59" s="46" t="s">
        <v>195</v>
      </c>
      <c r="G59" s="41" t="s">
        <v>126</v>
      </c>
      <c r="H59" s="25"/>
      <c r="I59" s="25"/>
      <c r="J59" s="25"/>
      <c r="K59" s="25"/>
      <c r="L59" s="25"/>
      <c r="M59" s="47">
        <v>44490</v>
      </c>
      <c r="N59" s="48" t="s">
        <v>208</v>
      </c>
    </row>
    <row r="60" spans="1:14" ht="69" thickBot="1">
      <c r="A60" s="11"/>
      <c r="C60" s="44">
        <v>9</v>
      </c>
      <c r="D60" s="44">
        <v>18</v>
      </c>
      <c r="E60" s="45">
        <f t="shared" si="3"/>
        <v>44494</v>
      </c>
      <c r="F60" s="46" t="s">
        <v>194</v>
      </c>
      <c r="G60" s="41" t="s">
        <v>127</v>
      </c>
      <c r="H60" s="25"/>
      <c r="I60" s="25"/>
      <c r="J60" s="25"/>
      <c r="K60" s="25"/>
      <c r="L60" s="25"/>
      <c r="M60" s="47">
        <v>44494</v>
      </c>
      <c r="N60" s="48" t="s">
        <v>209</v>
      </c>
    </row>
    <row r="61" spans="1:14" ht="35" thickBot="1">
      <c r="A61" s="11"/>
      <c r="C61" s="44">
        <v>9</v>
      </c>
      <c r="D61" s="44">
        <v>19</v>
      </c>
      <c r="E61" s="45">
        <f t="shared" si="3"/>
        <v>44497</v>
      </c>
      <c r="F61" s="46" t="s">
        <v>195</v>
      </c>
      <c r="G61" s="41" t="s">
        <v>128</v>
      </c>
      <c r="H61" s="25"/>
      <c r="I61" s="25"/>
      <c r="J61" s="25"/>
      <c r="K61" s="25"/>
      <c r="L61" s="25"/>
      <c r="M61" s="53">
        <v>44497</v>
      </c>
      <c r="N61" s="54" t="s">
        <v>188</v>
      </c>
    </row>
    <row r="62" spans="1:14" ht="35" thickBot="1">
      <c r="A62" s="11"/>
      <c r="C62" s="44">
        <v>10</v>
      </c>
      <c r="D62" s="44">
        <v>20</v>
      </c>
      <c r="E62" s="45">
        <f t="shared" si="3"/>
        <v>44501</v>
      </c>
      <c r="F62" s="46" t="s">
        <v>194</v>
      </c>
      <c r="G62" s="41" t="s">
        <v>129</v>
      </c>
      <c r="H62" s="25"/>
      <c r="I62" s="25"/>
      <c r="J62" s="25"/>
      <c r="K62" s="25"/>
      <c r="L62" s="25"/>
      <c r="M62" s="47">
        <v>44501</v>
      </c>
      <c r="N62" s="48" t="s">
        <v>210</v>
      </c>
    </row>
    <row r="63" spans="1:14" ht="86" thickBot="1">
      <c r="A63" s="11"/>
      <c r="C63" s="44">
        <v>10</v>
      </c>
      <c r="D63" s="44">
        <v>21</v>
      </c>
      <c r="E63" s="45">
        <f t="shared" si="3"/>
        <v>44504</v>
      </c>
      <c r="F63" s="46" t="s">
        <v>195</v>
      </c>
      <c r="G63" s="41" t="s">
        <v>130</v>
      </c>
      <c r="H63" s="25"/>
      <c r="I63" s="25"/>
      <c r="J63" s="25"/>
      <c r="K63" s="25"/>
      <c r="L63" s="25"/>
      <c r="M63" s="47">
        <v>44504</v>
      </c>
      <c r="N63" s="48" t="s">
        <v>211</v>
      </c>
    </row>
    <row r="64" spans="1:14" ht="52" thickBot="1">
      <c r="A64" s="11"/>
      <c r="C64" s="44">
        <v>11</v>
      </c>
      <c r="D64" s="44">
        <v>22</v>
      </c>
      <c r="E64" s="45">
        <f t="shared" si="3"/>
        <v>44508</v>
      </c>
      <c r="F64" s="46" t="s">
        <v>194</v>
      </c>
      <c r="G64" s="41" t="s">
        <v>131</v>
      </c>
      <c r="H64" s="25"/>
      <c r="I64" s="25"/>
      <c r="J64" s="25"/>
      <c r="K64" s="25"/>
      <c r="L64" s="25"/>
      <c r="M64" s="47">
        <v>44508</v>
      </c>
      <c r="N64" s="48" t="s">
        <v>212</v>
      </c>
    </row>
    <row r="65" spans="1:14" ht="52" thickBot="1">
      <c r="A65" s="11"/>
      <c r="C65" s="44">
        <v>11</v>
      </c>
      <c r="D65" s="44">
        <v>23</v>
      </c>
      <c r="E65" s="45">
        <f t="shared" si="3"/>
        <v>44511</v>
      </c>
      <c r="F65" s="46" t="s">
        <v>195</v>
      </c>
      <c r="G65" s="41" t="s">
        <v>132</v>
      </c>
      <c r="H65" s="25"/>
      <c r="I65" s="25"/>
      <c r="J65" s="25"/>
      <c r="K65" s="25"/>
      <c r="L65" s="25"/>
      <c r="M65" s="47">
        <v>44511</v>
      </c>
      <c r="N65" s="48" t="s">
        <v>213</v>
      </c>
    </row>
    <row r="66" spans="1:14" ht="86" thickBot="1">
      <c r="A66" s="11"/>
      <c r="C66" s="44">
        <v>12</v>
      </c>
      <c r="D66" s="44">
        <v>24</v>
      </c>
      <c r="E66" s="45">
        <f t="shared" si="3"/>
        <v>44515</v>
      </c>
      <c r="F66" s="46" t="s">
        <v>194</v>
      </c>
      <c r="G66" s="41" t="s">
        <v>133</v>
      </c>
      <c r="H66" s="25"/>
      <c r="I66" s="25"/>
      <c r="J66" s="25"/>
      <c r="K66" s="25"/>
      <c r="L66" s="25"/>
      <c r="M66" s="47">
        <v>44515</v>
      </c>
      <c r="N66" s="48" t="s">
        <v>214</v>
      </c>
    </row>
    <row r="67" spans="1:14" ht="35" thickBot="1">
      <c r="A67" s="11"/>
      <c r="C67" s="44">
        <v>12</v>
      </c>
      <c r="D67" s="44">
        <v>25</v>
      </c>
      <c r="E67" s="45">
        <f t="shared" si="3"/>
        <v>44518</v>
      </c>
      <c r="F67" s="46" t="s">
        <v>195</v>
      </c>
      <c r="G67" s="41" t="s">
        <v>134</v>
      </c>
      <c r="H67" s="25"/>
      <c r="I67" s="25"/>
      <c r="J67" s="25"/>
      <c r="K67" s="25"/>
      <c r="L67" s="25"/>
      <c r="M67" s="47">
        <v>44518</v>
      </c>
      <c r="N67" s="48" t="s">
        <v>215</v>
      </c>
    </row>
    <row r="68" spans="1:14" ht="86" thickBot="1">
      <c r="A68" s="11"/>
      <c r="C68" s="44">
        <v>13</v>
      </c>
      <c r="D68" s="44">
        <v>26</v>
      </c>
      <c r="E68" s="45">
        <f t="shared" si="3"/>
        <v>44522</v>
      </c>
      <c r="F68" s="46" t="s">
        <v>194</v>
      </c>
      <c r="G68" s="41" t="s">
        <v>135</v>
      </c>
      <c r="H68" s="25"/>
      <c r="I68" s="25"/>
      <c r="J68" s="25"/>
      <c r="K68" s="25"/>
      <c r="L68" s="25"/>
      <c r="M68" s="47">
        <v>44522</v>
      </c>
      <c r="N68" s="48" t="s">
        <v>216</v>
      </c>
    </row>
    <row r="69" spans="1:14" ht="18" thickBot="1">
      <c r="A69" s="11"/>
      <c r="C69" s="44">
        <v>13</v>
      </c>
      <c r="D69" s="44">
        <v>27</v>
      </c>
      <c r="E69" s="45">
        <f t="shared" si="3"/>
        <v>44525</v>
      </c>
      <c r="F69" s="46" t="s">
        <v>195</v>
      </c>
      <c r="G69" s="41" t="s">
        <v>111</v>
      </c>
      <c r="H69" s="25"/>
      <c r="I69" s="25"/>
      <c r="J69" s="25"/>
      <c r="K69" s="25"/>
      <c r="L69" s="25"/>
      <c r="M69" s="50">
        <v>44525</v>
      </c>
      <c r="N69" s="51" t="s">
        <v>197</v>
      </c>
    </row>
    <row r="70" spans="1:14" ht="69" thickBot="1">
      <c r="A70" s="11"/>
      <c r="C70" s="44">
        <v>14</v>
      </c>
      <c r="D70" s="44">
        <v>28</v>
      </c>
      <c r="E70" s="45">
        <f t="shared" si="3"/>
        <v>44529</v>
      </c>
      <c r="F70" s="46" t="s">
        <v>194</v>
      </c>
      <c r="G70" s="41" t="s">
        <v>136</v>
      </c>
      <c r="H70" s="25"/>
      <c r="I70" s="25"/>
      <c r="J70" s="25"/>
      <c r="K70" s="25"/>
      <c r="L70" s="25"/>
      <c r="M70" s="47">
        <v>44529</v>
      </c>
      <c r="N70" s="48" t="s">
        <v>217</v>
      </c>
    </row>
    <row r="71" spans="1:14" ht="69" thickBot="1">
      <c r="A71" s="11"/>
      <c r="C71" s="44">
        <v>15</v>
      </c>
      <c r="D71" s="44">
        <v>29</v>
      </c>
      <c r="E71" s="45">
        <f t="shared" si="3"/>
        <v>44532</v>
      </c>
      <c r="F71" s="46" t="s">
        <v>195</v>
      </c>
      <c r="G71" s="41" t="s">
        <v>137</v>
      </c>
      <c r="H71" s="25"/>
      <c r="I71" s="25"/>
      <c r="J71" s="25"/>
      <c r="K71" s="25"/>
      <c r="L71" s="25"/>
      <c r="M71" s="47">
        <v>44532</v>
      </c>
      <c r="N71" s="48" t="s">
        <v>218</v>
      </c>
    </row>
    <row r="72" spans="1:14">
      <c r="A72" s="11"/>
      <c r="C72" s="55"/>
      <c r="D72" s="55"/>
      <c r="E72" s="55"/>
      <c r="F72" s="46" t="s">
        <v>140</v>
      </c>
      <c r="G72" s="41" t="s">
        <v>141</v>
      </c>
      <c r="H72" s="25"/>
      <c r="I72" s="25"/>
      <c r="J72" s="25"/>
      <c r="K72" s="25"/>
      <c r="L72" s="25"/>
      <c r="M72" s="56"/>
      <c r="N72" s="25"/>
    </row>
    <row r="73" spans="1:14">
      <c r="A73" s="11"/>
      <c r="C73" s="25"/>
      <c r="D73" s="25"/>
      <c r="E73" s="25"/>
      <c r="F73" s="57"/>
      <c r="G73" s="25"/>
      <c r="H73" s="25"/>
      <c r="I73" s="25"/>
      <c r="J73" s="25"/>
      <c r="K73" s="25"/>
      <c r="L73" s="25"/>
      <c r="M73" s="56"/>
      <c r="N73" s="25"/>
    </row>
    <row r="74" spans="1:14">
      <c r="A74" s="11"/>
      <c r="C74" s="25"/>
      <c r="D74" s="25"/>
      <c r="E74" s="25"/>
      <c r="F74" s="25"/>
      <c r="G74" s="25"/>
      <c r="H74" s="25"/>
      <c r="I74" s="25"/>
      <c r="J74" s="25"/>
      <c r="K74" s="25"/>
      <c r="L74" s="25"/>
      <c r="M74" s="56"/>
      <c r="N74" s="25"/>
    </row>
    <row r="75" spans="1:14">
      <c r="A75" s="11"/>
      <c r="C75" s="25"/>
      <c r="D75" s="25"/>
      <c r="E75" s="25"/>
      <c r="F75" s="25"/>
      <c r="G75" s="25"/>
      <c r="H75" s="25"/>
      <c r="I75" s="25"/>
      <c r="J75" s="25"/>
      <c r="K75" s="25"/>
      <c r="L75" s="25"/>
      <c r="M75" s="56"/>
      <c r="N75" s="25"/>
    </row>
    <row r="76" spans="1:14">
      <c r="A76" s="11"/>
      <c r="C76" s="25"/>
      <c r="D76" s="25"/>
      <c r="E76" s="25"/>
      <c r="F76" s="25"/>
      <c r="G76" s="25"/>
      <c r="H76" s="25"/>
      <c r="I76" s="25"/>
      <c r="J76" s="25"/>
      <c r="K76" s="25"/>
      <c r="L76" s="25"/>
      <c r="M76" s="56"/>
      <c r="N76" s="25"/>
    </row>
    <row r="77" spans="1:14">
      <c r="A77" s="11"/>
      <c r="C77" s="25"/>
      <c r="D77" s="25"/>
      <c r="E77" s="25"/>
      <c r="F77" s="25"/>
      <c r="G77" s="25"/>
      <c r="H77" s="25"/>
      <c r="I77" s="25"/>
      <c r="J77" s="25"/>
      <c r="K77" s="25"/>
      <c r="L77" s="25"/>
      <c r="M77" s="56"/>
      <c r="N77" s="25"/>
    </row>
    <row r="78" spans="1:14">
      <c r="A78" s="11"/>
      <c r="C78" s="25"/>
      <c r="D78" s="25"/>
      <c r="E78" s="25"/>
      <c r="F78" s="25"/>
      <c r="G78" s="25"/>
      <c r="H78" s="25"/>
      <c r="I78" s="25"/>
      <c r="J78" s="25"/>
      <c r="K78" s="25"/>
      <c r="L78" s="25"/>
      <c r="M78" s="56"/>
      <c r="N78" s="25"/>
    </row>
    <row r="79" spans="1:14">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 ref="F43" r:id="rId3" display="https://exceljet.net/excel-functions/excel-text-function" xr:uid="{7097FE78-F078-0D42-B000-6AD55A90E82F}"/>
    <hyperlink ref="F44" r:id="rId4" display="https://exceljet.net/excel-functions/excel-text-function" xr:uid="{25FA0CD0-AA2E-8042-98FA-C231955FA042}"/>
    <hyperlink ref="F45" r:id="rId5" display="https://exceljet.net/excel-functions/excel-text-function" xr:uid="{F22F2EF3-0A5B-8D4C-9CCF-19C07A3AE161}"/>
    <hyperlink ref="F47" r:id="rId6" display="https://exceljet.net/excel-functions/excel-text-function" xr:uid="{68D6AF04-EB65-B44D-97FB-0B080EB759C0}"/>
    <hyperlink ref="F48" r:id="rId7" display="https://exceljet.net/excel-functions/excel-text-function" xr:uid="{49074EDB-2914-DC42-87FF-3A42B8F4AD83}"/>
    <hyperlink ref="F49" r:id="rId8" display="https://exceljet.net/excel-functions/excel-text-function" xr:uid="{252A8F39-6CDE-6445-95BE-9FD2D07A9EA3}"/>
    <hyperlink ref="F50" r:id="rId9" display="https://exceljet.net/excel-functions/excel-text-function" xr:uid="{4015BC98-E65A-9F43-9060-60A9419E99DA}"/>
    <hyperlink ref="F51" r:id="rId10" display="https://exceljet.net/excel-functions/excel-text-function" xr:uid="{C5F5EB8E-92F7-794F-9F98-CA234F0ECF96}"/>
    <hyperlink ref="F52" r:id="rId11" display="https://exceljet.net/excel-functions/excel-text-function" xr:uid="{B6BD1DA2-7D19-E343-A72D-DDB193B150DF}"/>
    <hyperlink ref="F53" r:id="rId12" display="https://exceljet.net/excel-functions/excel-text-function" xr:uid="{1A3E665C-6CB3-EF4E-BE72-AC4972834769}"/>
    <hyperlink ref="F54" r:id="rId13" display="https://exceljet.net/excel-functions/excel-text-function" xr:uid="{9D87605E-5567-E94B-8D59-A66C4410735C}"/>
    <hyperlink ref="F55" r:id="rId14" display="https://exceljet.net/excel-functions/excel-text-function" xr:uid="{06AB4588-60C4-C840-9DAF-7930B89B484A}"/>
    <hyperlink ref="F56" r:id="rId15" display="https://exceljet.net/excel-functions/excel-text-function" xr:uid="{F792687D-8E0A-884A-86DC-917DA348DD65}"/>
    <hyperlink ref="F57" r:id="rId16" display="https://exceljet.net/excel-functions/excel-text-function" xr:uid="{28A1234E-81BD-9642-BAF6-48A3C20CB6B7}"/>
    <hyperlink ref="F58" r:id="rId17" display="https://exceljet.net/excel-functions/excel-text-function" xr:uid="{DF28BD69-D860-0B4C-9730-19C04C76CF00}"/>
    <hyperlink ref="F59" r:id="rId18" display="https://exceljet.net/excel-functions/excel-text-function" xr:uid="{2ED62BEE-6C7E-8E4B-881F-5870EEAE2398}"/>
    <hyperlink ref="F60" r:id="rId19" display="https://exceljet.net/excel-functions/excel-text-function" xr:uid="{AC1D1D5C-267B-234B-A5DA-1790007BFB5F}"/>
    <hyperlink ref="F61" r:id="rId20" display="https://exceljet.net/excel-functions/excel-text-function" xr:uid="{46C687D3-E1B6-4C41-9E40-695A7D0B65BF}"/>
    <hyperlink ref="F62" r:id="rId21" display="https://exceljet.net/excel-functions/excel-text-function" xr:uid="{3DC7F794-F959-F04E-BE18-C99819338E05}"/>
    <hyperlink ref="F63" r:id="rId22" display="https://exceljet.net/excel-functions/excel-text-function" xr:uid="{AE8805CF-6710-8946-8FD1-D57B4F8118BA}"/>
    <hyperlink ref="F64" r:id="rId23" display="https://exceljet.net/excel-functions/excel-text-function" xr:uid="{B9A3E0BC-85E2-8A4D-8539-75E0D9984AB0}"/>
    <hyperlink ref="F65" r:id="rId24" display="https://exceljet.net/excel-functions/excel-text-function" xr:uid="{1253A1BD-5669-B54A-BB55-14906D814012}"/>
    <hyperlink ref="F66" r:id="rId25" display="https://exceljet.net/excel-functions/excel-text-function" xr:uid="{4C55278B-1F7D-8144-8F55-548FA1C8106D}"/>
    <hyperlink ref="F67" r:id="rId26" display="https://exceljet.net/excel-functions/excel-text-function" xr:uid="{46739E62-D36C-B74B-928D-F5E323FE7288}"/>
    <hyperlink ref="F68" r:id="rId27" display="https://exceljet.net/excel-functions/excel-text-function" xr:uid="{0FD94595-677B-1646-9FDD-9CC0C61F56D0}"/>
    <hyperlink ref="F69" r:id="rId28" display="https://exceljet.net/excel-functions/excel-text-function" xr:uid="{8D2F970C-658D-BA4C-B3DC-27E5C0587FA1}"/>
    <hyperlink ref="F70" r:id="rId29" display="https://exceljet.net/excel-functions/excel-text-function" xr:uid="{FCD54A4B-B669-5148-BD15-8F4534139DBD}"/>
    <hyperlink ref="F71" r:id="rId30" display="https://exceljet.net/excel-functions/excel-text-function" xr:uid="{30A1313E-E8B2-AD46-AD7E-433DF22F0F22}"/>
    <hyperlink ref="F72" r:id="rId31" display="https://exceljet.net/excel-functions/excel-text-function" xr:uid="{D38CFB54-9535-7B4F-B4E9-74D671A5981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147</v>
      </c>
    </row>
    <row r="5" spans="1:3">
      <c r="B5" s="11" t="s">
        <v>101</v>
      </c>
    </row>
    <row r="6" spans="1:3">
      <c r="B6" s="5" t="s">
        <v>95</v>
      </c>
    </row>
    <row r="7" spans="1:3">
      <c r="B7" s="27" t="s">
        <v>1</v>
      </c>
    </row>
    <row r="8" spans="1:3">
      <c r="B8" s="11" t="s">
        <v>0</v>
      </c>
    </row>
    <row r="9" spans="1:3">
      <c r="B9" s="11" t="s">
        <v>2</v>
      </c>
    </row>
    <row r="10" spans="1:3">
      <c r="B10" s="11" t="s">
        <v>5</v>
      </c>
    </row>
    <row r="11" spans="1:3" ht="19">
      <c r="B11" s="29" t="s">
        <v>4</v>
      </c>
      <c r="C11" s="5"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C2" sqref="C2:C30"/>
    </sheetView>
  </sheetViews>
  <sheetFormatPr baseColWidth="10" defaultColWidth="11.1640625" defaultRowHeight="16"/>
  <cols>
    <col min="1" max="1" width="11.1640625" style="18" customWidth="1"/>
    <col min="2" max="2" width="8.6640625" style="19" customWidth="1"/>
    <col min="3" max="3" width="11.1640625" style="60" customWidth="1"/>
    <col min="4" max="4" width="11.83203125" style="19" customWidth="1"/>
    <col min="5" max="5" width="32.1640625" style="17" customWidth="1"/>
    <col min="6" max="6" width="78.5" style="17" customWidth="1"/>
    <col min="7" max="7" width="11.83203125" customWidth="1"/>
  </cols>
  <sheetData>
    <row r="1" spans="1:7" s="12" customFormat="1" ht="19">
      <c r="A1" s="11" t="s">
        <v>101</v>
      </c>
      <c r="B1" s="5" t="s">
        <v>95</v>
      </c>
      <c r="C1" s="58" t="s">
        <v>1</v>
      </c>
      <c r="D1" s="11" t="s">
        <v>0</v>
      </c>
      <c r="E1" s="11" t="s">
        <v>2</v>
      </c>
      <c r="F1" s="11" t="s">
        <v>5</v>
      </c>
      <c r="G1" s="29" t="s">
        <v>4</v>
      </c>
    </row>
    <row r="2" spans="1:7">
      <c r="A2" s="11">
        <v>1</v>
      </c>
      <c r="B2" s="11">
        <v>1</v>
      </c>
      <c r="C2" s="61">
        <v>44438</v>
      </c>
      <c r="D2" s="16" t="str">
        <f>TEXT(C2,"ddd")</f>
        <v>Mon</v>
      </c>
      <c r="E2" s="11" t="s">
        <v>104</v>
      </c>
      <c r="F2" s="5" t="s">
        <v>146</v>
      </c>
      <c r="G2" s="11">
        <v>1</v>
      </c>
    </row>
    <row r="3" spans="1:7" ht="15.5" customHeight="1">
      <c r="A3" s="11">
        <v>1</v>
      </c>
      <c r="B3" s="11">
        <v>2</v>
      </c>
      <c r="C3" s="61">
        <v>44441</v>
      </c>
      <c r="D3" s="16" t="str">
        <f t="shared" ref="D3:D32" si="0">TEXT(C3,"ddd")</f>
        <v>Thu</v>
      </c>
      <c r="E3" s="11" t="s">
        <v>79</v>
      </c>
      <c r="F3" s="35" t="s">
        <v>189</v>
      </c>
      <c r="G3" s="11">
        <v>1</v>
      </c>
    </row>
    <row r="4" spans="1:7">
      <c r="A4" s="11">
        <v>2</v>
      </c>
      <c r="B4" s="11"/>
      <c r="C4" s="61">
        <v>44445</v>
      </c>
      <c r="D4" s="16" t="str">
        <f t="shared" si="0"/>
        <v>Mon</v>
      </c>
      <c r="E4" s="11" t="s">
        <v>105</v>
      </c>
      <c r="F4" s="11"/>
      <c r="G4">
        <v>0</v>
      </c>
    </row>
    <row r="5" spans="1:7" ht="34">
      <c r="A5" s="11">
        <v>2</v>
      </c>
      <c r="B5" s="11">
        <v>3</v>
      </c>
      <c r="C5" s="61">
        <v>44446</v>
      </c>
      <c r="D5" s="16" t="str">
        <f t="shared" si="0"/>
        <v>Tue</v>
      </c>
      <c r="E5" s="5" t="s">
        <v>139</v>
      </c>
      <c r="F5" s="35" t="s">
        <v>190</v>
      </c>
      <c r="G5" s="11">
        <v>0</v>
      </c>
    </row>
    <row r="6" spans="1:7">
      <c r="A6" s="11">
        <v>2</v>
      </c>
      <c r="B6" s="11">
        <f t="shared" ref="B6:B26" si="1">B5+1</f>
        <v>4</v>
      </c>
      <c r="C6" s="61">
        <v>44448</v>
      </c>
      <c r="D6" s="16" t="str">
        <f t="shared" si="0"/>
        <v>Thu</v>
      </c>
      <c r="E6" s="11" t="s">
        <v>80</v>
      </c>
      <c r="F6" s="5" t="s">
        <v>191</v>
      </c>
      <c r="G6" s="11">
        <v>0</v>
      </c>
    </row>
    <row r="7" spans="1:7">
      <c r="A7" s="11">
        <v>3</v>
      </c>
      <c r="B7" s="11">
        <f t="shared" si="1"/>
        <v>5</v>
      </c>
      <c r="C7" s="61">
        <v>44452</v>
      </c>
      <c r="D7" s="16" t="str">
        <f t="shared" si="0"/>
        <v>Mon</v>
      </c>
      <c r="E7" s="11" t="s">
        <v>81</v>
      </c>
      <c r="F7" s="5" t="s">
        <v>191</v>
      </c>
      <c r="G7" s="11">
        <v>0</v>
      </c>
    </row>
    <row r="8" spans="1:7" ht="68">
      <c r="A8" s="11">
        <v>3</v>
      </c>
      <c r="B8" s="11">
        <f t="shared" si="1"/>
        <v>6</v>
      </c>
      <c r="C8" s="61">
        <v>44455</v>
      </c>
      <c r="D8" s="16" t="str">
        <f t="shared" si="0"/>
        <v>Thu</v>
      </c>
      <c r="E8" s="11" t="s">
        <v>82</v>
      </c>
      <c r="F8" s="22" t="s">
        <v>192</v>
      </c>
      <c r="G8" s="11">
        <v>0</v>
      </c>
    </row>
    <row r="9" spans="1:7" ht="68">
      <c r="A9" s="11">
        <v>4</v>
      </c>
      <c r="B9" s="11">
        <f t="shared" si="1"/>
        <v>7</v>
      </c>
      <c r="C9" s="61">
        <v>44459</v>
      </c>
      <c r="D9" s="16" t="str">
        <f t="shared" si="0"/>
        <v>Mon</v>
      </c>
      <c r="E9" s="11" t="s">
        <v>83</v>
      </c>
      <c r="F9" s="22" t="s">
        <v>192</v>
      </c>
      <c r="G9" s="11">
        <v>0</v>
      </c>
    </row>
    <row r="10" spans="1:7" ht="51">
      <c r="A10" s="11">
        <v>4</v>
      </c>
      <c r="B10" s="11">
        <f t="shared" si="1"/>
        <v>8</v>
      </c>
      <c r="C10" s="61">
        <v>44462</v>
      </c>
      <c r="D10" s="16" t="str">
        <f t="shared" si="0"/>
        <v>Thu</v>
      </c>
      <c r="E10" s="11" t="s">
        <v>84</v>
      </c>
      <c r="F10" s="35" t="s">
        <v>193</v>
      </c>
      <c r="G10" s="11">
        <v>0</v>
      </c>
    </row>
    <row r="11" spans="1:7" ht="51">
      <c r="A11" s="11">
        <v>5</v>
      </c>
      <c r="B11" s="11">
        <f t="shared" si="1"/>
        <v>9</v>
      </c>
      <c r="C11" s="61">
        <v>44466</v>
      </c>
      <c r="D11" s="16" t="str">
        <f t="shared" si="0"/>
        <v>Mon</v>
      </c>
      <c r="E11" s="11" t="s">
        <v>84</v>
      </c>
      <c r="F11" s="35" t="s">
        <v>193</v>
      </c>
      <c r="G11" s="11">
        <v>0</v>
      </c>
    </row>
    <row r="12" spans="1:7">
      <c r="A12" s="11">
        <v>5</v>
      </c>
      <c r="B12" s="11">
        <f t="shared" si="1"/>
        <v>10</v>
      </c>
      <c r="C12" s="61">
        <v>44469</v>
      </c>
      <c r="D12" s="16" t="str">
        <f t="shared" si="0"/>
        <v>Thu</v>
      </c>
      <c r="E12" s="11" t="s">
        <v>106</v>
      </c>
      <c r="F12" s="5" t="s">
        <v>140</v>
      </c>
      <c r="G12" s="11">
        <v>0</v>
      </c>
    </row>
    <row r="13" spans="1:7">
      <c r="A13" s="11">
        <v>6</v>
      </c>
      <c r="B13" s="11">
        <f t="shared" si="1"/>
        <v>11</v>
      </c>
      <c r="C13" s="61">
        <v>44473</v>
      </c>
      <c r="D13" s="16" t="str">
        <f t="shared" si="0"/>
        <v>Mon</v>
      </c>
      <c r="E13" s="11" t="s">
        <v>98</v>
      </c>
      <c r="F13" s="5" t="s">
        <v>140</v>
      </c>
      <c r="G13" s="11">
        <v>0</v>
      </c>
    </row>
    <row r="14" spans="1:7">
      <c r="A14" s="11">
        <v>6</v>
      </c>
      <c r="B14" s="11">
        <f t="shared" si="1"/>
        <v>12</v>
      </c>
      <c r="C14" s="61">
        <v>44476</v>
      </c>
      <c r="D14" s="16" t="str">
        <f t="shared" si="0"/>
        <v>Thu</v>
      </c>
      <c r="E14" s="11" t="s">
        <v>98</v>
      </c>
      <c r="F14" s="5" t="s">
        <v>140</v>
      </c>
      <c r="G14" s="11">
        <v>0</v>
      </c>
    </row>
    <row r="15" spans="1:7">
      <c r="A15" s="11">
        <v>7</v>
      </c>
      <c r="B15" s="11"/>
      <c r="C15" s="61">
        <v>44480</v>
      </c>
      <c r="D15" s="16" t="str">
        <f t="shared" si="0"/>
        <v>Mon</v>
      </c>
      <c r="E15" s="11" t="s">
        <v>107</v>
      </c>
      <c r="F15" s="5" t="s">
        <v>140</v>
      </c>
      <c r="G15" s="11">
        <v>0</v>
      </c>
    </row>
    <row r="16" spans="1:7">
      <c r="A16" s="11">
        <v>7</v>
      </c>
      <c r="B16" s="11">
        <v>13</v>
      </c>
      <c r="C16" s="61">
        <v>44483</v>
      </c>
      <c r="D16" s="16" t="str">
        <f t="shared" si="0"/>
        <v>Thu</v>
      </c>
      <c r="E16" s="11" t="s">
        <v>99</v>
      </c>
      <c r="F16" s="5" t="s">
        <v>140</v>
      </c>
      <c r="G16" s="11">
        <v>0</v>
      </c>
    </row>
    <row r="17" spans="1:7">
      <c r="A17" s="11">
        <v>8</v>
      </c>
      <c r="B17" s="11">
        <f t="shared" si="1"/>
        <v>14</v>
      </c>
      <c r="C17" s="61">
        <v>44487</v>
      </c>
      <c r="D17" s="16" t="str">
        <f t="shared" si="0"/>
        <v>Mon</v>
      </c>
      <c r="E17" s="5" t="s">
        <v>188</v>
      </c>
      <c r="F17" s="5" t="s">
        <v>140</v>
      </c>
      <c r="G17" s="11">
        <v>0</v>
      </c>
    </row>
    <row r="18" spans="1:7">
      <c r="A18" s="11">
        <v>8</v>
      </c>
      <c r="B18" s="11">
        <f t="shared" si="1"/>
        <v>15</v>
      </c>
      <c r="C18" s="61">
        <v>44490</v>
      </c>
      <c r="D18" s="16" t="str">
        <f t="shared" si="0"/>
        <v>Thu</v>
      </c>
      <c r="E18" s="11" t="s">
        <v>108</v>
      </c>
      <c r="F18" s="5" t="s">
        <v>140</v>
      </c>
      <c r="G18" s="11">
        <v>0</v>
      </c>
    </row>
    <row r="19" spans="1:7">
      <c r="A19" s="11">
        <v>9</v>
      </c>
      <c r="B19" s="11">
        <f t="shared" si="1"/>
        <v>16</v>
      </c>
      <c r="C19" s="61">
        <v>44494</v>
      </c>
      <c r="D19" s="16" t="str">
        <f t="shared" si="0"/>
        <v>Mon</v>
      </c>
      <c r="E19" s="11" t="s">
        <v>109</v>
      </c>
      <c r="F19" s="5" t="s">
        <v>140</v>
      </c>
      <c r="G19" s="11">
        <v>0</v>
      </c>
    </row>
    <row r="20" spans="1:7">
      <c r="A20" s="11">
        <v>9</v>
      </c>
      <c r="B20" s="11">
        <f t="shared" si="1"/>
        <v>17</v>
      </c>
      <c r="C20" s="61">
        <v>44497</v>
      </c>
      <c r="D20" s="16" t="str">
        <f t="shared" si="0"/>
        <v>Thu</v>
      </c>
      <c r="E20" s="11" t="s">
        <v>85</v>
      </c>
      <c r="F20" s="5" t="s">
        <v>140</v>
      </c>
      <c r="G20" s="11">
        <v>0</v>
      </c>
    </row>
    <row r="21" spans="1:7">
      <c r="A21" s="11">
        <v>10</v>
      </c>
      <c r="B21" s="11">
        <f t="shared" si="1"/>
        <v>18</v>
      </c>
      <c r="C21" s="61">
        <v>44501</v>
      </c>
      <c r="D21" s="16" t="str">
        <f t="shared" si="0"/>
        <v>Mon</v>
      </c>
      <c r="E21" s="11" t="s">
        <v>85</v>
      </c>
      <c r="F21" s="5" t="s">
        <v>140</v>
      </c>
      <c r="G21" s="11">
        <v>0</v>
      </c>
    </row>
    <row r="22" spans="1:7">
      <c r="A22" s="11">
        <v>10</v>
      </c>
      <c r="B22" s="11">
        <f t="shared" si="1"/>
        <v>19</v>
      </c>
      <c r="C22" s="61">
        <v>44504</v>
      </c>
      <c r="D22" s="16" t="str">
        <f t="shared" si="0"/>
        <v>Thu</v>
      </c>
      <c r="E22" s="11" t="s">
        <v>110</v>
      </c>
      <c r="F22" s="5" t="s">
        <v>140</v>
      </c>
      <c r="G22" s="11">
        <v>0</v>
      </c>
    </row>
    <row r="23" spans="1:7">
      <c r="A23" s="11">
        <v>11</v>
      </c>
      <c r="B23" s="11">
        <f t="shared" si="1"/>
        <v>20</v>
      </c>
      <c r="C23" s="61">
        <v>44508</v>
      </c>
      <c r="D23" s="16" t="str">
        <f t="shared" si="0"/>
        <v>Mon</v>
      </c>
      <c r="E23" s="11" t="s">
        <v>110</v>
      </c>
      <c r="F23" s="5" t="s">
        <v>140</v>
      </c>
      <c r="G23" s="11">
        <v>0</v>
      </c>
    </row>
    <row r="24" spans="1:7">
      <c r="A24" s="11">
        <v>11</v>
      </c>
      <c r="B24" s="11">
        <f t="shared" si="1"/>
        <v>21</v>
      </c>
      <c r="C24" s="61">
        <v>44511</v>
      </c>
      <c r="D24" s="16" t="str">
        <f t="shared" si="0"/>
        <v>Thu</v>
      </c>
      <c r="E24" s="11" t="s">
        <v>86</v>
      </c>
      <c r="F24" s="5" t="s">
        <v>140</v>
      </c>
      <c r="G24" s="11">
        <v>0</v>
      </c>
    </row>
    <row r="25" spans="1:7">
      <c r="A25" s="11">
        <v>12</v>
      </c>
      <c r="B25" s="11">
        <f t="shared" si="1"/>
        <v>22</v>
      </c>
      <c r="C25" s="61">
        <v>44515</v>
      </c>
      <c r="D25" s="16" t="str">
        <f t="shared" si="0"/>
        <v>Mon</v>
      </c>
      <c r="E25" s="11" t="s">
        <v>86</v>
      </c>
      <c r="F25" s="5" t="s">
        <v>140</v>
      </c>
      <c r="G25" s="11">
        <v>0</v>
      </c>
    </row>
    <row r="26" spans="1:7">
      <c r="A26" s="11">
        <v>12</v>
      </c>
      <c r="B26" s="11">
        <f t="shared" si="1"/>
        <v>23</v>
      </c>
      <c r="C26" s="61">
        <v>44518</v>
      </c>
      <c r="D26" s="16" t="str">
        <f t="shared" si="0"/>
        <v>Thu</v>
      </c>
      <c r="E26" s="11" t="s">
        <v>88</v>
      </c>
      <c r="F26" s="5" t="s">
        <v>140</v>
      </c>
      <c r="G26" s="11">
        <v>0</v>
      </c>
    </row>
    <row r="27" spans="1:7">
      <c r="A27" s="11">
        <v>13</v>
      </c>
      <c r="B27" s="11"/>
      <c r="C27" s="61">
        <v>44522</v>
      </c>
      <c r="D27" s="16" t="str">
        <f t="shared" si="0"/>
        <v>Mon</v>
      </c>
      <c r="E27" s="11" t="s">
        <v>111</v>
      </c>
      <c r="F27" s="5" t="s">
        <v>140</v>
      </c>
      <c r="G27" s="11">
        <v>0</v>
      </c>
    </row>
    <row r="28" spans="1:7">
      <c r="A28" s="11">
        <v>13</v>
      </c>
      <c r="B28" s="11">
        <v>24</v>
      </c>
      <c r="C28" s="61">
        <v>44525</v>
      </c>
      <c r="D28" s="16" t="str">
        <f t="shared" si="0"/>
        <v>Thu</v>
      </c>
      <c r="E28" s="11" t="s">
        <v>87</v>
      </c>
      <c r="F28" s="5" t="s">
        <v>140</v>
      </c>
      <c r="G28" s="11">
        <v>0</v>
      </c>
    </row>
    <row r="29" spans="1:7">
      <c r="A29" s="11">
        <v>14</v>
      </c>
      <c r="B29" s="11">
        <v>25</v>
      </c>
      <c r="C29" s="61">
        <v>44529</v>
      </c>
      <c r="D29" s="16" t="str">
        <f t="shared" si="0"/>
        <v>Mon</v>
      </c>
      <c r="E29" s="11" t="s">
        <v>100</v>
      </c>
      <c r="F29" s="5" t="s">
        <v>140</v>
      </c>
      <c r="G29" s="11">
        <v>0</v>
      </c>
    </row>
    <row r="30" spans="1:7">
      <c r="A30" s="11">
        <v>14</v>
      </c>
      <c r="B30" s="11">
        <f t="shared" ref="B30:B32" si="2">B29+1</f>
        <v>26</v>
      </c>
      <c r="C30" s="61">
        <v>44532</v>
      </c>
      <c r="D30" s="16" t="str">
        <f t="shared" si="0"/>
        <v>Thu</v>
      </c>
      <c r="E30" s="11" t="s">
        <v>100</v>
      </c>
      <c r="F30" s="5" t="s">
        <v>140</v>
      </c>
      <c r="G30" s="11">
        <v>0</v>
      </c>
    </row>
    <row r="31" spans="1:7">
      <c r="A31" s="11">
        <v>15</v>
      </c>
      <c r="B31" s="11">
        <f t="shared" si="2"/>
        <v>27</v>
      </c>
      <c r="C31" s="58"/>
      <c r="D31" s="16" t="str">
        <f t="shared" si="0"/>
        <v>Sat</v>
      </c>
      <c r="E31" s="11" t="s">
        <v>12</v>
      </c>
      <c r="F31" s="5" t="s">
        <v>140</v>
      </c>
      <c r="G31" s="11">
        <v>0</v>
      </c>
    </row>
    <row r="32" spans="1:7">
      <c r="A32" s="11">
        <v>15</v>
      </c>
      <c r="B32" s="11">
        <f t="shared" si="2"/>
        <v>28</v>
      </c>
      <c r="C32" s="58"/>
      <c r="D32" s="16" t="str">
        <f t="shared" si="0"/>
        <v>Sat</v>
      </c>
      <c r="E32" s="11" t="s">
        <v>112</v>
      </c>
      <c r="F32" s="5" t="s">
        <v>140</v>
      </c>
      <c r="G32" s="11">
        <v>0</v>
      </c>
    </row>
    <row r="33" spans="1:7">
      <c r="A33" s="11">
        <v>17</v>
      </c>
      <c r="B33" s="11">
        <v>29</v>
      </c>
      <c r="C33" s="59"/>
      <c r="D33" s="28"/>
      <c r="E33" s="11" t="s">
        <v>141</v>
      </c>
      <c r="F33" s="5" t="s">
        <v>140</v>
      </c>
      <c r="G33" s="11">
        <v>0</v>
      </c>
    </row>
    <row r="34" spans="1:7">
      <c r="D34" s="20"/>
      <c r="E34" s="21"/>
      <c r="F34" s="21"/>
    </row>
    <row r="35" spans="1:7">
      <c r="D35" s="20"/>
      <c r="E35" s="21"/>
      <c r="F35" s="21"/>
    </row>
    <row r="36" spans="1:7">
      <c r="D36" s="20"/>
      <c r="E36" s="23"/>
      <c r="F36" s="23"/>
    </row>
    <row r="37" spans="1:7">
      <c r="D37" s="20"/>
      <c r="E37" s="23"/>
      <c r="F37" s="23"/>
    </row>
    <row r="38" spans="1:7">
      <c r="D38" s="20"/>
      <c r="E38" s="23"/>
      <c r="F38" s="23"/>
    </row>
    <row r="39" spans="1:7">
      <c r="D39" s="20"/>
      <c r="E39" s="23"/>
      <c r="F39" s="23"/>
    </row>
    <row r="40" spans="1:7">
      <c r="D40" s="20"/>
      <c r="E40" s="23"/>
      <c r="F40" s="23"/>
    </row>
    <row r="41" spans="1:7">
      <c r="D41" s="20"/>
      <c r="E41" s="23"/>
      <c r="F41" s="23"/>
    </row>
    <row r="42" spans="1:7">
      <c r="D42" s="20"/>
      <c r="E42" s="23"/>
      <c r="F42" s="23"/>
    </row>
    <row r="43" spans="1:7">
      <c r="D43" s="20"/>
      <c r="E43" s="23"/>
      <c r="F43" s="23"/>
    </row>
    <row r="44" spans="1:7">
      <c r="D44" s="20"/>
      <c r="E44" s="23"/>
      <c r="F44" s="23"/>
    </row>
    <row r="45" spans="1:7">
      <c r="D45" s="20"/>
      <c r="E45" s="23"/>
      <c r="F45" s="23"/>
    </row>
    <row r="46" spans="1:7">
      <c r="D46" s="20"/>
      <c r="E46" s="23"/>
      <c r="F46" s="23"/>
    </row>
    <row r="47" spans="1:7">
      <c r="D47" s="20"/>
      <c r="E47" s="23"/>
      <c r="F47" s="23"/>
    </row>
    <row r="48" spans="1:7">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0"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10" sqref="B10"/>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143</v>
      </c>
      <c r="C1" s="12" t="s">
        <v>145</v>
      </c>
      <c r="D1" s="12" t="s">
        <v>144</v>
      </c>
    </row>
    <row r="2" spans="1:4">
      <c r="A2" s="14">
        <v>1</v>
      </c>
      <c r="B2" s="5" t="s">
        <v>150</v>
      </c>
      <c r="C2" s="5" t="s">
        <v>186</v>
      </c>
      <c r="D2" s="5"/>
    </row>
    <row r="3" spans="1:4">
      <c r="A3" s="14">
        <v>1</v>
      </c>
      <c r="B3" s="5" t="s">
        <v>151</v>
      </c>
      <c r="C3" s="16" t="s">
        <v>149</v>
      </c>
      <c r="D3" s="5" t="s">
        <v>3</v>
      </c>
    </row>
    <row r="4" spans="1:4">
      <c r="A4" s="14">
        <v>1</v>
      </c>
      <c r="B4" s="5" t="s">
        <v>152</v>
      </c>
      <c r="C4" s="10" t="s">
        <v>153</v>
      </c>
      <c r="D4" s="5" t="s">
        <v>3</v>
      </c>
    </row>
    <row r="5" spans="1:4" ht="17">
      <c r="A5" s="14">
        <v>2</v>
      </c>
      <c r="B5" s="8" t="s">
        <v>154</v>
      </c>
      <c r="C5" s="16" t="s">
        <v>187</v>
      </c>
      <c r="D5" s="5" t="s">
        <v>3</v>
      </c>
    </row>
    <row r="6" spans="1:4" ht="17">
      <c r="A6" s="32">
        <v>3</v>
      </c>
      <c r="B6" s="8" t="s">
        <v>155</v>
      </c>
      <c r="C6" s="10" t="s">
        <v>156</v>
      </c>
      <c r="D6" s="5" t="s">
        <v>3</v>
      </c>
    </row>
    <row r="7" spans="1:4" ht="17">
      <c r="A7" s="32">
        <v>3</v>
      </c>
      <c r="B7" s="8" t="s">
        <v>155</v>
      </c>
      <c r="C7" s="10" t="s">
        <v>156</v>
      </c>
      <c r="D7" s="5" t="s">
        <v>3</v>
      </c>
    </row>
    <row r="8" spans="1:4" ht="17">
      <c r="A8" s="32">
        <v>3</v>
      </c>
      <c r="B8" s="15" t="s">
        <v>157</v>
      </c>
      <c r="C8" s="16" t="s">
        <v>158</v>
      </c>
      <c r="D8" s="5" t="s">
        <v>3</v>
      </c>
    </row>
    <row r="9" spans="1:4" ht="17">
      <c r="A9" s="32">
        <v>5</v>
      </c>
      <c r="B9" s="15" t="s">
        <v>159</v>
      </c>
      <c r="C9" s="16" t="s">
        <v>187</v>
      </c>
      <c r="D9" s="5" t="s">
        <v>3</v>
      </c>
    </row>
    <row r="10" spans="1:4" ht="17">
      <c r="A10" s="32">
        <v>5</v>
      </c>
      <c r="B10" s="15" t="s">
        <v>160</v>
      </c>
      <c r="C10" s="16" t="s">
        <v>161</v>
      </c>
      <c r="D10" s="5" t="s">
        <v>3</v>
      </c>
    </row>
    <row r="11" spans="1:4" ht="17">
      <c r="A11" s="32">
        <v>5</v>
      </c>
      <c r="B11" s="15" t="s">
        <v>162</v>
      </c>
      <c r="C11" s="16" t="s">
        <v>163</v>
      </c>
      <c r="D11" s="5" t="s">
        <v>3</v>
      </c>
    </row>
    <row r="12" spans="1:4" ht="17">
      <c r="A12" s="32">
        <v>5</v>
      </c>
      <c r="B12" s="15" t="s">
        <v>164</v>
      </c>
      <c r="C12" s="16" t="s">
        <v>165</v>
      </c>
      <c r="D12" s="5" t="s">
        <v>3</v>
      </c>
    </row>
    <row r="13" spans="1:4" ht="17">
      <c r="A13" s="32">
        <v>5</v>
      </c>
      <c r="B13" s="15" t="s">
        <v>166</v>
      </c>
      <c r="C13" s="16" t="s">
        <v>167</v>
      </c>
      <c r="D13" s="5" t="s">
        <v>3</v>
      </c>
    </row>
    <row r="14" spans="1:4" ht="17">
      <c r="A14" s="32">
        <v>5</v>
      </c>
      <c r="B14" s="15" t="s">
        <v>168</v>
      </c>
      <c r="C14" s="16" t="s">
        <v>169</v>
      </c>
      <c r="D14" s="5" t="s">
        <v>3</v>
      </c>
    </row>
    <row r="15" spans="1:4" ht="17">
      <c r="A15" s="32">
        <v>5</v>
      </c>
      <c r="B15" s="15" t="s">
        <v>170</v>
      </c>
      <c r="C15" s="16" t="s">
        <v>171</v>
      </c>
      <c r="D15" s="5" t="s">
        <v>3</v>
      </c>
    </row>
    <row r="16" spans="1:4" ht="17">
      <c r="A16" s="32">
        <v>8</v>
      </c>
      <c r="B16" s="15" t="s">
        <v>172</v>
      </c>
      <c r="C16" s="16" t="s">
        <v>187</v>
      </c>
      <c r="D16" s="5" t="s">
        <v>3</v>
      </c>
    </row>
    <row r="17" spans="1:4" ht="17">
      <c r="A17" s="32">
        <v>8</v>
      </c>
      <c r="B17" s="8" t="s">
        <v>173</v>
      </c>
      <c r="C17" s="10" t="s">
        <v>174</v>
      </c>
      <c r="D17" s="5" t="s">
        <v>3</v>
      </c>
    </row>
    <row r="18" spans="1:4" ht="17">
      <c r="A18" s="32">
        <v>10</v>
      </c>
      <c r="B18" s="15" t="s">
        <v>175</v>
      </c>
      <c r="C18" s="25" t="s">
        <v>176</v>
      </c>
      <c r="D18" s="5" t="s">
        <v>3</v>
      </c>
    </row>
    <row r="19" spans="1:4">
      <c r="A19" s="32">
        <v>10</v>
      </c>
      <c r="B19" s="33" t="s">
        <v>177</v>
      </c>
      <c r="C19" s="16" t="s">
        <v>178</v>
      </c>
      <c r="D19" s="5" t="s">
        <v>3</v>
      </c>
    </row>
    <row r="20" spans="1:4">
      <c r="A20" s="32">
        <v>12</v>
      </c>
      <c r="B20" s="33" t="s">
        <v>179</v>
      </c>
      <c r="C20" s="16" t="s">
        <v>187</v>
      </c>
      <c r="D20" s="5" t="s">
        <v>3</v>
      </c>
    </row>
    <row r="21" spans="1:4">
      <c r="A21" s="32">
        <v>14</v>
      </c>
      <c r="B21" s="33" t="s">
        <v>180</v>
      </c>
      <c r="C21" s="16" t="s">
        <v>187</v>
      </c>
      <c r="D21" s="5" t="s">
        <v>3</v>
      </c>
    </row>
    <row r="22" spans="1:4">
      <c r="A22" s="32">
        <v>16</v>
      </c>
      <c r="B22" s="33" t="s">
        <v>181</v>
      </c>
      <c r="C22" s="16" t="s">
        <v>187</v>
      </c>
      <c r="D22" s="5" t="s">
        <v>3</v>
      </c>
    </row>
    <row r="23" spans="1:4">
      <c r="A23" s="32">
        <v>17</v>
      </c>
      <c r="B23" s="33" t="s">
        <v>182</v>
      </c>
      <c r="C23" s="16" t="s">
        <v>187</v>
      </c>
      <c r="D23" s="5" t="s">
        <v>3</v>
      </c>
    </row>
    <row r="24" spans="1:4">
      <c r="A24" s="32">
        <v>22</v>
      </c>
      <c r="B24" s="33" t="s">
        <v>183</v>
      </c>
      <c r="C24" s="16" t="s">
        <v>187</v>
      </c>
      <c r="D24" s="5" t="s">
        <v>3</v>
      </c>
    </row>
    <row r="25" spans="1:4">
      <c r="A25" s="32">
        <v>21</v>
      </c>
      <c r="B25" s="33" t="s">
        <v>184</v>
      </c>
      <c r="C25" s="16" t="s">
        <v>187</v>
      </c>
      <c r="D25" s="5" t="s">
        <v>3</v>
      </c>
    </row>
    <row r="26" spans="1:4">
      <c r="A26" s="32">
        <v>22</v>
      </c>
      <c r="B26" s="33" t="s">
        <v>185</v>
      </c>
      <c r="C26" s="16" t="s">
        <v>187</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zoomScaleNormal="100" workbookViewId="0">
      <pane ySplit="1" topLeftCell="A31" activePane="bottomLeft" state="frozen"/>
      <selection pane="bottomLeft" activeCell="A2" sqref="A2:D45"/>
    </sheetView>
  </sheetViews>
  <sheetFormatPr baseColWidth="10" defaultColWidth="8.83203125" defaultRowHeight="16"/>
  <cols>
    <col min="1" max="1" width="8.83203125" style="14" customWidth="1"/>
    <col min="2" max="2" width="36" customWidth="1"/>
    <col min="3" max="3" width="107.6640625" style="11" customWidth="1"/>
  </cols>
  <sheetData>
    <row r="1" spans="1:4" s="12" customFormat="1" ht="19">
      <c r="A1" s="13" t="s">
        <v>95</v>
      </c>
      <c r="B1" s="12" t="s">
        <v>143</v>
      </c>
      <c r="C1" s="12" t="s">
        <v>145</v>
      </c>
      <c r="D1" s="12" t="s">
        <v>144</v>
      </c>
    </row>
    <row r="2" spans="1:4" s="12" customFormat="1" ht="19">
      <c r="A2" s="14"/>
      <c r="B2" s="5"/>
      <c r="C2" s="16"/>
      <c r="D2" s="11"/>
    </row>
    <row r="3" spans="1:4">
      <c r="B3" s="5"/>
      <c r="C3" s="16"/>
      <c r="D3" s="11"/>
    </row>
    <row r="4" spans="1:4">
      <c r="C4" s="16"/>
    </row>
    <row r="5" spans="1:4" s="11" customFormat="1">
      <c r="A5" s="14"/>
      <c r="B5" s="5"/>
      <c r="C5" s="16"/>
    </row>
    <row r="6" spans="1:4" s="11" customFormat="1">
      <c r="A6" s="14"/>
      <c r="B6" s="5"/>
      <c r="C6" s="16"/>
    </row>
    <row r="7" spans="1:4">
      <c r="B7" s="5"/>
      <c r="C7" s="8"/>
      <c r="D7" s="5"/>
    </row>
    <row r="8" spans="1:4" s="11" customFormat="1">
      <c r="A8" s="14"/>
      <c r="B8" s="15"/>
      <c r="C8" s="8"/>
      <c r="D8" s="5"/>
    </row>
    <row r="9" spans="1:4" s="11" customFormat="1">
      <c r="A9" s="14"/>
      <c r="C9" s="16"/>
    </row>
    <row r="10" spans="1:4" s="11" customFormat="1">
      <c r="A10" s="14"/>
      <c r="C10" s="16"/>
    </row>
    <row r="11" spans="1:4" s="11" customFormat="1">
      <c r="A11" s="14"/>
      <c r="B11" s="5"/>
      <c r="C11" s="16"/>
    </row>
    <row r="12" spans="1:4" s="11" customFormat="1">
      <c r="A12" s="14"/>
      <c r="B12" s="5"/>
      <c r="C12" s="16"/>
    </row>
    <row r="13" spans="1:4" s="11" customFormat="1">
      <c r="A13" s="14"/>
      <c r="B13" s="15"/>
      <c r="C13" s="8"/>
      <c r="D13" s="5"/>
    </row>
    <row r="14" spans="1:4" s="11" customFormat="1">
      <c r="A14" s="14"/>
      <c r="B14" s="15"/>
      <c r="C14" s="8"/>
      <c r="D14" s="5"/>
    </row>
    <row r="15" spans="1:4">
      <c r="B15" s="11"/>
      <c r="C15" s="16"/>
      <c r="D15" s="5"/>
    </row>
    <row r="16" spans="1:4" s="11" customFormat="1">
      <c r="A16" s="14"/>
      <c r="C16" s="16"/>
      <c r="D16" s="5"/>
    </row>
    <row r="17" spans="1:4">
      <c r="B17" s="5"/>
      <c r="C17" s="16"/>
      <c r="D17" s="11"/>
    </row>
    <row r="18" spans="1:4">
      <c r="B18" s="5"/>
      <c r="C18" s="16"/>
      <c r="D18" s="11"/>
    </row>
    <row r="19" spans="1:4">
      <c r="B19" s="15"/>
      <c r="C19" s="16"/>
      <c r="D19" s="5"/>
    </row>
    <row r="20" spans="1:4">
      <c r="B20" s="25"/>
      <c r="C20" s="15"/>
      <c r="D20" s="5"/>
    </row>
    <row r="21" spans="1:4">
      <c r="B21" s="25"/>
      <c r="C21" s="15"/>
      <c r="D21" s="5"/>
    </row>
    <row r="22" spans="1:4">
      <c r="B22" s="25"/>
      <c r="C22" s="15"/>
      <c r="D22" s="5"/>
    </row>
    <row r="23" spans="1:4">
      <c r="B23" s="33"/>
      <c r="C23" s="15"/>
      <c r="D23" s="5"/>
    </row>
    <row r="24" spans="1:4">
      <c r="B24" s="33"/>
      <c r="C24" s="15"/>
      <c r="D24" s="5"/>
    </row>
    <row r="25" spans="1:4">
      <c r="B25" s="5"/>
      <c r="C25" s="15"/>
      <c r="D25" s="5"/>
    </row>
    <row r="26" spans="1:4">
      <c r="B26" s="11"/>
      <c r="C26" s="16"/>
      <c r="D26" s="5"/>
    </row>
    <row r="27" spans="1:4">
      <c r="B27" s="11"/>
      <c r="C27" s="16"/>
      <c r="D27" s="5"/>
    </row>
    <row r="28" spans="1:4" s="11" customFormat="1">
      <c r="A28" s="14"/>
      <c r="C28" s="16"/>
      <c r="D28" s="5"/>
    </row>
    <row r="29" spans="1:4">
      <c r="B29" s="11"/>
      <c r="C29" s="16"/>
      <c r="D29" s="5"/>
    </row>
    <row r="30" spans="1:4" ht="18">
      <c r="B30" s="5"/>
      <c r="C30" s="36"/>
      <c r="D30" s="5"/>
    </row>
    <row r="31" spans="1:4">
      <c r="B31" s="5"/>
      <c r="C31" s="15"/>
      <c r="D31" s="5"/>
    </row>
    <row r="32" spans="1:4" s="11" customFormat="1">
      <c r="A32" s="14"/>
      <c r="B32" s="5"/>
      <c r="C32" s="15"/>
      <c r="D32" s="5"/>
    </row>
    <row r="33" spans="1:4" s="11" customFormat="1">
      <c r="A33" s="14"/>
      <c r="C33" s="15"/>
      <c r="D33" s="5"/>
    </row>
    <row r="34" spans="1:4">
      <c r="B34" s="11"/>
      <c r="C34" s="16"/>
      <c r="D34" s="5"/>
    </row>
    <row r="35" spans="1:4">
      <c r="B35" s="5"/>
      <c r="C35" s="15"/>
      <c r="D35" s="5"/>
    </row>
    <row r="36" spans="1:4">
      <c r="B36" s="5"/>
      <c r="C36" s="15"/>
      <c r="D36" s="5"/>
    </row>
    <row r="37" spans="1:4">
      <c r="B37" s="5"/>
      <c r="C37" s="15"/>
      <c r="D37" s="5"/>
    </row>
    <row r="38" spans="1:4" s="11" customFormat="1">
      <c r="A38" s="14"/>
      <c r="C38" s="37"/>
      <c r="D38" s="5"/>
    </row>
    <row r="39" spans="1:4" s="11" customFormat="1">
      <c r="A39" s="14"/>
      <c r="C39" s="38"/>
      <c r="D39" s="5"/>
    </row>
    <row r="40" spans="1:4">
      <c r="B40" s="5"/>
      <c r="C40" s="15"/>
      <c r="D40" s="5"/>
    </row>
    <row r="41" spans="1:4">
      <c r="B41" s="5"/>
      <c r="C41" s="15"/>
      <c r="D41" s="5"/>
    </row>
    <row r="42" spans="1:4">
      <c r="B42" s="5"/>
      <c r="C42" s="15"/>
      <c r="D42" s="5"/>
    </row>
    <row r="43" spans="1:4">
      <c r="B43" s="5"/>
      <c r="C43" s="15"/>
      <c r="D43" s="5"/>
    </row>
    <row r="44" spans="1:4">
      <c r="B44" s="5"/>
      <c r="C44" s="15"/>
      <c r="D44" s="5"/>
    </row>
    <row r="45" spans="1:4">
      <c r="B45" s="5"/>
      <c r="C45" s="15"/>
      <c r="D45" s="5"/>
    </row>
    <row r="46" spans="1:4">
      <c r="B46" s="5"/>
      <c r="C46" s="15"/>
    </row>
    <row r="47" spans="1:4">
      <c r="B47" s="5"/>
      <c r="C47" s="15"/>
    </row>
    <row r="48" spans="1:4">
      <c r="B48" s="5"/>
      <c r="C48" s="15"/>
    </row>
    <row r="49" spans="2:3">
      <c r="B49" s="5"/>
      <c r="C49" s="15"/>
    </row>
    <row r="50" spans="2:3">
      <c r="B50" s="5"/>
      <c r="C50" s="15"/>
    </row>
    <row r="51" spans="2:3">
      <c r="B51" s="5"/>
      <c r="C51" s="1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5"/>
    </row>
    <row r="64" spans="2:3">
      <c r="B64" s="5"/>
      <c r="C64" s="5"/>
    </row>
    <row r="65" spans="2:3">
      <c r="B65" s="5"/>
      <c r="C65" s="5"/>
    </row>
    <row r="66" spans="2:3">
      <c r="B66" s="5"/>
      <c r="C66" s="5"/>
    </row>
    <row r="67" spans="2:3">
      <c r="B67" s="5"/>
      <c r="C67" s="5"/>
    </row>
    <row r="68" spans="2:3">
      <c r="B68" s="5"/>
      <c r="C68" s="5"/>
    </row>
    <row r="69" spans="2:3">
      <c r="B69" s="5"/>
      <c r="C69" s="5"/>
    </row>
    <row r="70" spans="2:3">
      <c r="B70" s="5"/>
      <c r="C70" s="5"/>
    </row>
    <row r="71" spans="2:3">
      <c r="B71" s="5"/>
      <c r="C71" s="5"/>
    </row>
    <row r="72" spans="2:3">
      <c r="B72" s="5"/>
      <c r="C72" s="5"/>
    </row>
    <row r="73" spans="2:3">
      <c r="B73" s="5"/>
      <c r="C73" s="5"/>
    </row>
    <row r="74" spans="2:3">
      <c r="B74" s="5"/>
      <c r="C74" s="5"/>
    </row>
    <row r="75" spans="2:3">
      <c r="B75" s="5"/>
      <c r="C75" s="5"/>
    </row>
    <row r="76" spans="2:3">
      <c r="B76" s="5"/>
      <c r="C76" s="26"/>
    </row>
    <row r="77" spans="2:3">
      <c r="B77" s="5"/>
      <c r="C77" s="26"/>
    </row>
    <row r="78" spans="2:3">
      <c r="B78" s="5"/>
      <c r="C78" s="26"/>
    </row>
    <row r="79" spans="2:3">
      <c r="B79" s="5"/>
      <c r="C79" s="26"/>
    </row>
    <row r="80" spans="2:3">
      <c r="B80" s="5"/>
      <c r="C80" s="26"/>
    </row>
    <row r="81" spans="2:3">
      <c r="B81" s="5"/>
      <c r="C81" s="26"/>
    </row>
    <row r="82" spans="2:3">
      <c r="B82" s="5"/>
      <c r="C82" s="26"/>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tabSelected="1" workbookViewId="0">
      <selection activeCell="A2" sqref="A2:E2"/>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103</v>
      </c>
      <c r="C1" s="5" t="s">
        <v>145</v>
      </c>
      <c r="D1" s="29" t="s">
        <v>102</v>
      </c>
      <c r="E1" s="29" t="s">
        <v>144</v>
      </c>
    </row>
    <row r="2" spans="1:5" ht="68" customHeight="1">
      <c r="A2" s="32">
        <v>1</v>
      </c>
      <c r="B2" s="62" t="s">
        <v>219</v>
      </c>
      <c r="C2" s="63"/>
      <c r="D2" s="61">
        <v>43831</v>
      </c>
      <c r="E2" s="25" t="s">
        <v>3</v>
      </c>
    </row>
    <row r="3" spans="1:5">
      <c r="B3" s="34"/>
      <c r="C3" s="22"/>
      <c r="D3" s="27"/>
      <c r="E3" s="5"/>
    </row>
    <row r="4" spans="1:5">
      <c r="B4" s="34"/>
      <c r="C4" s="22"/>
      <c r="D4" s="27"/>
      <c r="E4" s="5"/>
    </row>
    <row r="5" spans="1:5">
      <c r="C5" s="22"/>
      <c r="D5" s="27"/>
      <c r="E5" s="5"/>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9">
        <v>43709</v>
      </c>
      <c r="B5" s="40"/>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9">
        <v>43739</v>
      </c>
      <c r="B11" s="40"/>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9">
        <v>43770</v>
      </c>
      <c r="B18" s="40"/>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9">
        <v>43800</v>
      </c>
      <c r="B27" s="40"/>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9">
        <v>43831</v>
      </c>
      <c r="B38" s="40"/>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9">
        <v>43862</v>
      </c>
      <c r="B45" s="40"/>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9">
        <v>43891</v>
      </c>
      <c r="B49" s="40"/>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9">
        <v>43922</v>
      </c>
      <c r="B59" s="40"/>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9">
        <v>43952</v>
      </c>
      <c r="B65" s="40"/>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96</v>
      </c>
      <c r="B7" s="7" t="e">
        <f>#REF!</f>
        <v>#REF!</v>
      </c>
    </row>
    <row r="8" spans="1:2">
      <c r="A8" s="25" t="s">
        <v>97</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Kuruzovich, Jason Nicholas</cp:lastModifiedBy>
  <dcterms:created xsi:type="dcterms:W3CDTF">2018-01-17T14:54:29Z</dcterms:created>
  <dcterms:modified xsi:type="dcterms:W3CDTF">2021-08-29T03:41:41Z</dcterms:modified>
</cp:coreProperties>
</file>