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Investment/"/>
    </mc:Choice>
  </mc:AlternateContent>
  <xr:revisionPtr revIDLastSave="0" documentId="13_ncr:1_{D2C498EE-0360-C84B-9445-57E169B8EAFB}" xr6:coauthVersionLast="45" xr6:coauthVersionMax="45" xr10:uidLastSave="{00000000-0000-0000-0000-000000000000}"/>
  <bookViews>
    <workbookView xWindow="380" yWindow="460" windowWidth="28040" windowHeight="16620" activeTab="1" xr2:uid="{AC92DC69-0ADF-DF4F-ABE7-F2CC23157859}"/>
  </bookViews>
  <sheets>
    <sheet name="基金" sheetId="1" r:id="rId1"/>
    <sheet name="理财" sheetId="2" r:id="rId2"/>
    <sheet name="整体配比模拟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<sst xmlns="http://schemas.openxmlformats.org/spreadsheetml/2006/main" count="46" uniqueCount="31">
  <si>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</si>
  <si>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</si>
  <si>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</si>
  <si>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</si>
  <si>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</si>
  <si>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</si>
  <si>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</si>
  <si>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</si>
  <si>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</si>
  <si>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</si>
  <si>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</si>
  <si>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</si>
  <si>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</si>
  <si>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</si>
  <si>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</si>
  <si>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</si>
  <si>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</si>
  <si>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</si>
  <si>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</si>
  <si>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</si>
  <si>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Fund</t>
  </si>
  <si>
    <t>Stock</t>
  </si>
  <si>
    <t>name</t>
  </si>
  <si>
    <t>type</t>
  </si>
  <si>
    <t>amount</t>
  </si>
  <si>
    <t>gain</t>
  </si>
  <si>
    <t>Wealth Management</t>
  </si>
  <si>
    <t>Total</t>
  </si>
  <si>
    <t>ratio</t>
  </si>
  <si>
    <t>卖出时间</t>
  </si>
  <si>
    <t>景顺新兴成长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</si>
</sst>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4" sqref="B4"/>
    </sheetView>
  </sheetViews>
  <sheetFormatPr baseColWidth="10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29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30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10"/>
  <sheetViews>
    <sheetView tabSelected="1" workbookViewId="0">
      <selection activeCell="F13" sqref="F13"/>
    </sheetView>
  </sheetViews>
  <sheetFormatPr baseColWidth="10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43912.902092476848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43701</v>
      </c>
      <c r="E5">
        <v>1076.5999999999999</v>
      </c>
      <c r="F5">
        <f ca="1">E5/B5 * 360 /($I$2-C5) * 100</f>
        <v>3.6580667559226212</v>
      </c>
    </row>
    <row r="6" spans="1:9" x14ac:dyDescent="0.2">
      <c r="A6" t="s">
        <v>14</v>
      </c>
      <c r="B6">
        <v>200000</v>
      </c>
      <c r="C6" s="2">
        <v>43728</v>
      </c>
      <c r="E6">
        <v>4655.0600000000004</v>
      </c>
      <c r="F6">
        <f ca="1">E6/B6 * 360 /($I$2-C6) * 100</f>
        <v>4.5316458498430201</v>
      </c>
    </row>
    <row r="9" spans="1:9" x14ac:dyDescent="0.2">
      <c r="A9" t="s">
        <v>19</v>
      </c>
      <c r="B9">
        <v>56000</v>
      </c>
      <c r="C9" s="2">
        <v>43839</v>
      </c>
      <c r="E9">
        <v>360.15</v>
      </c>
      <c r="F9">
        <f ca="1">E9/B9 * 360 /($I$2-C9) * 100</f>
        <v>3.132861225445422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F9FB-0D72-8B47-BF50-6DB021D0CB0D}">
  <dimension ref="A1:S4"/>
  <sheetViews>
    <sheetView workbookViewId="0">
      <selection activeCell="A3" sqref="A3"/>
    </sheetView>
  </sheetViews>
  <sheetFormatPr baseColWidth="10" defaultRowHeight="16" x14ac:dyDescent="0.2"/>
  <cols>
    <col min="8" max="8" width="20.5" customWidth="1"/>
  </cols>
  <sheetData>
    <row r="1" spans="1:19" x14ac:dyDescent="0.2">
      <c r="A1" s="4" t="s">
        <v>20</v>
      </c>
      <c r="B1" s="4"/>
      <c r="C1" s="4"/>
      <c r="D1" s="4"/>
      <c r="H1" s="4" t="s">
        <v>26</v>
      </c>
      <c r="I1" s="4"/>
      <c r="J1" s="4"/>
      <c r="K1" s="4"/>
      <c r="N1" s="4" t="s">
        <v>21</v>
      </c>
      <c r="O1" s="4"/>
      <c r="P1" s="4"/>
      <c r="Q1" s="4"/>
      <c r="S1" t="s">
        <v>27</v>
      </c>
    </row>
    <row r="2" spans="1:19" x14ac:dyDescent="0.2">
      <c r="A2" t="s">
        <v>22</v>
      </c>
      <c r="B2" t="s">
        <v>23</v>
      </c>
      <c r="C2" t="s">
        <v>24</v>
      </c>
      <c r="D2" t="s">
        <v>25</v>
      </c>
      <c r="H2" t="s">
        <v>22</v>
      </c>
      <c r="I2" t="s">
        <v>23</v>
      </c>
      <c r="J2" t="s">
        <v>24</v>
      </c>
      <c r="K2" t="s">
        <v>25</v>
      </c>
      <c r="N2" t="s">
        <v>22</v>
      </c>
      <c r="O2" t="s">
        <v>23</v>
      </c>
      <c r="P2" t="s">
        <v>24</v>
      </c>
      <c r="Q2" t="s">
        <v>25</v>
      </c>
      <c r="S2" t="s">
        <v>24</v>
      </c>
    </row>
    <row r="3" spans="1:19" x14ac:dyDescent="0.2">
      <c r="S3" t="s">
        <v>25</v>
      </c>
    </row>
    <row r="4" spans="1:19" x14ac:dyDescent="0.2">
      <c r="S4" t="s">
        <v>28</v>
      </c>
    </row>
  </sheetData>
  <mergeCells count="3">
    <mergeCell ref="A1:D1"/>
    <mergeCell ref="H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</vt:lpstr>
      <vt:lpstr>理财</vt:lpstr>
      <vt:lpstr>整体配比模拟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2020-03-22T13:41:45Z</dcterms:modified>
</cp:coreProperties>
</file>