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2021 Varios\CENTRO DE INNOVACION TECNOLOGICA DEL ITD\Diplomado en Ciencia de los datos e IoT\datos\"/>
    </mc:Choice>
  </mc:AlternateContent>
  <bookViews>
    <workbookView xWindow="0" yWindow="0" windowWidth="12940" windowHeight="4190"/>
  </bookViews>
  <sheets>
    <sheet name="2021" sheetId="1" r:id="rId1"/>
    <sheet name="2020" sheetId="2" r:id="rId2"/>
    <sheet name="2019" sheetId="3" r:id="rId3"/>
    <sheet name="2018" sheetId="4" r:id="rId4"/>
    <sheet name="2017" sheetId="5" r:id="rId5"/>
    <sheet name="2016" sheetId="8" r:id="rId6"/>
    <sheet name="2015" sheetId="10" r:id="rId7"/>
    <sheet name="2014" sheetId="11" r:id="rId8"/>
    <sheet name="2013" sheetId="12" r:id="rId9"/>
    <sheet name="2012" sheetId="6" r:id="rId10"/>
    <sheet name="2011" sheetId="9" r:id="rId11"/>
    <sheet name="2010" sheetId="7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G3" i="12"/>
  <c r="H3" i="12"/>
  <c r="I3" i="12"/>
  <c r="J3" i="12"/>
  <c r="K3" i="12"/>
  <c r="L3" i="12"/>
  <c r="M3" i="12"/>
  <c r="B4" i="12"/>
  <c r="C4" i="12"/>
  <c r="D4" i="12"/>
  <c r="E4" i="12"/>
  <c r="F4" i="12"/>
  <c r="G4" i="12"/>
  <c r="H4" i="12"/>
  <c r="I4" i="12"/>
  <c r="J4" i="12"/>
  <c r="K4" i="12"/>
  <c r="L4" i="12"/>
  <c r="M4" i="12"/>
  <c r="B5" i="12"/>
  <c r="C5" i="12"/>
  <c r="D5" i="12"/>
  <c r="E5" i="12"/>
  <c r="F5" i="12"/>
  <c r="G5" i="12"/>
  <c r="H5" i="12"/>
  <c r="I5" i="12"/>
  <c r="J5" i="12"/>
  <c r="K5" i="12"/>
  <c r="L5" i="12"/>
  <c r="M5" i="12"/>
  <c r="B6" i="12"/>
  <c r="C6" i="12"/>
  <c r="D6" i="12"/>
  <c r="E6" i="12"/>
  <c r="F6" i="12"/>
  <c r="G6" i="12"/>
  <c r="H6" i="12"/>
  <c r="I6" i="12"/>
  <c r="J6" i="12"/>
  <c r="K6" i="12"/>
  <c r="L6" i="12"/>
  <c r="M6" i="12"/>
  <c r="B7" i="12"/>
  <c r="C7" i="12"/>
  <c r="D7" i="12"/>
  <c r="E7" i="12"/>
  <c r="F7" i="12"/>
  <c r="G7" i="12"/>
  <c r="H7" i="12"/>
  <c r="I7" i="12"/>
  <c r="J7" i="12"/>
  <c r="K7" i="12"/>
  <c r="L7" i="12"/>
  <c r="M7" i="12"/>
  <c r="B8" i="12"/>
  <c r="C8" i="12"/>
  <c r="D8" i="12"/>
  <c r="E8" i="12"/>
  <c r="F8" i="12"/>
  <c r="G8" i="12"/>
  <c r="H8" i="12"/>
  <c r="I8" i="12"/>
  <c r="J8" i="12"/>
  <c r="K8" i="12"/>
  <c r="L8" i="12"/>
  <c r="M8" i="12"/>
  <c r="B9" i="12"/>
  <c r="C9" i="12"/>
  <c r="D9" i="12"/>
  <c r="E9" i="12"/>
  <c r="F9" i="12"/>
  <c r="G9" i="12"/>
  <c r="H9" i="12"/>
  <c r="I9" i="12"/>
  <c r="J9" i="12"/>
  <c r="K9" i="12"/>
  <c r="L9" i="12"/>
  <c r="M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C2" i="12"/>
  <c r="D2" i="12"/>
  <c r="E2" i="12"/>
  <c r="F2" i="12"/>
  <c r="G2" i="12"/>
  <c r="H2" i="12"/>
  <c r="I2" i="12"/>
  <c r="J2" i="12"/>
  <c r="K2" i="12"/>
  <c r="L2" i="12"/>
  <c r="M2" i="12"/>
  <c r="B2" i="12"/>
  <c r="B3" i="11"/>
  <c r="C3" i="11"/>
  <c r="D3" i="11"/>
  <c r="E3" i="11"/>
  <c r="F3" i="11"/>
  <c r="G3" i="11"/>
  <c r="H3" i="11"/>
  <c r="I3" i="11"/>
  <c r="J3" i="11"/>
  <c r="K3" i="11"/>
  <c r="L3" i="11"/>
  <c r="M3" i="11"/>
  <c r="B4" i="11"/>
  <c r="C4" i="11"/>
  <c r="D4" i="11"/>
  <c r="E4" i="11"/>
  <c r="F4" i="11"/>
  <c r="G4" i="11"/>
  <c r="H4" i="11"/>
  <c r="I4" i="11"/>
  <c r="J4" i="11"/>
  <c r="K4" i="11"/>
  <c r="L4" i="11"/>
  <c r="M4" i="11"/>
  <c r="B5" i="11"/>
  <c r="C5" i="11"/>
  <c r="D5" i="11"/>
  <c r="E5" i="11"/>
  <c r="F5" i="11"/>
  <c r="G5" i="11"/>
  <c r="H5" i="11"/>
  <c r="I5" i="11"/>
  <c r="J5" i="11"/>
  <c r="K5" i="11"/>
  <c r="L5" i="11"/>
  <c r="M5" i="11"/>
  <c r="B6" i="11"/>
  <c r="C6" i="11"/>
  <c r="D6" i="11"/>
  <c r="E6" i="11"/>
  <c r="F6" i="11"/>
  <c r="G6" i="11"/>
  <c r="H6" i="11"/>
  <c r="I6" i="11"/>
  <c r="J6" i="11"/>
  <c r="K6" i="11"/>
  <c r="L6" i="11"/>
  <c r="M6" i="11"/>
  <c r="B7" i="11"/>
  <c r="C7" i="11"/>
  <c r="D7" i="11"/>
  <c r="E7" i="11"/>
  <c r="F7" i="11"/>
  <c r="G7" i="11"/>
  <c r="H7" i="11"/>
  <c r="I7" i="11"/>
  <c r="J7" i="11"/>
  <c r="K7" i="11"/>
  <c r="L7" i="11"/>
  <c r="M7" i="11"/>
  <c r="B8" i="11"/>
  <c r="C8" i="11"/>
  <c r="D8" i="11"/>
  <c r="E8" i="11"/>
  <c r="F8" i="11"/>
  <c r="G8" i="11"/>
  <c r="H8" i="11"/>
  <c r="I8" i="11"/>
  <c r="J8" i="11"/>
  <c r="K8" i="11"/>
  <c r="L8" i="11"/>
  <c r="M8" i="11"/>
  <c r="B9" i="11"/>
  <c r="C9" i="11"/>
  <c r="D9" i="11"/>
  <c r="E9" i="11"/>
  <c r="F9" i="11"/>
  <c r="G9" i="11"/>
  <c r="H9" i="11"/>
  <c r="I9" i="11"/>
  <c r="J9" i="11"/>
  <c r="K9" i="11"/>
  <c r="L9" i="11"/>
  <c r="M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C2" i="11"/>
  <c r="D2" i="11"/>
  <c r="E2" i="11"/>
  <c r="F2" i="11"/>
  <c r="G2" i="11"/>
  <c r="H2" i="11"/>
  <c r="I2" i="11"/>
  <c r="J2" i="11"/>
  <c r="K2" i="11"/>
  <c r="L2" i="11"/>
  <c r="M2" i="11"/>
  <c r="B2" i="11"/>
  <c r="B2" i="8"/>
  <c r="B3" i="10"/>
  <c r="C3" i="10"/>
  <c r="D3" i="10"/>
  <c r="E3" i="10"/>
  <c r="F3" i="10"/>
  <c r="G3" i="10"/>
  <c r="H3" i="10"/>
  <c r="I3" i="10"/>
  <c r="J3" i="10"/>
  <c r="K3" i="10"/>
  <c r="L3" i="10"/>
  <c r="M3" i="10"/>
  <c r="B4" i="10"/>
  <c r="C4" i="10"/>
  <c r="D4" i="10"/>
  <c r="E4" i="10"/>
  <c r="F4" i="10"/>
  <c r="G4" i="10"/>
  <c r="H4" i="10"/>
  <c r="I4" i="10"/>
  <c r="J4" i="10"/>
  <c r="K4" i="10"/>
  <c r="L4" i="10"/>
  <c r="M4" i="10"/>
  <c r="B5" i="10"/>
  <c r="C5" i="10"/>
  <c r="D5" i="10"/>
  <c r="E5" i="10"/>
  <c r="F5" i="10"/>
  <c r="G5" i="10"/>
  <c r="H5" i="10"/>
  <c r="I5" i="10"/>
  <c r="J5" i="10"/>
  <c r="K5" i="10"/>
  <c r="L5" i="10"/>
  <c r="M5" i="10"/>
  <c r="B6" i="10"/>
  <c r="C6" i="10"/>
  <c r="D6" i="10"/>
  <c r="E6" i="10"/>
  <c r="F6" i="10"/>
  <c r="G6" i="10"/>
  <c r="H6" i="10"/>
  <c r="I6" i="10"/>
  <c r="J6" i="10"/>
  <c r="K6" i="10"/>
  <c r="L6" i="10"/>
  <c r="M6" i="10"/>
  <c r="B7" i="10"/>
  <c r="C7" i="10"/>
  <c r="D7" i="10"/>
  <c r="E7" i="10"/>
  <c r="F7" i="10"/>
  <c r="G7" i="10"/>
  <c r="H7" i="10"/>
  <c r="I7" i="10"/>
  <c r="J7" i="10"/>
  <c r="K7" i="10"/>
  <c r="L7" i="10"/>
  <c r="M7" i="10"/>
  <c r="B8" i="10"/>
  <c r="C8" i="10"/>
  <c r="D8" i="10"/>
  <c r="E8" i="10"/>
  <c r="F8" i="10"/>
  <c r="G8" i="10"/>
  <c r="H8" i="10"/>
  <c r="I8" i="10"/>
  <c r="J8" i="10"/>
  <c r="K8" i="10"/>
  <c r="L8" i="10"/>
  <c r="M8" i="10"/>
  <c r="B9" i="10"/>
  <c r="C9" i="10"/>
  <c r="D9" i="10"/>
  <c r="E9" i="10"/>
  <c r="F9" i="10"/>
  <c r="G9" i="10"/>
  <c r="H9" i="10"/>
  <c r="I9" i="10"/>
  <c r="J9" i="10"/>
  <c r="K9" i="10"/>
  <c r="L9" i="10"/>
  <c r="M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C2" i="10"/>
  <c r="D2" i="10"/>
  <c r="E2" i="10"/>
  <c r="F2" i="10"/>
  <c r="G2" i="10"/>
  <c r="H2" i="10"/>
  <c r="I2" i="10"/>
  <c r="J2" i="10"/>
  <c r="K2" i="10"/>
  <c r="L2" i="10"/>
  <c r="M2" i="10"/>
  <c r="B2" i="10"/>
  <c r="B3" i="8"/>
  <c r="C3" i="8"/>
  <c r="D3" i="8"/>
  <c r="E3" i="8"/>
  <c r="F3" i="8"/>
  <c r="G3" i="8"/>
  <c r="H3" i="8"/>
  <c r="I3" i="8"/>
  <c r="J3" i="8"/>
  <c r="K3" i="8"/>
  <c r="L3" i="8"/>
  <c r="M3" i="8"/>
  <c r="B4" i="8"/>
  <c r="C4" i="8"/>
  <c r="D4" i="8"/>
  <c r="E4" i="8"/>
  <c r="F4" i="8"/>
  <c r="G4" i="8"/>
  <c r="H4" i="8"/>
  <c r="I4" i="8"/>
  <c r="J4" i="8"/>
  <c r="K4" i="8"/>
  <c r="L4" i="8"/>
  <c r="M4" i="8"/>
  <c r="B5" i="8"/>
  <c r="C5" i="8"/>
  <c r="D5" i="8"/>
  <c r="E5" i="8"/>
  <c r="F5" i="8"/>
  <c r="G5" i="8"/>
  <c r="H5" i="8"/>
  <c r="I5" i="8"/>
  <c r="J5" i="8"/>
  <c r="K5" i="8"/>
  <c r="L5" i="8"/>
  <c r="M5" i="8"/>
  <c r="B6" i="8"/>
  <c r="C6" i="8"/>
  <c r="D6" i="8"/>
  <c r="E6" i="8"/>
  <c r="F6" i="8"/>
  <c r="G6" i="8"/>
  <c r="H6" i="8"/>
  <c r="I6" i="8"/>
  <c r="J6" i="8"/>
  <c r="K6" i="8"/>
  <c r="L6" i="8"/>
  <c r="M6" i="8"/>
  <c r="B7" i="8"/>
  <c r="C7" i="8"/>
  <c r="D7" i="8"/>
  <c r="E7" i="8"/>
  <c r="F7" i="8"/>
  <c r="G7" i="8"/>
  <c r="H7" i="8"/>
  <c r="I7" i="8"/>
  <c r="J7" i="8"/>
  <c r="K7" i="8"/>
  <c r="L7" i="8"/>
  <c r="M7" i="8"/>
  <c r="B8" i="8"/>
  <c r="C8" i="8"/>
  <c r="D8" i="8"/>
  <c r="E8" i="8"/>
  <c r="F8" i="8"/>
  <c r="G8" i="8"/>
  <c r="H8" i="8"/>
  <c r="I8" i="8"/>
  <c r="J8" i="8"/>
  <c r="K8" i="8"/>
  <c r="L8" i="8"/>
  <c r="M8" i="8"/>
  <c r="B9" i="8"/>
  <c r="C9" i="8"/>
  <c r="D9" i="8"/>
  <c r="E9" i="8"/>
  <c r="F9" i="8"/>
  <c r="G9" i="8"/>
  <c r="H9" i="8"/>
  <c r="I9" i="8"/>
  <c r="J9" i="8"/>
  <c r="K9" i="8"/>
  <c r="L9" i="8"/>
  <c r="M9" i="8"/>
  <c r="B10" i="8"/>
  <c r="C10" i="8"/>
  <c r="D10" i="8"/>
  <c r="E10" i="8"/>
  <c r="F10" i="8"/>
  <c r="G10" i="8"/>
  <c r="H10" i="8"/>
  <c r="I10" i="8"/>
  <c r="J10" i="8"/>
  <c r="K10" i="8"/>
  <c r="L10" i="8"/>
  <c r="M10" i="8"/>
  <c r="B11" i="8"/>
  <c r="C11" i="8"/>
  <c r="D11" i="8"/>
  <c r="E11" i="8"/>
  <c r="F11" i="8"/>
  <c r="G11" i="8"/>
  <c r="H11" i="8"/>
  <c r="I11" i="8"/>
  <c r="J11" i="8"/>
  <c r="K11" i="8"/>
  <c r="L11" i="8"/>
  <c r="M11" i="8"/>
  <c r="B12" i="8"/>
  <c r="C12" i="8"/>
  <c r="D12" i="8"/>
  <c r="E12" i="8"/>
  <c r="F12" i="8"/>
  <c r="G12" i="8"/>
  <c r="H12" i="8"/>
  <c r="I12" i="8"/>
  <c r="J12" i="8"/>
  <c r="K12" i="8"/>
  <c r="L12" i="8"/>
  <c r="M12" i="8"/>
  <c r="B13" i="8"/>
  <c r="C13" i="8"/>
  <c r="D13" i="8"/>
  <c r="E13" i="8"/>
  <c r="F13" i="8"/>
  <c r="G13" i="8"/>
  <c r="H13" i="8"/>
  <c r="I13" i="8"/>
  <c r="J13" i="8"/>
  <c r="K13" i="8"/>
  <c r="L13" i="8"/>
  <c r="M13" i="8"/>
  <c r="B14" i="8"/>
  <c r="C14" i="8"/>
  <c r="D14" i="8"/>
  <c r="E14" i="8"/>
  <c r="F14" i="8"/>
  <c r="G14" i="8"/>
  <c r="H14" i="8"/>
  <c r="I14" i="8"/>
  <c r="J14" i="8"/>
  <c r="K14" i="8"/>
  <c r="L14" i="8"/>
  <c r="M14" i="8"/>
  <c r="B15" i="8"/>
  <c r="C15" i="8"/>
  <c r="D15" i="8"/>
  <c r="E15" i="8"/>
  <c r="F15" i="8"/>
  <c r="G15" i="8"/>
  <c r="H15" i="8"/>
  <c r="I15" i="8"/>
  <c r="J15" i="8"/>
  <c r="K15" i="8"/>
  <c r="L15" i="8"/>
  <c r="M15" i="8"/>
  <c r="B16" i="8"/>
  <c r="C16" i="8"/>
  <c r="D16" i="8"/>
  <c r="E16" i="8"/>
  <c r="F16" i="8"/>
  <c r="G16" i="8"/>
  <c r="H16" i="8"/>
  <c r="I16" i="8"/>
  <c r="J16" i="8"/>
  <c r="K16" i="8"/>
  <c r="L16" i="8"/>
  <c r="M16" i="8"/>
  <c r="B17" i="8"/>
  <c r="C17" i="8"/>
  <c r="D17" i="8"/>
  <c r="E17" i="8"/>
  <c r="F17" i="8"/>
  <c r="G17" i="8"/>
  <c r="H17" i="8"/>
  <c r="I17" i="8"/>
  <c r="J17" i="8"/>
  <c r="K17" i="8"/>
  <c r="L17" i="8"/>
  <c r="M17" i="8"/>
  <c r="B18" i="8"/>
  <c r="C18" i="8"/>
  <c r="D18" i="8"/>
  <c r="E18" i="8"/>
  <c r="F18" i="8"/>
  <c r="G18" i="8"/>
  <c r="H18" i="8"/>
  <c r="I18" i="8"/>
  <c r="J18" i="8"/>
  <c r="K18" i="8"/>
  <c r="L18" i="8"/>
  <c r="M18" i="8"/>
  <c r="B19" i="8"/>
  <c r="C19" i="8"/>
  <c r="D19" i="8"/>
  <c r="E19" i="8"/>
  <c r="F19" i="8"/>
  <c r="G19" i="8"/>
  <c r="H19" i="8"/>
  <c r="I19" i="8"/>
  <c r="J19" i="8"/>
  <c r="K19" i="8"/>
  <c r="L19" i="8"/>
  <c r="M19" i="8"/>
  <c r="B20" i="8"/>
  <c r="C20" i="8"/>
  <c r="D20" i="8"/>
  <c r="E20" i="8"/>
  <c r="F20" i="8"/>
  <c r="G20" i="8"/>
  <c r="H20" i="8"/>
  <c r="I20" i="8"/>
  <c r="J20" i="8"/>
  <c r="K20" i="8"/>
  <c r="L20" i="8"/>
  <c r="M20" i="8"/>
  <c r="B21" i="8"/>
  <c r="C21" i="8"/>
  <c r="D21" i="8"/>
  <c r="E21" i="8"/>
  <c r="F21" i="8"/>
  <c r="G21" i="8"/>
  <c r="H21" i="8"/>
  <c r="I21" i="8"/>
  <c r="J21" i="8"/>
  <c r="K21" i="8"/>
  <c r="L21" i="8"/>
  <c r="M21" i="8"/>
  <c r="B22" i="8"/>
  <c r="C22" i="8"/>
  <c r="D22" i="8"/>
  <c r="E22" i="8"/>
  <c r="F22" i="8"/>
  <c r="G22" i="8"/>
  <c r="H22" i="8"/>
  <c r="I22" i="8"/>
  <c r="J22" i="8"/>
  <c r="K22" i="8"/>
  <c r="L22" i="8"/>
  <c r="M22" i="8"/>
  <c r="B23" i="8"/>
  <c r="C23" i="8"/>
  <c r="D23" i="8"/>
  <c r="E23" i="8"/>
  <c r="F23" i="8"/>
  <c r="G23" i="8"/>
  <c r="H23" i="8"/>
  <c r="I23" i="8"/>
  <c r="J23" i="8"/>
  <c r="K23" i="8"/>
  <c r="L23" i="8"/>
  <c r="M23" i="8"/>
  <c r="B24" i="8"/>
  <c r="C24" i="8"/>
  <c r="D24" i="8"/>
  <c r="E24" i="8"/>
  <c r="F24" i="8"/>
  <c r="G24" i="8"/>
  <c r="H24" i="8"/>
  <c r="I24" i="8"/>
  <c r="J24" i="8"/>
  <c r="K24" i="8"/>
  <c r="L24" i="8"/>
  <c r="M24" i="8"/>
  <c r="B25" i="8"/>
  <c r="C25" i="8"/>
  <c r="D25" i="8"/>
  <c r="E25" i="8"/>
  <c r="F25" i="8"/>
  <c r="G25" i="8"/>
  <c r="H25" i="8"/>
  <c r="I25" i="8"/>
  <c r="J25" i="8"/>
  <c r="K25" i="8"/>
  <c r="L25" i="8"/>
  <c r="M25" i="8"/>
  <c r="B26" i="8"/>
  <c r="C26" i="8"/>
  <c r="D26" i="8"/>
  <c r="E26" i="8"/>
  <c r="F26" i="8"/>
  <c r="G26" i="8"/>
  <c r="H26" i="8"/>
  <c r="I26" i="8"/>
  <c r="J26" i="8"/>
  <c r="K26" i="8"/>
  <c r="L26" i="8"/>
  <c r="M26" i="8"/>
  <c r="B27" i="8"/>
  <c r="C27" i="8"/>
  <c r="D27" i="8"/>
  <c r="E27" i="8"/>
  <c r="F27" i="8"/>
  <c r="G27" i="8"/>
  <c r="H27" i="8"/>
  <c r="I27" i="8"/>
  <c r="J27" i="8"/>
  <c r="K27" i="8"/>
  <c r="L27" i="8"/>
  <c r="M27" i="8"/>
  <c r="B28" i="8"/>
  <c r="C28" i="8"/>
  <c r="D28" i="8"/>
  <c r="E28" i="8"/>
  <c r="F28" i="8"/>
  <c r="G28" i="8"/>
  <c r="H28" i="8"/>
  <c r="I28" i="8"/>
  <c r="J28" i="8"/>
  <c r="K28" i="8"/>
  <c r="L28" i="8"/>
  <c r="M28" i="8"/>
  <c r="B29" i="8"/>
  <c r="C29" i="8"/>
  <c r="D29" i="8"/>
  <c r="E29" i="8"/>
  <c r="F29" i="8"/>
  <c r="G29" i="8"/>
  <c r="H29" i="8"/>
  <c r="I29" i="8"/>
  <c r="J29" i="8"/>
  <c r="K29" i="8"/>
  <c r="L29" i="8"/>
  <c r="M29" i="8"/>
  <c r="B30" i="8"/>
  <c r="C30" i="8"/>
  <c r="D30" i="8"/>
  <c r="E30" i="8"/>
  <c r="F30" i="8"/>
  <c r="G30" i="8"/>
  <c r="H30" i="8"/>
  <c r="I30" i="8"/>
  <c r="J30" i="8"/>
  <c r="K30" i="8"/>
  <c r="L30" i="8"/>
  <c r="M30" i="8"/>
  <c r="B31" i="8"/>
  <c r="C31" i="8"/>
  <c r="D31" i="8"/>
  <c r="E31" i="8"/>
  <c r="F31" i="8"/>
  <c r="G31" i="8"/>
  <c r="H31" i="8"/>
  <c r="I31" i="8"/>
  <c r="J31" i="8"/>
  <c r="K31" i="8"/>
  <c r="L31" i="8"/>
  <c r="M31" i="8"/>
  <c r="B32" i="8"/>
  <c r="C32" i="8"/>
  <c r="D32" i="8"/>
  <c r="E32" i="8"/>
  <c r="F32" i="8"/>
  <c r="G32" i="8"/>
  <c r="H32" i="8"/>
  <c r="I32" i="8"/>
  <c r="J32" i="8"/>
  <c r="K32" i="8"/>
  <c r="L32" i="8"/>
  <c r="M32" i="8"/>
  <c r="B33" i="8"/>
  <c r="C33" i="8"/>
  <c r="D33" i="8"/>
  <c r="E33" i="8"/>
  <c r="F33" i="8"/>
  <c r="G33" i="8"/>
  <c r="H33" i="8"/>
  <c r="I33" i="8"/>
  <c r="J33" i="8"/>
  <c r="K33" i="8"/>
  <c r="L33" i="8"/>
  <c r="M33" i="8"/>
  <c r="C2" i="8"/>
  <c r="D2" i="8"/>
  <c r="E2" i="8"/>
  <c r="F2" i="8"/>
  <c r="G2" i="8"/>
  <c r="H2" i="8"/>
  <c r="I2" i="8"/>
  <c r="J2" i="8"/>
  <c r="K2" i="8"/>
  <c r="L2" i="8"/>
  <c r="M2" i="8"/>
  <c r="B2" i="5"/>
  <c r="B3" i="5"/>
  <c r="C3" i="5"/>
  <c r="D3" i="5"/>
  <c r="E3" i="5"/>
  <c r="F3" i="5"/>
  <c r="G3" i="5"/>
  <c r="H3" i="5"/>
  <c r="I3" i="5"/>
  <c r="J3" i="5"/>
  <c r="K3" i="5"/>
  <c r="L3" i="5"/>
  <c r="M3" i="5"/>
  <c r="B4" i="5"/>
  <c r="C4" i="5"/>
  <c r="D4" i="5"/>
  <c r="E4" i="5"/>
  <c r="F4" i="5"/>
  <c r="G4" i="5"/>
  <c r="H4" i="5"/>
  <c r="I4" i="5"/>
  <c r="J4" i="5"/>
  <c r="K4" i="5"/>
  <c r="L4" i="5"/>
  <c r="M4" i="5"/>
  <c r="B5" i="5"/>
  <c r="C5" i="5"/>
  <c r="D5" i="5"/>
  <c r="E5" i="5"/>
  <c r="F5" i="5"/>
  <c r="G5" i="5"/>
  <c r="H5" i="5"/>
  <c r="I5" i="5"/>
  <c r="J5" i="5"/>
  <c r="K5" i="5"/>
  <c r="L5" i="5"/>
  <c r="M5" i="5"/>
  <c r="B6" i="5"/>
  <c r="C6" i="5"/>
  <c r="D6" i="5"/>
  <c r="E6" i="5"/>
  <c r="F6" i="5"/>
  <c r="G6" i="5"/>
  <c r="H6" i="5"/>
  <c r="I6" i="5"/>
  <c r="J6" i="5"/>
  <c r="K6" i="5"/>
  <c r="L6" i="5"/>
  <c r="M6" i="5"/>
  <c r="B7" i="5"/>
  <c r="C7" i="5"/>
  <c r="D7" i="5"/>
  <c r="E7" i="5"/>
  <c r="F7" i="5"/>
  <c r="G7" i="5"/>
  <c r="H7" i="5"/>
  <c r="I7" i="5"/>
  <c r="J7" i="5"/>
  <c r="K7" i="5"/>
  <c r="L7" i="5"/>
  <c r="M7" i="5"/>
  <c r="B8" i="5"/>
  <c r="C8" i="5"/>
  <c r="D8" i="5"/>
  <c r="E8" i="5"/>
  <c r="F8" i="5"/>
  <c r="G8" i="5"/>
  <c r="H8" i="5"/>
  <c r="I8" i="5"/>
  <c r="J8" i="5"/>
  <c r="K8" i="5"/>
  <c r="L8" i="5"/>
  <c r="M8" i="5"/>
  <c r="B9" i="5"/>
  <c r="C9" i="5"/>
  <c r="D9" i="5"/>
  <c r="E9" i="5"/>
  <c r="F9" i="5"/>
  <c r="G9" i="5"/>
  <c r="H9" i="5"/>
  <c r="I9" i="5"/>
  <c r="J9" i="5"/>
  <c r="K9" i="5"/>
  <c r="L9" i="5"/>
  <c r="M9" i="5"/>
  <c r="B10" i="5"/>
  <c r="C10" i="5"/>
  <c r="D10" i="5"/>
  <c r="E10" i="5"/>
  <c r="F10" i="5"/>
  <c r="G10" i="5"/>
  <c r="H10" i="5"/>
  <c r="I10" i="5"/>
  <c r="J10" i="5"/>
  <c r="K10" i="5"/>
  <c r="L10" i="5"/>
  <c r="M10" i="5"/>
  <c r="B11" i="5"/>
  <c r="C11" i="5"/>
  <c r="D11" i="5"/>
  <c r="E11" i="5"/>
  <c r="F11" i="5"/>
  <c r="G11" i="5"/>
  <c r="H11" i="5"/>
  <c r="I11" i="5"/>
  <c r="J11" i="5"/>
  <c r="K11" i="5"/>
  <c r="L11" i="5"/>
  <c r="M11" i="5"/>
  <c r="B12" i="5"/>
  <c r="C12" i="5"/>
  <c r="D12" i="5"/>
  <c r="E12" i="5"/>
  <c r="F12" i="5"/>
  <c r="G12" i="5"/>
  <c r="H12" i="5"/>
  <c r="I12" i="5"/>
  <c r="J12" i="5"/>
  <c r="K12" i="5"/>
  <c r="L12" i="5"/>
  <c r="M12" i="5"/>
  <c r="B13" i="5"/>
  <c r="C13" i="5"/>
  <c r="D13" i="5"/>
  <c r="E13" i="5"/>
  <c r="F13" i="5"/>
  <c r="G13" i="5"/>
  <c r="H13" i="5"/>
  <c r="I13" i="5"/>
  <c r="J13" i="5"/>
  <c r="K13" i="5"/>
  <c r="L13" i="5"/>
  <c r="M13" i="5"/>
  <c r="B14" i="5"/>
  <c r="C14" i="5"/>
  <c r="D14" i="5"/>
  <c r="E14" i="5"/>
  <c r="F14" i="5"/>
  <c r="G14" i="5"/>
  <c r="H14" i="5"/>
  <c r="I14" i="5"/>
  <c r="J14" i="5"/>
  <c r="K14" i="5"/>
  <c r="L14" i="5"/>
  <c r="M14" i="5"/>
  <c r="B15" i="5"/>
  <c r="C15" i="5"/>
  <c r="D15" i="5"/>
  <c r="E15" i="5"/>
  <c r="F15" i="5"/>
  <c r="G15" i="5"/>
  <c r="H15" i="5"/>
  <c r="I15" i="5"/>
  <c r="J15" i="5"/>
  <c r="K15" i="5"/>
  <c r="L15" i="5"/>
  <c r="M15" i="5"/>
  <c r="B16" i="5"/>
  <c r="C16" i="5"/>
  <c r="D16" i="5"/>
  <c r="E16" i="5"/>
  <c r="F16" i="5"/>
  <c r="G16" i="5"/>
  <c r="H16" i="5"/>
  <c r="I16" i="5"/>
  <c r="J16" i="5"/>
  <c r="K16" i="5"/>
  <c r="L16" i="5"/>
  <c r="M16" i="5"/>
  <c r="B17" i="5"/>
  <c r="C17" i="5"/>
  <c r="D17" i="5"/>
  <c r="E17" i="5"/>
  <c r="F17" i="5"/>
  <c r="G17" i="5"/>
  <c r="H17" i="5"/>
  <c r="I17" i="5"/>
  <c r="J17" i="5"/>
  <c r="K17" i="5"/>
  <c r="L17" i="5"/>
  <c r="M17" i="5"/>
  <c r="B18" i="5"/>
  <c r="C18" i="5"/>
  <c r="D18" i="5"/>
  <c r="E18" i="5"/>
  <c r="F18" i="5"/>
  <c r="G18" i="5"/>
  <c r="H18" i="5"/>
  <c r="I18" i="5"/>
  <c r="J18" i="5"/>
  <c r="K18" i="5"/>
  <c r="L18" i="5"/>
  <c r="M18" i="5"/>
  <c r="B19" i="5"/>
  <c r="C19" i="5"/>
  <c r="D19" i="5"/>
  <c r="E19" i="5"/>
  <c r="F19" i="5"/>
  <c r="G19" i="5"/>
  <c r="H19" i="5"/>
  <c r="I19" i="5"/>
  <c r="J19" i="5"/>
  <c r="K19" i="5"/>
  <c r="L19" i="5"/>
  <c r="M19" i="5"/>
  <c r="B20" i="5"/>
  <c r="C20" i="5"/>
  <c r="D20" i="5"/>
  <c r="E20" i="5"/>
  <c r="F20" i="5"/>
  <c r="G20" i="5"/>
  <c r="H20" i="5"/>
  <c r="I20" i="5"/>
  <c r="J20" i="5"/>
  <c r="K20" i="5"/>
  <c r="L20" i="5"/>
  <c r="M20" i="5"/>
  <c r="B21" i="5"/>
  <c r="C21" i="5"/>
  <c r="D21" i="5"/>
  <c r="E21" i="5"/>
  <c r="F21" i="5"/>
  <c r="G21" i="5"/>
  <c r="H21" i="5"/>
  <c r="I21" i="5"/>
  <c r="J21" i="5"/>
  <c r="K21" i="5"/>
  <c r="L21" i="5"/>
  <c r="M21" i="5"/>
  <c r="B22" i="5"/>
  <c r="C22" i="5"/>
  <c r="D22" i="5"/>
  <c r="E22" i="5"/>
  <c r="F22" i="5"/>
  <c r="G22" i="5"/>
  <c r="H22" i="5"/>
  <c r="I22" i="5"/>
  <c r="J22" i="5"/>
  <c r="K22" i="5"/>
  <c r="L22" i="5"/>
  <c r="M22" i="5"/>
  <c r="B23" i="5"/>
  <c r="C23" i="5"/>
  <c r="D23" i="5"/>
  <c r="E23" i="5"/>
  <c r="F23" i="5"/>
  <c r="G23" i="5"/>
  <c r="H23" i="5"/>
  <c r="I23" i="5"/>
  <c r="J23" i="5"/>
  <c r="K23" i="5"/>
  <c r="L23" i="5"/>
  <c r="M23" i="5"/>
  <c r="B24" i="5"/>
  <c r="C24" i="5"/>
  <c r="D24" i="5"/>
  <c r="E24" i="5"/>
  <c r="F24" i="5"/>
  <c r="G24" i="5"/>
  <c r="H24" i="5"/>
  <c r="I24" i="5"/>
  <c r="J24" i="5"/>
  <c r="K24" i="5"/>
  <c r="L24" i="5"/>
  <c r="M24" i="5"/>
  <c r="B25" i="5"/>
  <c r="C25" i="5"/>
  <c r="D25" i="5"/>
  <c r="E25" i="5"/>
  <c r="F25" i="5"/>
  <c r="G25" i="5"/>
  <c r="H25" i="5"/>
  <c r="I25" i="5"/>
  <c r="J25" i="5"/>
  <c r="K25" i="5"/>
  <c r="L25" i="5"/>
  <c r="M25" i="5"/>
  <c r="B26" i="5"/>
  <c r="C26" i="5"/>
  <c r="D26" i="5"/>
  <c r="E26" i="5"/>
  <c r="F26" i="5"/>
  <c r="G26" i="5"/>
  <c r="H26" i="5"/>
  <c r="I26" i="5"/>
  <c r="J26" i="5"/>
  <c r="K26" i="5"/>
  <c r="L26" i="5"/>
  <c r="M26" i="5"/>
  <c r="B27" i="5"/>
  <c r="C27" i="5"/>
  <c r="D27" i="5"/>
  <c r="E27" i="5"/>
  <c r="F27" i="5"/>
  <c r="G27" i="5"/>
  <c r="H27" i="5"/>
  <c r="I27" i="5"/>
  <c r="J27" i="5"/>
  <c r="K27" i="5"/>
  <c r="L27" i="5"/>
  <c r="M27" i="5"/>
  <c r="B28" i="5"/>
  <c r="C28" i="5"/>
  <c r="D28" i="5"/>
  <c r="E28" i="5"/>
  <c r="F28" i="5"/>
  <c r="G28" i="5"/>
  <c r="H28" i="5"/>
  <c r="I28" i="5"/>
  <c r="J28" i="5"/>
  <c r="K28" i="5"/>
  <c r="L28" i="5"/>
  <c r="M28" i="5"/>
  <c r="B29" i="5"/>
  <c r="C29" i="5"/>
  <c r="D29" i="5"/>
  <c r="E29" i="5"/>
  <c r="F29" i="5"/>
  <c r="G29" i="5"/>
  <c r="H29" i="5"/>
  <c r="I29" i="5"/>
  <c r="J29" i="5"/>
  <c r="K29" i="5"/>
  <c r="L29" i="5"/>
  <c r="M29" i="5"/>
  <c r="B30" i="5"/>
  <c r="C30" i="5"/>
  <c r="D30" i="5"/>
  <c r="E30" i="5"/>
  <c r="F30" i="5"/>
  <c r="G30" i="5"/>
  <c r="H30" i="5"/>
  <c r="I30" i="5"/>
  <c r="J30" i="5"/>
  <c r="K30" i="5"/>
  <c r="L30" i="5"/>
  <c r="M30" i="5"/>
  <c r="B31" i="5"/>
  <c r="C31" i="5"/>
  <c r="D31" i="5"/>
  <c r="E31" i="5"/>
  <c r="F31" i="5"/>
  <c r="G31" i="5"/>
  <c r="H31" i="5"/>
  <c r="I31" i="5"/>
  <c r="J31" i="5"/>
  <c r="K31" i="5"/>
  <c r="L31" i="5"/>
  <c r="M31" i="5"/>
  <c r="B32" i="5"/>
  <c r="C32" i="5"/>
  <c r="D32" i="5"/>
  <c r="E32" i="5"/>
  <c r="F32" i="5"/>
  <c r="G32" i="5"/>
  <c r="H32" i="5"/>
  <c r="I32" i="5"/>
  <c r="J32" i="5"/>
  <c r="K32" i="5"/>
  <c r="L32" i="5"/>
  <c r="M32" i="5"/>
  <c r="B33" i="5"/>
  <c r="C33" i="5"/>
  <c r="D33" i="5"/>
  <c r="E33" i="5"/>
  <c r="F33" i="5"/>
  <c r="G33" i="5"/>
  <c r="H33" i="5"/>
  <c r="I33" i="5"/>
  <c r="J33" i="5"/>
  <c r="K33" i="5"/>
  <c r="L33" i="5"/>
  <c r="M33" i="5"/>
  <c r="C2" i="5"/>
  <c r="D2" i="5"/>
  <c r="E2" i="5"/>
  <c r="F2" i="5"/>
  <c r="G2" i="5"/>
  <c r="H2" i="5"/>
  <c r="I2" i="5"/>
  <c r="J2" i="5"/>
  <c r="K2" i="5"/>
  <c r="L2" i="5"/>
  <c r="M2" i="5"/>
</calcChain>
</file>

<file path=xl/sharedStrings.xml><?xml version="1.0" encoding="utf-8"?>
<sst xmlns="http://schemas.openxmlformats.org/spreadsheetml/2006/main" count="552" uniqueCount="78">
  <si>
    <t xml:space="preserve">Aguascalientes </t>
  </si>
  <si>
    <t xml:space="preserve">Baja California </t>
  </si>
  <si>
    <t xml:space="preserve">Baja California Sur </t>
  </si>
  <si>
    <t xml:space="preserve">Campeche </t>
  </si>
  <si>
    <t xml:space="preserve">Coahuila </t>
  </si>
  <si>
    <t xml:space="preserve">Colima </t>
  </si>
  <si>
    <t xml:space="preserve">Chiapas </t>
  </si>
  <si>
    <t xml:space="preserve">Chihuahua </t>
  </si>
  <si>
    <t xml:space="preserve">Ciudad de México </t>
  </si>
  <si>
    <t xml:space="preserve">Durango </t>
  </si>
  <si>
    <t xml:space="preserve">Guanajuato </t>
  </si>
  <si>
    <t xml:space="preserve">Guerrero </t>
  </si>
  <si>
    <t xml:space="preserve">Hidalgo </t>
  </si>
  <si>
    <t xml:space="preserve">Jalisco </t>
  </si>
  <si>
    <t xml:space="preserve">Estado de México </t>
  </si>
  <si>
    <t xml:space="preserve">Michoacán </t>
  </si>
  <si>
    <t xml:space="preserve">Morelos </t>
  </si>
  <si>
    <t xml:space="preserve">Nayarit </t>
  </si>
  <si>
    <t xml:space="preserve">Nuevo León </t>
  </si>
  <si>
    <t xml:space="preserve">Oaxaca </t>
  </si>
  <si>
    <t xml:space="preserve">Puebla </t>
  </si>
  <si>
    <t xml:space="preserve">Querétaro </t>
  </si>
  <si>
    <t xml:space="preserve">Quintana Roo </t>
  </si>
  <si>
    <t xml:space="preserve">San Luis Potosí </t>
  </si>
  <si>
    <t xml:space="preserve">Sinaloa </t>
  </si>
  <si>
    <t xml:space="preserve">Sonora </t>
  </si>
  <si>
    <t xml:space="preserve">Tabasco </t>
  </si>
  <si>
    <t xml:space="preserve">Tamaulipas </t>
  </si>
  <si>
    <t xml:space="preserve">Tlaxcala </t>
  </si>
  <si>
    <t xml:space="preserve">Veracruz </t>
  </si>
  <si>
    <t xml:space="preserve">Yucatán </t>
  </si>
  <si>
    <t xml:space="preserve">Zacatecas </t>
  </si>
  <si>
    <t xml:space="preserve">Entidad </t>
  </si>
  <si>
    <t xml:space="preserve">Ene </t>
  </si>
  <si>
    <t xml:space="preserve">Feb </t>
  </si>
  <si>
    <t xml:space="preserve">Mar </t>
  </si>
  <si>
    <t xml:space="preserve">Abr </t>
  </si>
  <si>
    <t xml:space="preserve">May </t>
  </si>
  <si>
    <t xml:space="preserve">Jun </t>
  </si>
  <si>
    <t xml:space="preserve">Jul </t>
  </si>
  <si>
    <t xml:space="preserve">Ago </t>
  </si>
  <si>
    <t xml:space="preserve">Sep </t>
  </si>
  <si>
    <t xml:space="preserve">Oct </t>
  </si>
  <si>
    <t xml:space="preserve">Nov </t>
  </si>
  <si>
    <t xml:space="preserve">Dic </t>
  </si>
  <si>
    <t>Anual</t>
  </si>
  <si>
    <t xml:space="preserve">AGUASCALIENTES </t>
  </si>
  <si>
    <t xml:space="preserve">BAJA CALIFORNIA </t>
  </si>
  <si>
    <t xml:space="preserve">BAJA CALIFORNIA SUR </t>
  </si>
  <si>
    <t xml:space="preserve">CAMPECHE </t>
  </si>
  <si>
    <t xml:space="preserve">COAHUILA </t>
  </si>
  <si>
    <t xml:space="preserve">COLIMA </t>
  </si>
  <si>
    <t xml:space="preserve">CHIAPAS </t>
  </si>
  <si>
    <t xml:space="preserve">CHIHUAHUA </t>
  </si>
  <si>
    <t xml:space="preserve">DISTRITO FEDERAL </t>
  </si>
  <si>
    <t xml:space="preserve">DURANGO </t>
  </si>
  <si>
    <t xml:space="preserve">GUANAJUATO </t>
  </si>
  <si>
    <t xml:space="preserve">GUERRERO </t>
  </si>
  <si>
    <t xml:space="preserve">HIDALGO </t>
  </si>
  <si>
    <t xml:space="preserve">JALISCO </t>
  </si>
  <si>
    <t xml:space="preserve">ESTADO DE MÉXICO </t>
  </si>
  <si>
    <t xml:space="preserve">MICHOACÁN </t>
  </si>
  <si>
    <t xml:space="preserve">MORELOS </t>
  </si>
  <si>
    <t xml:space="preserve">NAYARIT </t>
  </si>
  <si>
    <t xml:space="preserve">NUEVO LEÓN </t>
  </si>
  <si>
    <t xml:space="preserve">OAXACA </t>
  </si>
  <si>
    <t xml:space="preserve">PUEBLA </t>
  </si>
  <si>
    <t xml:space="preserve">QUERÉTARO </t>
  </si>
  <si>
    <t xml:space="preserve">QUINTANA ROO </t>
  </si>
  <si>
    <t xml:space="preserve">SAN LUIS POTOSÍ </t>
  </si>
  <si>
    <t xml:space="preserve">SINALOA </t>
  </si>
  <si>
    <t xml:space="preserve">SONORA </t>
  </si>
  <si>
    <t xml:space="preserve">TABASCO </t>
  </si>
  <si>
    <t xml:space="preserve">TAMAULIPAS </t>
  </si>
  <si>
    <t xml:space="preserve">TLAXCALA </t>
  </si>
  <si>
    <t xml:space="preserve">VERACRUZ </t>
  </si>
  <si>
    <t xml:space="preserve">YUCATÁN </t>
  </si>
  <si>
    <t xml:space="preserve">ZACATECAS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</si>
</sst>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0"/>
      <color rgb="FF000000"/>
      <name val="Montserrat Medium"/>
    </font>
    <font>
      <sz val="10"/>
      <color rgb="FF000000"/>
      <name val="Montserrat"/>
    </font>
    <font>
      <sz val="12"/>
      <color rgb="FF0000FF"/>
      <name val="Montserrat Medium"/>
    </font>
    <font>
      <sz val="12"/>
      <color rgb="FF000099"/>
      <name val="Montserrat Medium"/>
    </font>
    <font>
      <sz val="14"/>
      <color rgb="FF262626"/>
      <name val="Montserrat Medium"/>
    </font>
    <font>
      <sz val="10"/>
      <color rgb="FF262626"/>
      <name val="Montserrat Medium"/>
    </font>
    <font>
      <sz val="9"/>
      <color rgb="FF000000"/>
      <name val="Soberana Sans Regula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G5" sqref="G5"/>
    </sheetView>
  </sheetViews>
  <sheetFormatPr baseColWidth="10" defaultRowHeight="14.5"/>
  <sheetData>
    <row r="1" spans="1:14" ht="17.5">
      <c r="A1" s="5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4" t="s">
        <v>45</v>
      </c>
    </row>
    <row r="2" spans="1:14" ht="25">
      <c r="A2" s="1" t="s">
        <v>0</v>
      </c>
      <c r="B2" s="2">
        <v>12.9</v>
      </c>
      <c r="C2" s="2">
        <v>14.9</v>
      </c>
      <c r="D2" s="2">
        <v>17.899999999999999</v>
      </c>
      <c r="E2" s="2">
        <v>19.399999999999999</v>
      </c>
      <c r="F2" s="2">
        <v>20.5</v>
      </c>
      <c r="G2" s="2">
        <v>19.8</v>
      </c>
      <c r="H2" s="2">
        <v>18.899999999999999</v>
      </c>
      <c r="I2" s="2">
        <v>19.2</v>
      </c>
      <c r="J2" s="2">
        <v>18.7</v>
      </c>
    </row>
    <row r="3" spans="1:14" ht="25">
      <c r="A3" s="1" t="s">
        <v>1</v>
      </c>
      <c r="B3" s="2">
        <v>13.6</v>
      </c>
      <c r="C3" s="2">
        <v>14.4</v>
      </c>
      <c r="D3" s="2">
        <v>14.1</v>
      </c>
      <c r="E3" s="2">
        <v>18</v>
      </c>
      <c r="F3" s="2">
        <v>20.5</v>
      </c>
      <c r="G3" s="2">
        <v>24.4</v>
      </c>
      <c r="H3" s="2">
        <v>27.4</v>
      </c>
      <c r="I3" s="2">
        <v>27</v>
      </c>
      <c r="J3" s="2">
        <v>26.4</v>
      </c>
    </row>
    <row r="4" spans="1:14" ht="37.5">
      <c r="A4" s="1" t="s">
        <v>2</v>
      </c>
      <c r="B4" s="2">
        <v>17.3</v>
      </c>
      <c r="C4" s="2">
        <v>18.2</v>
      </c>
      <c r="D4" s="2">
        <v>19</v>
      </c>
      <c r="E4" s="2">
        <v>21.9</v>
      </c>
      <c r="F4" s="2">
        <v>23.8</v>
      </c>
      <c r="G4" s="2">
        <v>26.9</v>
      </c>
      <c r="H4" s="2">
        <v>28.2</v>
      </c>
      <c r="I4" s="2">
        <v>29.1</v>
      </c>
      <c r="J4" s="2">
        <v>27.7</v>
      </c>
    </row>
    <row r="5" spans="1:14">
      <c r="A5" s="1" t="s">
        <v>3</v>
      </c>
      <c r="B5" s="2">
        <v>24.1</v>
      </c>
      <c r="C5" s="2">
        <v>25.2</v>
      </c>
      <c r="D5" s="2">
        <v>27.4</v>
      </c>
      <c r="E5" s="2">
        <v>29.6</v>
      </c>
      <c r="F5" s="2">
        <v>29.8</v>
      </c>
      <c r="G5" s="2">
        <v>29.2</v>
      </c>
      <c r="H5" s="2">
        <v>29</v>
      </c>
      <c r="I5" s="2">
        <v>28.8</v>
      </c>
      <c r="J5" s="2">
        <v>28.7</v>
      </c>
    </row>
    <row r="6" spans="1:14">
      <c r="A6" s="1" t="s">
        <v>4</v>
      </c>
      <c r="B6" s="2">
        <v>13.5</v>
      </c>
      <c r="C6" s="2">
        <v>15.5</v>
      </c>
      <c r="D6" s="2">
        <v>19.8</v>
      </c>
      <c r="E6" s="2">
        <v>23</v>
      </c>
      <c r="F6" s="2">
        <v>26.2</v>
      </c>
      <c r="G6" s="2">
        <v>28.1</v>
      </c>
      <c r="H6" s="2">
        <v>27.5</v>
      </c>
      <c r="I6" s="2">
        <v>27.8</v>
      </c>
      <c r="J6" s="2">
        <v>26.6</v>
      </c>
    </row>
    <row r="7" spans="1:14">
      <c r="A7" s="1" t="s">
        <v>5</v>
      </c>
      <c r="B7" s="2">
        <v>24.8</v>
      </c>
      <c r="C7" s="2">
        <v>24.2</v>
      </c>
      <c r="D7" s="2">
        <v>24.9</v>
      </c>
      <c r="E7" s="2">
        <v>25.5</v>
      </c>
      <c r="F7" s="2">
        <v>27.2</v>
      </c>
      <c r="G7" s="2">
        <v>28.2</v>
      </c>
      <c r="H7" s="2">
        <v>28.6</v>
      </c>
      <c r="I7" s="2">
        <v>28.1</v>
      </c>
      <c r="J7" s="2">
        <v>27.7</v>
      </c>
    </row>
    <row r="8" spans="1:14">
      <c r="A8" s="1" t="s">
        <v>6</v>
      </c>
      <c r="B8" s="2">
        <v>23.9</v>
      </c>
      <c r="C8" s="2">
        <v>24</v>
      </c>
      <c r="D8" s="2">
        <v>25.4</v>
      </c>
      <c r="E8" s="2">
        <v>27</v>
      </c>
      <c r="F8" s="2">
        <v>26.7</v>
      </c>
      <c r="G8" s="2">
        <v>26</v>
      </c>
      <c r="H8" s="2">
        <v>26.2</v>
      </c>
      <c r="I8" s="2">
        <v>26</v>
      </c>
      <c r="J8" s="2">
        <v>25.4</v>
      </c>
    </row>
    <row r="9" spans="1:14">
      <c r="A9" s="1" t="s">
        <v>7</v>
      </c>
      <c r="B9" s="2">
        <v>9.9</v>
      </c>
      <c r="C9" s="2">
        <v>13.4</v>
      </c>
      <c r="D9" s="2">
        <v>15.4</v>
      </c>
      <c r="E9" s="2">
        <v>19.3</v>
      </c>
      <c r="F9" s="2">
        <v>22.8</v>
      </c>
      <c r="G9" s="2">
        <v>26.5</v>
      </c>
      <c r="H9" s="2">
        <v>24.5</v>
      </c>
      <c r="I9" s="2">
        <v>24.5</v>
      </c>
      <c r="J9" s="2">
        <v>23</v>
      </c>
    </row>
    <row r="10" spans="1:14" ht="25">
      <c r="A10" s="1" t="s">
        <v>8</v>
      </c>
      <c r="B10" s="2">
        <v>15.3</v>
      </c>
      <c r="C10" s="2">
        <v>16.3</v>
      </c>
      <c r="D10" s="2">
        <v>18.899999999999999</v>
      </c>
      <c r="E10" s="2">
        <v>19.600000000000001</v>
      </c>
      <c r="F10" s="2">
        <v>19.7</v>
      </c>
      <c r="G10" s="2">
        <v>18.5</v>
      </c>
      <c r="H10" s="2">
        <v>18.899999999999999</v>
      </c>
      <c r="I10" s="2">
        <v>19.100000000000001</v>
      </c>
      <c r="J10" s="2">
        <v>18.5</v>
      </c>
    </row>
    <row r="11" spans="1:14">
      <c r="A11" s="1" t="s">
        <v>9</v>
      </c>
      <c r="B11" s="2">
        <v>11.8</v>
      </c>
      <c r="C11" s="2">
        <v>15</v>
      </c>
      <c r="D11" s="2">
        <v>17.2</v>
      </c>
      <c r="E11" s="2">
        <v>19.7</v>
      </c>
      <c r="F11" s="2">
        <v>22</v>
      </c>
      <c r="G11" s="2">
        <v>23.2</v>
      </c>
      <c r="H11" s="2">
        <v>21.7</v>
      </c>
      <c r="I11" s="2">
        <v>21.8</v>
      </c>
      <c r="J11" s="2">
        <v>21</v>
      </c>
    </row>
    <row r="12" spans="1:14">
      <c r="A12" s="1" t="s">
        <v>10</v>
      </c>
      <c r="B12" s="2">
        <v>15.5</v>
      </c>
      <c r="C12" s="2">
        <v>17</v>
      </c>
      <c r="D12" s="2">
        <v>20.100000000000001</v>
      </c>
      <c r="E12" s="2">
        <v>21.6</v>
      </c>
      <c r="F12" s="2">
        <v>22.1</v>
      </c>
      <c r="G12" s="2">
        <v>20.5</v>
      </c>
      <c r="H12" s="2">
        <v>20.2</v>
      </c>
      <c r="I12" s="2">
        <v>20.3</v>
      </c>
      <c r="J12" s="2">
        <v>19.7</v>
      </c>
    </row>
    <row r="13" spans="1:14">
      <c r="A13" s="1" t="s">
        <v>11</v>
      </c>
      <c r="B13" s="2">
        <v>24</v>
      </c>
      <c r="C13" s="2">
        <v>24</v>
      </c>
      <c r="D13" s="2">
        <v>26.1</v>
      </c>
      <c r="E13" s="2">
        <v>26.9</v>
      </c>
      <c r="F13" s="2">
        <v>27.5</v>
      </c>
      <c r="G13" s="2">
        <v>25.4</v>
      </c>
      <c r="H13" s="2">
        <v>26.1</v>
      </c>
      <c r="I13" s="2">
        <v>25.5</v>
      </c>
      <c r="J13" s="2">
        <v>25.3</v>
      </c>
    </row>
    <row r="14" spans="1:14">
      <c r="A14" s="1" t="s">
        <v>12</v>
      </c>
      <c r="B14" s="2">
        <v>15.4</v>
      </c>
      <c r="C14" s="2">
        <v>16.899999999999999</v>
      </c>
      <c r="D14" s="2">
        <v>19.5</v>
      </c>
      <c r="E14" s="2">
        <v>20.8</v>
      </c>
      <c r="F14" s="2">
        <v>21.7</v>
      </c>
      <c r="G14" s="2">
        <v>20.2</v>
      </c>
      <c r="H14" s="2">
        <v>19.899999999999999</v>
      </c>
      <c r="I14" s="2">
        <v>20</v>
      </c>
      <c r="J14" s="2">
        <v>19.8</v>
      </c>
    </row>
    <row r="15" spans="1:14">
      <c r="A15" s="1" t="s">
        <v>13</v>
      </c>
      <c r="B15" s="2">
        <v>17.5</v>
      </c>
      <c r="C15" s="2">
        <v>19.3</v>
      </c>
      <c r="D15" s="2">
        <v>21.2</v>
      </c>
      <c r="E15" s="2">
        <v>22.8</v>
      </c>
      <c r="F15" s="2">
        <v>23.9</v>
      </c>
      <c r="G15" s="2">
        <v>23.6</v>
      </c>
      <c r="H15" s="2">
        <v>23.1</v>
      </c>
      <c r="I15" s="2">
        <v>23.1</v>
      </c>
      <c r="J15" s="2">
        <v>22.6</v>
      </c>
    </row>
    <row r="16" spans="1:14" ht="25">
      <c r="A16" s="1" t="s">
        <v>14</v>
      </c>
      <c r="B16" s="2">
        <v>12.4</v>
      </c>
      <c r="C16" s="2">
        <v>13.2</v>
      </c>
      <c r="D16" s="2">
        <v>16.2</v>
      </c>
      <c r="E16" s="2">
        <v>16.899999999999999</v>
      </c>
      <c r="F16" s="2">
        <v>17.100000000000001</v>
      </c>
      <c r="G16" s="2">
        <v>16.100000000000001</v>
      </c>
      <c r="H16" s="2">
        <v>15.8</v>
      </c>
      <c r="I16" s="2">
        <v>15.8</v>
      </c>
      <c r="J16" s="2">
        <v>15.5</v>
      </c>
    </row>
    <row r="17" spans="1:10">
      <c r="A17" s="1" t="s">
        <v>15</v>
      </c>
      <c r="B17" s="2">
        <v>17.5</v>
      </c>
      <c r="C17" s="2">
        <v>18.100000000000001</v>
      </c>
      <c r="D17" s="2">
        <v>21</v>
      </c>
      <c r="E17" s="2">
        <v>21.8</v>
      </c>
      <c r="F17" s="2">
        <v>22.3</v>
      </c>
      <c r="G17" s="2">
        <v>21.5</v>
      </c>
      <c r="H17" s="2">
        <v>21.4</v>
      </c>
      <c r="I17" s="2">
        <v>21.2</v>
      </c>
      <c r="J17" s="2">
        <v>21.1</v>
      </c>
    </row>
    <row r="18" spans="1:10">
      <c r="A18" s="1" t="s">
        <v>16</v>
      </c>
      <c r="B18" s="2">
        <v>19.7</v>
      </c>
      <c r="C18" s="2">
        <v>20.7</v>
      </c>
      <c r="D18" s="2">
        <v>23.7</v>
      </c>
      <c r="E18" s="2">
        <v>24.8</v>
      </c>
      <c r="F18" s="2">
        <v>24.5</v>
      </c>
      <c r="G18" s="2">
        <v>22.6</v>
      </c>
      <c r="H18" s="2">
        <v>22.4</v>
      </c>
      <c r="I18" s="2">
        <v>22.4</v>
      </c>
      <c r="J18" s="2">
        <v>22.2</v>
      </c>
    </row>
    <row r="19" spans="1:10">
      <c r="A19" s="1" t="s">
        <v>17</v>
      </c>
      <c r="B19" s="2">
        <v>20.7</v>
      </c>
      <c r="C19" s="2">
        <v>22.4</v>
      </c>
      <c r="D19" s="2">
        <v>22.8</v>
      </c>
      <c r="E19" s="2">
        <v>25.4</v>
      </c>
      <c r="F19" s="2">
        <v>27.1</v>
      </c>
      <c r="G19" s="2">
        <v>28.1</v>
      </c>
      <c r="H19" s="2">
        <v>27.9</v>
      </c>
      <c r="I19" s="2">
        <v>27.9</v>
      </c>
      <c r="J19" s="2">
        <v>27.3</v>
      </c>
    </row>
    <row r="20" spans="1:10">
      <c r="A20" s="1" t="s">
        <v>18</v>
      </c>
      <c r="B20" s="2">
        <v>14.9</v>
      </c>
      <c r="C20" s="2">
        <v>16.3</v>
      </c>
      <c r="D20" s="2">
        <v>20.8</v>
      </c>
      <c r="E20" s="2">
        <v>24.1</v>
      </c>
      <c r="F20" s="2">
        <v>26</v>
      </c>
      <c r="G20" s="2">
        <v>26.9</v>
      </c>
      <c r="H20" s="2">
        <v>26.4</v>
      </c>
      <c r="I20" s="2">
        <v>27.5</v>
      </c>
      <c r="J20" s="2">
        <v>26.4</v>
      </c>
    </row>
    <row r="21" spans="1:10">
      <c r="A21" s="1" t="s">
        <v>19</v>
      </c>
      <c r="B21" s="2">
        <v>20.8</v>
      </c>
      <c r="C21" s="2">
        <v>21.9</v>
      </c>
      <c r="D21" s="2">
        <v>23.7</v>
      </c>
      <c r="E21" s="2">
        <v>25.3</v>
      </c>
      <c r="F21" s="2">
        <v>25.6</v>
      </c>
      <c r="G21" s="2">
        <v>24</v>
      </c>
      <c r="H21" s="2">
        <v>24.6</v>
      </c>
      <c r="I21" s="2">
        <v>24.3</v>
      </c>
      <c r="J21" s="2">
        <v>23.9</v>
      </c>
    </row>
    <row r="22" spans="1:10">
      <c r="A22" s="1" t="s">
        <v>20</v>
      </c>
      <c r="B22" s="2">
        <v>16</v>
      </c>
      <c r="C22" s="2">
        <v>16.8</v>
      </c>
      <c r="D22" s="2">
        <v>19.3</v>
      </c>
      <c r="E22" s="2">
        <v>20.9</v>
      </c>
      <c r="F22" s="2">
        <v>20.7</v>
      </c>
      <c r="G22" s="2">
        <v>19.5</v>
      </c>
      <c r="H22" s="2">
        <v>19.399999999999999</v>
      </c>
      <c r="I22" s="2">
        <v>19.3</v>
      </c>
      <c r="J22" s="2">
        <v>19.100000000000001</v>
      </c>
    </row>
    <row r="23" spans="1:10">
      <c r="A23" s="1" t="s">
        <v>21</v>
      </c>
      <c r="B23" s="2">
        <v>16.5</v>
      </c>
      <c r="C23" s="2">
        <v>17.7</v>
      </c>
      <c r="D23" s="2">
        <v>20.7</v>
      </c>
      <c r="E23" s="2">
        <v>23</v>
      </c>
      <c r="F23" s="2">
        <v>23</v>
      </c>
      <c r="G23" s="2">
        <v>21.8</v>
      </c>
      <c r="H23" s="2">
        <v>21.5</v>
      </c>
      <c r="I23" s="2">
        <v>21.5</v>
      </c>
      <c r="J23" s="2">
        <v>21.2</v>
      </c>
    </row>
    <row r="24" spans="1:10" ht="25">
      <c r="A24" s="1" t="s">
        <v>22</v>
      </c>
      <c r="B24" s="2">
        <v>24.6</v>
      </c>
      <c r="C24" s="2">
        <v>25.5</v>
      </c>
      <c r="D24" s="2">
        <v>26.5</v>
      </c>
      <c r="E24" s="2">
        <v>28.5</v>
      </c>
      <c r="F24" s="2">
        <v>29.3</v>
      </c>
      <c r="G24" s="2">
        <v>29</v>
      </c>
      <c r="H24" s="2">
        <v>29.4</v>
      </c>
      <c r="I24" s="2">
        <v>29.3</v>
      </c>
      <c r="J24" s="2">
        <v>29.1</v>
      </c>
    </row>
    <row r="25" spans="1:10" ht="25">
      <c r="A25" s="1" t="s">
        <v>23</v>
      </c>
      <c r="B25" s="2">
        <v>18.600000000000001</v>
      </c>
      <c r="C25" s="2">
        <v>19.7</v>
      </c>
      <c r="D25" s="2">
        <v>23.6</v>
      </c>
      <c r="E25" s="2">
        <v>26.5</v>
      </c>
      <c r="F25" s="2">
        <v>27.1</v>
      </c>
      <c r="G25" s="2">
        <v>26.2</v>
      </c>
      <c r="H25" s="2">
        <v>25.9</v>
      </c>
      <c r="I25" s="2">
        <v>26.2</v>
      </c>
      <c r="J25" s="2">
        <v>25.3</v>
      </c>
    </row>
    <row r="26" spans="1:10">
      <c r="A26" s="1" t="s">
        <v>24</v>
      </c>
      <c r="B26" s="2">
        <v>19.2</v>
      </c>
      <c r="C26" s="2">
        <v>20.5</v>
      </c>
      <c r="D26" s="2">
        <v>21.4</v>
      </c>
      <c r="E26" s="2">
        <v>24.6</v>
      </c>
      <c r="F26" s="2">
        <v>27.6</v>
      </c>
      <c r="G26" s="2">
        <v>30.6</v>
      </c>
      <c r="H26" s="2">
        <v>30.2</v>
      </c>
      <c r="I26" s="2">
        <v>30.1</v>
      </c>
      <c r="J26" s="2">
        <v>29.4</v>
      </c>
    </row>
    <row r="27" spans="1:10">
      <c r="A27" s="1" t="s">
        <v>25</v>
      </c>
      <c r="B27" s="2">
        <v>14.2</v>
      </c>
      <c r="C27" s="2">
        <v>16</v>
      </c>
      <c r="D27" s="2">
        <v>17.100000000000001</v>
      </c>
      <c r="E27" s="2">
        <v>21.9</v>
      </c>
      <c r="F27" s="2">
        <v>24.9</v>
      </c>
      <c r="G27" s="2">
        <v>30.4</v>
      </c>
      <c r="H27" s="2">
        <v>30.7</v>
      </c>
      <c r="I27" s="2">
        <v>30.6</v>
      </c>
      <c r="J27" s="2">
        <v>29</v>
      </c>
    </row>
    <row r="28" spans="1:10">
      <c r="A28" s="1" t="s">
        <v>26</v>
      </c>
      <c r="B28" s="2">
        <v>24.2</v>
      </c>
      <c r="C28" s="2">
        <v>25</v>
      </c>
      <c r="D28" s="2">
        <v>27.3</v>
      </c>
      <c r="E28" s="2">
        <v>29.5</v>
      </c>
      <c r="F28" s="2">
        <v>29.4</v>
      </c>
      <c r="G28" s="2">
        <v>28.8</v>
      </c>
      <c r="H28" s="2">
        <v>29.2</v>
      </c>
      <c r="I28" s="2">
        <v>28.9</v>
      </c>
      <c r="J28" s="2">
        <v>28.6</v>
      </c>
    </row>
    <row r="29" spans="1:10">
      <c r="A29" s="1" t="s">
        <v>27</v>
      </c>
      <c r="B29" s="2">
        <v>18.399999999999999</v>
      </c>
      <c r="C29" s="2">
        <v>18.3</v>
      </c>
      <c r="D29" s="2">
        <v>23</v>
      </c>
      <c r="E29" s="2">
        <v>26.3</v>
      </c>
      <c r="F29" s="2">
        <v>28.2</v>
      </c>
      <c r="G29" s="2">
        <v>28.7</v>
      </c>
      <c r="H29" s="2">
        <v>28.6</v>
      </c>
      <c r="I29" s="2">
        <v>29.7</v>
      </c>
      <c r="J29" s="2">
        <v>28.5</v>
      </c>
    </row>
    <row r="30" spans="1:10">
      <c r="A30" s="1" t="s">
        <v>28</v>
      </c>
      <c r="B30" s="2">
        <v>12.6</v>
      </c>
      <c r="C30" s="2">
        <v>13</v>
      </c>
      <c r="D30" s="2">
        <v>16.2</v>
      </c>
      <c r="E30" s="2">
        <v>16.8</v>
      </c>
      <c r="F30" s="2">
        <v>16.899999999999999</v>
      </c>
      <c r="G30" s="2">
        <v>16</v>
      </c>
      <c r="H30" s="2">
        <v>15.8</v>
      </c>
      <c r="I30" s="2">
        <v>15.9</v>
      </c>
      <c r="J30" s="2">
        <v>15.8</v>
      </c>
    </row>
    <row r="31" spans="1:10">
      <c r="A31" s="1" t="s">
        <v>29</v>
      </c>
      <c r="B31" s="2">
        <v>19</v>
      </c>
      <c r="C31" s="2">
        <v>19.899999999999999</v>
      </c>
      <c r="D31" s="2">
        <v>22.5</v>
      </c>
      <c r="E31" s="2">
        <v>24.9</v>
      </c>
      <c r="F31" s="2">
        <v>25.8</v>
      </c>
      <c r="G31" s="2">
        <v>25.1</v>
      </c>
      <c r="H31" s="2">
        <v>24.9</v>
      </c>
      <c r="I31" s="2">
        <v>24.7</v>
      </c>
      <c r="J31" s="2">
        <v>24.7</v>
      </c>
    </row>
    <row r="32" spans="1:10">
      <c r="A32" s="1" t="s">
        <v>30</v>
      </c>
      <c r="B32" s="2">
        <v>23.3</v>
      </c>
      <c r="C32" s="2">
        <v>24.7</v>
      </c>
      <c r="D32" s="2">
        <v>26.6</v>
      </c>
      <c r="E32" s="2">
        <v>29.1</v>
      </c>
      <c r="F32" s="2">
        <v>29.5</v>
      </c>
      <c r="G32" s="2">
        <v>28.6</v>
      </c>
      <c r="H32" s="2">
        <v>28.9</v>
      </c>
      <c r="I32" s="2">
        <v>28.6</v>
      </c>
      <c r="J32" s="2">
        <v>28.4</v>
      </c>
    </row>
    <row r="33" spans="1:10">
      <c r="A33" s="1" t="s">
        <v>31</v>
      </c>
      <c r="B33" s="2">
        <v>13</v>
      </c>
      <c r="C33" s="2">
        <v>15.5</v>
      </c>
      <c r="D33" s="2">
        <v>18.2</v>
      </c>
      <c r="E33" s="2">
        <v>19.899999999999999</v>
      </c>
      <c r="F33" s="2">
        <v>21.6</v>
      </c>
      <c r="G33" s="2">
        <v>21.2</v>
      </c>
      <c r="H33" s="2">
        <v>20</v>
      </c>
      <c r="I33" s="2">
        <v>20.2</v>
      </c>
      <c r="J33" s="2">
        <v>19.5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4.5"/>
  <sheetData>
    <row r="1" spans="1:14" ht="17.5">
      <c r="A1" s="5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4" t="s">
        <v>45</v>
      </c>
    </row>
    <row r="2" spans="1:14" ht="23">
      <c r="A2" s="7" t="s">
        <v>46</v>
      </c>
      <c r="B2" s="7">
        <v>12.9</v>
      </c>
      <c r="C2" s="7">
        <v>14</v>
      </c>
      <c r="D2" s="7">
        <v>17.7</v>
      </c>
      <c r="E2" s="7">
        <v>18.5</v>
      </c>
      <c r="F2" s="7">
        <v>21.5</v>
      </c>
      <c r="G2" s="7">
        <v>21.6</v>
      </c>
      <c r="H2" s="7">
        <v>19.7</v>
      </c>
      <c r="I2" s="7">
        <v>20</v>
      </c>
      <c r="J2" s="7">
        <v>19</v>
      </c>
      <c r="K2" s="7">
        <v>18.600000000000001</v>
      </c>
      <c r="L2" s="7">
        <v>15.8</v>
      </c>
      <c r="M2" s="7">
        <v>14.4</v>
      </c>
      <c r="N2" s="7">
        <v>17.8</v>
      </c>
    </row>
    <row r="3" spans="1:14" ht="23">
      <c r="A3" s="7" t="s">
        <v>47</v>
      </c>
      <c r="B3" s="7">
        <v>15.6</v>
      </c>
      <c r="C3" s="7">
        <v>13.4</v>
      </c>
      <c r="D3" s="7">
        <v>14.1</v>
      </c>
      <c r="E3" s="7">
        <v>17.600000000000001</v>
      </c>
      <c r="F3" s="7">
        <v>22</v>
      </c>
      <c r="G3" s="7">
        <v>23.9</v>
      </c>
      <c r="H3" s="7">
        <v>24.5</v>
      </c>
      <c r="I3" s="7">
        <v>27.9</v>
      </c>
      <c r="J3" s="7">
        <v>26.2</v>
      </c>
      <c r="K3" s="7">
        <v>22.3</v>
      </c>
      <c r="L3" s="7">
        <v>17.2</v>
      </c>
      <c r="M3" s="7">
        <v>14</v>
      </c>
      <c r="N3" s="7">
        <v>19.899999999999999</v>
      </c>
    </row>
    <row r="4" spans="1:14" ht="34.5">
      <c r="A4" s="7" t="s">
        <v>48</v>
      </c>
      <c r="B4" s="7">
        <v>17.600000000000001</v>
      </c>
      <c r="C4" s="7">
        <v>17.2</v>
      </c>
      <c r="D4" s="7">
        <v>18.7</v>
      </c>
      <c r="E4" s="7">
        <v>21.1</v>
      </c>
      <c r="F4" s="7">
        <v>24</v>
      </c>
      <c r="G4" s="7">
        <v>26.3</v>
      </c>
      <c r="H4" s="7">
        <v>28.6</v>
      </c>
      <c r="I4" s="7">
        <v>27.7</v>
      </c>
      <c r="J4" s="7">
        <v>28.9</v>
      </c>
      <c r="K4" s="7">
        <v>25.7</v>
      </c>
      <c r="L4" s="7">
        <v>22.4</v>
      </c>
      <c r="M4" s="7">
        <v>19</v>
      </c>
      <c r="N4" s="7">
        <v>23.1</v>
      </c>
    </row>
    <row r="5" spans="1:14">
      <c r="A5" s="7" t="s">
        <v>49</v>
      </c>
      <c r="B5" s="7">
        <v>23.9</v>
      </c>
      <c r="C5" s="7">
        <v>25.2</v>
      </c>
      <c r="D5" s="7">
        <v>26.9</v>
      </c>
      <c r="E5" s="7">
        <v>28.2</v>
      </c>
      <c r="F5" s="7">
        <v>29.5</v>
      </c>
      <c r="G5" s="7">
        <v>27.7</v>
      </c>
      <c r="H5" s="7">
        <v>27.9</v>
      </c>
      <c r="I5" s="7">
        <v>27.7</v>
      </c>
      <c r="J5" s="7">
        <v>26.7</v>
      </c>
      <c r="K5" s="7">
        <v>26.5</v>
      </c>
      <c r="L5" s="7">
        <v>23.6</v>
      </c>
      <c r="M5" s="7">
        <v>25.1</v>
      </c>
      <c r="N5" s="7">
        <v>26.6</v>
      </c>
    </row>
    <row r="6" spans="1:14">
      <c r="A6" s="7" t="s">
        <v>50</v>
      </c>
      <c r="B6" s="7">
        <v>14.6</v>
      </c>
      <c r="C6" s="7">
        <v>15.5</v>
      </c>
      <c r="D6" s="7">
        <v>20.7</v>
      </c>
      <c r="E6" s="7">
        <v>24.3</v>
      </c>
      <c r="F6" s="7">
        <v>26.5</v>
      </c>
      <c r="G6" s="7">
        <v>26.5</v>
      </c>
      <c r="H6" s="7">
        <v>28.3</v>
      </c>
      <c r="I6" s="7">
        <v>29.5</v>
      </c>
      <c r="J6" s="7">
        <v>26.1</v>
      </c>
      <c r="K6" s="7">
        <v>23.2</v>
      </c>
      <c r="L6" s="7">
        <v>18.5</v>
      </c>
      <c r="M6" s="7">
        <v>15.7</v>
      </c>
      <c r="N6" s="7">
        <v>22.4</v>
      </c>
    </row>
    <row r="7" spans="1:14">
      <c r="A7" s="7" t="s">
        <v>51</v>
      </c>
      <c r="B7" s="7">
        <v>23.7</v>
      </c>
      <c r="C7" s="7">
        <v>23.8</v>
      </c>
      <c r="D7" s="7">
        <v>24.2</v>
      </c>
      <c r="E7" s="7">
        <v>20.399999999999999</v>
      </c>
      <c r="F7" s="7">
        <v>26.7</v>
      </c>
      <c r="G7" s="7">
        <v>26.6</v>
      </c>
      <c r="H7" s="7">
        <v>27.8</v>
      </c>
      <c r="I7" s="7">
        <v>27.5</v>
      </c>
      <c r="J7" s="7">
        <v>27.3</v>
      </c>
      <c r="K7" s="7">
        <v>28</v>
      </c>
      <c r="L7" s="7">
        <v>26.5</v>
      </c>
      <c r="M7" s="7">
        <v>25.5</v>
      </c>
      <c r="N7" s="7">
        <v>25.7</v>
      </c>
    </row>
    <row r="8" spans="1:14">
      <c r="A8" s="7" t="s">
        <v>52</v>
      </c>
      <c r="B8" s="7">
        <v>23.2</v>
      </c>
      <c r="C8" s="7">
        <v>23.6</v>
      </c>
      <c r="D8" s="7">
        <v>24.4</v>
      </c>
      <c r="E8" s="7">
        <v>23.5</v>
      </c>
      <c r="F8" s="7">
        <v>26.2</v>
      </c>
      <c r="G8" s="7">
        <v>25.3</v>
      </c>
      <c r="H8" s="7">
        <v>25.3</v>
      </c>
      <c r="I8" s="7">
        <v>25.4</v>
      </c>
      <c r="J8" s="7">
        <v>25.1</v>
      </c>
      <c r="K8" s="7">
        <v>24.6</v>
      </c>
      <c r="L8" s="7">
        <v>22.6</v>
      </c>
      <c r="M8" s="7">
        <v>23.2</v>
      </c>
      <c r="N8" s="7">
        <v>24.4</v>
      </c>
    </row>
    <row r="9" spans="1:14">
      <c r="A9" s="7" t="s">
        <v>53</v>
      </c>
      <c r="B9" s="7">
        <v>11.2</v>
      </c>
      <c r="C9" s="7">
        <v>12.3</v>
      </c>
      <c r="D9" s="7">
        <v>15.3</v>
      </c>
      <c r="E9" s="7">
        <v>25.1</v>
      </c>
      <c r="F9" s="7">
        <v>23.3</v>
      </c>
      <c r="G9" s="7">
        <v>26.5</v>
      </c>
      <c r="H9" s="7">
        <v>24.1</v>
      </c>
      <c r="I9" s="7">
        <v>24.8</v>
      </c>
      <c r="J9" s="7">
        <v>21.8</v>
      </c>
      <c r="K9" s="7">
        <v>19.899999999999999</v>
      </c>
      <c r="L9" s="7">
        <v>15.5</v>
      </c>
      <c r="M9" s="7">
        <v>11.8</v>
      </c>
      <c r="N9" s="7">
        <v>19.3</v>
      </c>
    </row>
    <row r="10" spans="1:14" ht="23">
      <c r="A10" s="7" t="s">
        <v>54</v>
      </c>
      <c r="B10" s="7">
        <v>13.9</v>
      </c>
      <c r="C10" s="7">
        <v>15.1</v>
      </c>
      <c r="D10" s="7">
        <v>17.5</v>
      </c>
      <c r="E10" s="7">
        <v>17.899999999999999</v>
      </c>
      <c r="F10" s="7">
        <v>19</v>
      </c>
      <c r="G10" s="7">
        <v>18.8</v>
      </c>
      <c r="H10" s="7">
        <v>17.7</v>
      </c>
      <c r="I10" s="7">
        <v>18.100000000000001</v>
      </c>
      <c r="J10" s="7">
        <v>17.5</v>
      </c>
      <c r="K10" s="7">
        <v>17.5</v>
      </c>
      <c r="L10" s="7">
        <v>15.1</v>
      </c>
      <c r="M10" s="7">
        <v>15.6</v>
      </c>
      <c r="N10" s="7">
        <v>17</v>
      </c>
    </row>
    <row r="11" spans="1:14">
      <c r="A11" s="7" t="s">
        <v>55</v>
      </c>
      <c r="B11" s="7">
        <v>12.1</v>
      </c>
      <c r="C11" s="7">
        <v>13.1</v>
      </c>
      <c r="D11" s="7">
        <v>16.399999999999999</v>
      </c>
      <c r="E11" s="7">
        <v>19.899999999999999</v>
      </c>
      <c r="F11" s="7">
        <v>22.1</v>
      </c>
      <c r="G11" s="7">
        <v>23.6</v>
      </c>
      <c r="H11" s="7">
        <v>22.2</v>
      </c>
      <c r="I11" s="7">
        <v>22.2</v>
      </c>
      <c r="J11" s="7">
        <v>20.100000000000001</v>
      </c>
      <c r="K11" s="7">
        <v>19</v>
      </c>
      <c r="L11" s="7">
        <v>15.9</v>
      </c>
      <c r="M11" s="7">
        <v>13.1</v>
      </c>
      <c r="N11" s="7">
        <v>18.3</v>
      </c>
    </row>
    <row r="12" spans="1:14" ht="23">
      <c r="A12" s="7" t="s">
        <v>56</v>
      </c>
      <c r="B12" s="7">
        <v>14.6</v>
      </c>
      <c r="C12" s="7">
        <v>15.9</v>
      </c>
      <c r="D12" s="7">
        <v>18.3</v>
      </c>
      <c r="E12" s="7">
        <v>22.5</v>
      </c>
      <c r="F12" s="7">
        <v>22.4</v>
      </c>
      <c r="G12" s="7">
        <v>22</v>
      </c>
      <c r="H12" s="7">
        <v>20.399999999999999</v>
      </c>
      <c r="I12" s="7">
        <v>20.5</v>
      </c>
      <c r="J12" s="7">
        <v>19.899999999999999</v>
      </c>
      <c r="K12" s="7">
        <v>19.7</v>
      </c>
      <c r="L12" s="7">
        <v>16.399999999999999</v>
      </c>
      <c r="M12" s="7">
        <v>15.7</v>
      </c>
      <c r="N12" s="7">
        <v>19</v>
      </c>
    </row>
    <row r="13" spans="1:14">
      <c r="A13" s="7" t="s">
        <v>57</v>
      </c>
      <c r="B13" s="7">
        <v>23.7</v>
      </c>
      <c r="C13" s="7">
        <v>24</v>
      </c>
      <c r="D13" s="7">
        <v>25.7</v>
      </c>
      <c r="E13" s="7">
        <v>25.5</v>
      </c>
      <c r="F13" s="7">
        <v>27.4</v>
      </c>
      <c r="G13" s="7">
        <v>26</v>
      </c>
      <c r="H13" s="7">
        <v>25.9</v>
      </c>
      <c r="I13" s="7">
        <v>25.8</v>
      </c>
      <c r="J13" s="7">
        <v>25.3</v>
      </c>
      <c r="K13" s="7">
        <v>25.3</v>
      </c>
      <c r="L13" s="7">
        <v>24.2</v>
      </c>
      <c r="M13" s="7">
        <v>23.9</v>
      </c>
      <c r="N13" s="7">
        <v>25.2</v>
      </c>
    </row>
    <row r="14" spans="1:14">
      <c r="A14" s="7" t="s">
        <v>58</v>
      </c>
      <c r="B14" s="7">
        <v>13.7</v>
      </c>
      <c r="C14" s="7">
        <v>14.8</v>
      </c>
      <c r="D14" s="7">
        <v>17.100000000000001</v>
      </c>
      <c r="E14" s="7">
        <v>18.8</v>
      </c>
      <c r="F14" s="7">
        <v>20.3</v>
      </c>
      <c r="G14" s="7">
        <v>20.399999999999999</v>
      </c>
      <c r="H14" s="7">
        <v>19.3</v>
      </c>
      <c r="I14" s="7">
        <v>20.100000000000001</v>
      </c>
      <c r="J14" s="7">
        <v>19</v>
      </c>
      <c r="K14" s="7">
        <v>17.899999999999999</v>
      </c>
      <c r="L14" s="7">
        <v>15.4</v>
      </c>
      <c r="M14" s="7">
        <v>15.3</v>
      </c>
      <c r="N14" s="7">
        <v>17.7</v>
      </c>
    </row>
    <row r="15" spans="1:14">
      <c r="A15" s="7" t="s">
        <v>59</v>
      </c>
      <c r="B15" s="7">
        <v>16.7</v>
      </c>
      <c r="C15" s="7">
        <v>17.7</v>
      </c>
      <c r="D15" s="7">
        <v>19.899999999999999</v>
      </c>
      <c r="E15" s="7">
        <v>20.9</v>
      </c>
      <c r="F15" s="7">
        <v>24</v>
      </c>
      <c r="G15" s="7">
        <v>23.3</v>
      </c>
      <c r="H15" s="7">
        <v>22.1</v>
      </c>
      <c r="I15" s="7">
        <v>22.2</v>
      </c>
      <c r="J15" s="7">
        <v>21.1</v>
      </c>
      <c r="K15" s="7">
        <v>20.6</v>
      </c>
      <c r="L15" s="7">
        <v>18.8</v>
      </c>
      <c r="M15" s="7">
        <v>17.2</v>
      </c>
      <c r="N15" s="7">
        <v>20.399999999999999</v>
      </c>
    </row>
    <row r="16" spans="1:14" ht="23">
      <c r="A16" s="7" t="s">
        <v>60</v>
      </c>
      <c r="B16" s="7">
        <v>10.8</v>
      </c>
      <c r="C16" s="7">
        <v>12.4</v>
      </c>
      <c r="D16" s="7">
        <v>14.3</v>
      </c>
      <c r="E16" s="7">
        <v>14.8</v>
      </c>
      <c r="F16" s="7">
        <v>16.8</v>
      </c>
      <c r="G16" s="7">
        <v>16.3</v>
      </c>
      <c r="H16" s="7">
        <v>16.2</v>
      </c>
      <c r="I16" s="7">
        <v>16.399999999999999</v>
      </c>
      <c r="J16" s="7">
        <v>16.899999999999999</v>
      </c>
      <c r="K16" s="7">
        <v>15.1</v>
      </c>
      <c r="L16" s="7">
        <v>12.5</v>
      </c>
      <c r="M16" s="7">
        <v>13.2</v>
      </c>
      <c r="N16" s="7">
        <v>14.6</v>
      </c>
    </row>
    <row r="17" spans="1:14">
      <c r="A17" s="7" t="s">
        <v>61</v>
      </c>
      <c r="B17" s="7">
        <v>15.9</v>
      </c>
      <c r="C17" s="7">
        <v>16.7</v>
      </c>
      <c r="D17" s="7">
        <v>19.7</v>
      </c>
      <c r="E17" s="7">
        <v>20.5</v>
      </c>
      <c r="F17" s="7">
        <v>23.4</v>
      </c>
      <c r="G17" s="7">
        <v>22.1</v>
      </c>
      <c r="H17" s="7">
        <v>21.1</v>
      </c>
      <c r="I17" s="7">
        <v>20.6</v>
      </c>
      <c r="J17" s="7">
        <v>20.8</v>
      </c>
      <c r="K17" s="7">
        <v>21.2</v>
      </c>
      <c r="L17" s="7">
        <v>18.100000000000001</v>
      </c>
      <c r="M17" s="7">
        <v>16.8</v>
      </c>
      <c r="N17" s="7">
        <v>19.7</v>
      </c>
    </row>
    <row r="18" spans="1:14">
      <c r="A18" s="7" t="s">
        <v>62</v>
      </c>
      <c r="B18" s="7">
        <v>18.7</v>
      </c>
      <c r="C18" s="7">
        <v>20.3</v>
      </c>
      <c r="D18" s="7">
        <v>22.1</v>
      </c>
      <c r="E18" s="7">
        <v>23.1</v>
      </c>
      <c r="F18" s="7">
        <v>24.2</v>
      </c>
      <c r="G18" s="7">
        <v>22.9</v>
      </c>
      <c r="H18" s="7">
        <v>21.6</v>
      </c>
      <c r="I18" s="7">
        <v>22.2</v>
      </c>
      <c r="J18" s="7">
        <v>21.9</v>
      </c>
      <c r="K18" s="7">
        <v>21.2</v>
      </c>
      <c r="L18" s="7">
        <v>19.600000000000001</v>
      </c>
      <c r="M18" s="7">
        <v>19.600000000000001</v>
      </c>
      <c r="N18" s="7">
        <v>21.5</v>
      </c>
    </row>
    <row r="19" spans="1:14">
      <c r="A19" s="7" t="s">
        <v>63</v>
      </c>
      <c r="B19" s="7">
        <v>21.1</v>
      </c>
      <c r="C19" s="7">
        <v>21.5</v>
      </c>
      <c r="D19" s="7">
        <v>23</v>
      </c>
      <c r="E19" s="7">
        <v>23.9</v>
      </c>
      <c r="F19" s="7">
        <v>27.5</v>
      </c>
      <c r="G19" s="7">
        <v>28</v>
      </c>
      <c r="H19" s="7">
        <v>26</v>
      </c>
      <c r="I19" s="7">
        <v>27.8</v>
      </c>
      <c r="J19" s="7">
        <v>27.5</v>
      </c>
      <c r="K19" s="7">
        <v>27.6</v>
      </c>
      <c r="L19" s="7">
        <v>25.8</v>
      </c>
      <c r="M19" s="7">
        <v>23</v>
      </c>
      <c r="N19" s="7">
        <v>25.2</v>
      </c>
    </row>
    <row r="20" spans="1:14" ht="23">
      <c r="A20" s="7" t="s">
        <v>64</v>
      </c>
      <c r="B20" s="7">
        <v>15.8</v>
      </c>
      <c r="C20" s="7">
        <v>16.2</v>
      </c>
      <c r="D20" s="7">
        <v>20.9</v>
      </c>
      <c r="E20" s="7">
        <v>24.4</v>
      </c>
      <c r="F20" s="7">
        <v>26.3</v>
      </c>
      <c r="G20" s="7">
        <v>27.7</v>
      </c>
      <c r="H20" s="7">
        <v>27.8</v>
      </c>
      <c r="I20" s="7">
        <v>28.5</v>
      </c>
      <c r="J20" s="7">
        <v>26.1</v>
      </c>
      <c r="K20" s="7">
        <v>23.6</v>
      </c>
      <c r="L20" s="7">
        <v>19</v>
      </c>
      <c r="M20" s="7">
        <v>16.600000000000001</v>
      </c>
      <c r="N20" s="7">
        <v>22.7</v>
      </c>
    </row>
    <row r="21" spans="1:14">
      <c r="A21" s="7" t="s">
        <v>65</v>
      </c>
      <c r="B21" s="7">
        <v>21.6</v>
      </c>
      <c r="C21" s="7">
        <v>23.3</v>
      </c>
      <c r="D21" s="7">
        <v>24.5</v>
      </c>
      <c r="E21" s="7">
        <v>25.2</v>
      </c>
      <c r="F21" s="7">
        <v>26.8</v>
      </c>
      <c r="G21" s="7">
        <v>25.5</v>
      </c>
      <c r="H21" s="7">
        <v>26</v>
      </c>
      <c r="I21" s="7">
        <v>25.8</v>
      </c>
      <c r="J21" s="7">
        <v>25.8</v>
      </c>
      <c r="K21" s="7">
        <v>25.6</v>
      </c>
      <c r="L21" s="7">
        <v>23</v>
      </c>
      <c r="M21" s="7">
        <v>23.1</v>
      </c>
      <c r="N21" s="7">
        <v>24.7</v>
      </c>
    </row>
    <row r="22" spans="1:14">
      <c r="A22" s="7" t="s">
        <v>66</v>
      </c>
      <c r="B22" s="7">
        <v>15.1</v>
      </c>
      <c r="C22" s="7">
        <v>16.2</v>
      </c>
      <c r="D22" s="7">
        <v>17.899999999999999</v>
      </c>
      <c r="E22" s="7">
        <v>18.7</v>
      </c>
      <c r="F22" s="7">
        <v>20</v>
      </c>
      <c r="G22" s="7">
        <v>19.3</v>
      </c>
      <c r="H22" s="7">
        <v>18.7</v>
      </c>
      <c r="I22" s="7">
        <v>19</v>
      </c>
      <c r="J22" s="7">
        <v>18.8</v>
      </c>
      <c r="K22" s="7">
        <v>17.7</v>
      </c>
      <c r="L22" s="7">
        <v>15.8</v>
      </c>
      <c r="M22" s="7">
        <v>16</v>
      </c>
      <c r="N22" s="7">
        <v>17.8</v>
      </c>
    </row>
    <row r="23" spans="1:14" ht="23">
      <c r="A23" s="7" t="s">
        <v>67</v>
      </c>
      <c r="B23" s="7">
        <v>15</v>
      </c>
      <c r="C23" s="7">
        <v>16.7</v>
      </c>
      <c r="D23" s="7">
        <v>19.399999999999999</v>
      </c>
      <c r="E23" s="7">
        <v>20.7</v>
      </c>
      <c r="F23" s="7">
        <v>23</v>
      </c>
      <c r="G23" s="7">
        <v>21.3</v>
      </c>
      <c r="H23" s="7">
        <v>19.899999999999999</v>
      </c>
      <c r="I23" s="7">
        <v>20.100000000000001</v>
      </c>
      <c r="J23" s="7">
        <v>20</v>
      </c>
      <c r="K23" s="7">
        <v>19.399999999999999</v>
      </c>
      <c r="L23" s="7">
        <v>16.600000000000001</v>
      </c>
      <c r="M23" s="7">
        <v>16.100000000000001</v>
      </c>
      <c r="N23" s="7">
        <v>19</v>
      </c>
    </row>
    <row r="24" spans="1:14" ht="23">
      <c r="A24" s="7" t="s">
        <v>68</v>
      </c>
      <c r="B24" s="7">
        <v>24.1</v>
      </c>
      <c r="C24" s="7">
        <v>24.3</v>
      </c>
      <c r="D24" s="7">
        <v>26.3</v>
      </c>
      <c r="E24" s="7">
        <v>27.2</v>
      </c>
      <c r="F24" s="7">
        <v>28.4</v>
      </c>
      <c r="G24" s="7">
        <v>28.1</v>
      </c>
      <c r="H24" s="7">
        <v>28.6</v>
      </c>
      <c r="I24" s="7">
        <v>29.1</v>
      </c>
      <c r="J24" s="7">
        <v>28.6</v>
      </c>
      <c r="K24" s="7">
        <v>27.1</v>
      </c>
      <c r="L24" s="7">
        <v>24.1</v>
      </c>
      <c r="M24" s="7">
        <v>25.1</v>
      </c>
      <c r="N24" s="7">
        <v>26.8</v>
      </c>
    </row>
    <row r="25" spans="1:14" ht="23">
      <c r="A25" s="7" t="s">
        <v>69</v>
      </c>
      <c r="B25" s="7">
        <v>17.5</v>
      </c>
      <c r="C25" s="7">
        <v>19</v>
      </c>
      <c r="D25" s="7">
        <v>22.1</v>
      </c>
      <c r="E25" s="7">
        <v>23.6</v>
      </c>
      <c r="F25" s="7">
        <v>26.5</v>
      </c>
      <c r="G25" s="7">
        <v>26.7</v>
      </c>
      <c r="H25" s="7">
        <v>25.9</v>
      </c>
      <c r="I25" s="7">
        <v>26.1</v>
      </c>
      <c r="J25" s="7">
        <v>25.2</v>
      </c>
      <c r="K25" s="7">
        <v>23.6</v>
      </c>
      <c r="L25" s="7">
        <v>20.100000000000001</v>
      </c>
      <c r="M25" s="7">
        <v>19.2</v>
      </c>
      <c r="N25" s="7">
        <v>23</v>
      </c>
    </row>
    <row r="26" spans="1:14">
      <c r="A26" s="7" t="s">
        <v>70</v>
      </c>
      <c r="B26" s="7">
        <v>19.399999999999999</v>
      </c>
      <c r="C26" s="7">
        <v>19.5</v>
      </c>
      <c r="D26" s="7">
        <v>20.8</v>
      </c>
      <c r="E26" s="7">
        <v>24.2</v>
      </c>
      <c r="F26" s="7">
        <v>27.8</v>
      </c>
      <c r="G26" s="7">
        <v>29.8</v>
      </c>
      <c r="H26" s="7">
        <v>29.5</v>
      </c>
      <c r="I26" s="7">
        <v>29.5</v>
      </c>
      <c r="J26" s="7">
        <v>28.7</v>
      </c>
      <c r="K26" s="7">
        <v>27.1</v>
      </c>
      <c r="L26" s="7">
        <v>24.3</v>
      </c>
      <c r="M26" s="7">
        <v>20.5</v>
      </c>
      <c r="N26" s="7">
        <v>25.1</v>
      </c>
    </row>
    <row r="27" spans="1:14">
      <c r="A27" s="7" t="s">
        <v>71</v>
      </c>
      <c r="B27" s="7">
        <v>15.2</v>
      </c>
      <c r="C27" s="7">
        <v>14.8</v>
      </c>
      <c r="D27" s="7">
        <v>17.100000000000001</v>
      </c>
      <c r="E27" s="7">
        <v>21.7</v>
      </c>
      <c r="F27" s="7">
        <v>26</v>
      </c>
      <c r="G27" s="7">
        <v>29.7</v>
      </c>
      <c r="H27" s="7">
        <v>29.2</v>
      </c>
      <c r="I27" s="7">
        <v>29.7</v>
      </c>
      <c r="J27" s="7">
        <v>27.5</v>
      </c>
      <c r="K27" s="7">
        <v>24</v>
      </c>
      <c r="L27" s="7">
        <v>19.899999999999999</v>
      </c>
      <c r="M27" s="7">
        <v>14.5</v>
      </c>
      <c r="N27" s="7">
        <v>22.4</v>
      </c>
    </row>
    <row r="28" spans="1:14">
      <c r="A28" s="7" t="s">
        <v>72</v>
      </c>
      <c r="B28" s="7">
        <v>21.4</v>
      </c>
      <c r="C28" s="7">
        <v>24</v>
      </c>
      <c r="D28" s="7">
        <v>26.2</v>
      </c>
      <c r="E28" s="7">
        <v>24</v>
      </c>
      <c r="F28" s="7">
        <v>28.5</v>
      </c>
      <c r="G28" s="7">
        <v>27.5</v>
      </c>
      <c r="H28" s="7">
        <v>29.2</v>
      </c>
      <c r="I28" s="7">
        <v>28</v>
      </c>
      <c r="J28" s="7">
        <v>27.5</v>
      </c>
      <c r="K28" s="7">
        <v>26.7</v>
      </c>
      <c r="L28" s="7">
        <v>24.4</v>
      </c>
      <c r="M28" s="7">
        <v>25</v>
      </c>
      <c r="N28" s="7">
        <v>26</v>
      </c>
    </row>
    <row r="29" spans="1:14">
      <c r="A29" s="7" t="s">
        <v>73</v>
      </c>
      <c r="B29" s="7">
        <v>18.3</v>
      </c>
      <c r="C29" s="7">
        <v>18.7</v>
      </c>
      <c r="D29" s="7">
        <v>22.9</v>
      </c>
      <c r="E29" s="7">
        <v>25.8</v>
      </c>
      <c r="F29" s="7">
        <v>27.9</v>
      </c>
      <c r="G29" s="7">
        <v>29.1</v>
      </c>
      <c r="H29" s="7">
        <v>28.7</v>
      </c>
      <c r="I29" s="7">
        <v>29.5</v>
      </c>
      <c r="J29" s="7">
        <v>27.9</v>
      </c>
      <c r="K29" s="7">
        <v>25.6</v>
      </c>
      <c r="L29" s="7">
        <v>21.4</v>
      </c>
      <c r="M29" s="7">
        <v>19.8</v>
      </c>
      <c r="N29" s="7">
        <v>24.6</v>
      </c>
    </row>
    <row r="30" spans="1:14">
      <c r="A30" s="7" t="s">
        <v>74</v>
      </c>
      <c r="B30" s="7">
        <v>11.4</v>
      </c>
      <c r="C30" s="7">
        <v>13.1</v>
      </c>
      <c r="D30" s="7">
        <v>14.7</v>
      </c>
      <c r="E30" s="7">
        <v>14.8</v>
      </c>
      <c r="F30" s="7">
        <v>17</v>
      </c>
      <c r="G30" s="7">
        <v>16.7</v>
      </c>
      <c r="H30" s="7">
        <v>15.7</v>
      </c>
      <c r="I30" s="7">
        <v>15.7</v>
      </c>
      <c r="J30" s="7">
        <v>15.9</v>
      </c>
      <c r="K30" s="7">
        <v>15</v>
      </c>
      <c r="L30" s="7">
        <v>13.1</v>
      </c>
      <c r="M30" s="7">
        <v>13.3</v>
      </c>
      <c r="N30" s="7">
        <v>14.7</v>
      </c>
    </row>
    <row r="31" spans="1:14">
      <c r="A31" s="7" t="s">
        <v>75</v>
      </c>
      <c r="B31" s="7">
        <v>18.8</v>
      </c>
      <c r="C31" s="7">
        <v>20.100000000000001</v>
      </c>
      <c r="D31" s="7">
        <v>22.6</v>
      </c>
      <c r="E31" s="7">
        <v>24.2</v>
      </c>
      <c r="F31" s="7">
        <v>25.6</v>
      </c>
      <c r="G31" s="7">
        <v>25.3</v>
      </c>
      <c r="H31" s="7">
        <v>24.5</v>
      </c>
      <c r="I31" s="7">
        <v>24.8</v>
      </c>
      <c r="J31" s="7">
        <v>24.4</v>
      </c>
      <c r="K31" s="7">
        <v>23.2</v>
      </c>
      <c r="L31" s="7">
        <v>20.5</v>
      </c>
      <c r="M31" s="7">
        <v>20.9</v>
      </c>
      <c r="N31" s="7">
        <v>22.9</v>
      </c>
    </row>
    <row r="32" spans="1:14">
      <c r="A32" s="7" t="s">
        <v>76</v>
      </c>
      <c r="B32" s="7">
        <v>22.8</v>
      </c>
      <c r="C32" s="7">
        <v>24.3</v>
      </c>
      <c r="D32" s="7">
        <v>26</v>
      </c>
      <c r="E32" s="7">
        <v>26.8</v>
      </c>
      <c r="F32" s="7">
        <v>28.4</v>
      </c>
      <c r="G32" s="7">
        <v>27.6</v>
      </c>
      <c r="H32" s="7">
        <v>27.4</v>
      </c>
      <c r="I32" s="7">
        <v>27.9</v>
      </c>
      <c r="J32" s="7">
        <v>27.5</v>
      </c>
      <c r="K32" s="7">
        <v>26.1</v>
      </c>
      <c r="L32" s="7">
        <v>22.5</v>
      </c>
      <c r="M32" s="7">
        <v>24.2</v>
      </c>
      <c r="N32" s="7">
        <v>26</v>
      </c>
    </row>
    <row r="33" spans="1:14">
      <c r="A33" s="7" t="s">
        <v>77</v>
      </c>
      <c r="B33" s="7">
        <v>12.2</v>
      </c>
      <c r="C33" s="7">
        <v>13.3</v>
      </c>
      <c r="D33" s="7">
        <v>16.8</v>
      </c>
      <c r="E33" s="7">
        <v>18.2</v>
      </c>
      <c r="F33" s="7">
        <v>21</v>
      </c>
      <c r="G33" s="7">
        <v>21.1</v>
      </c>
      <c r="H33" s="7">
        <v>19.8</v>
      </c>
      <c r="I33" s="7">
        <v>19.8</v>
      </c>
      <c r="J33" s="7">
        <v>18.3</v>
      </c>
      <c r="K33" s="7">
        <v>18.2</v>
      </c>
      <c r="L33" s="7">
        <v>15.3</v>
      </c>
      <c r="M33" s="7">
        <v>13.5</v>
      </c>
      <c r="N33" s="7">
        <v>17.3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4.5"/>
  <sheetData>
    <row r="1" spans="1:14" ht="17.5">
      <c r="A1" s="5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4" t="s">
        <v>45</v>
      </c>
    </row>
    <row r="2" spans="1:14" ht="23">
      <c r="A2" s="7" t="s">
        <v>46</v>
      </c>
      <c r="B2" s="7">
        <v>12.8</v>
      </c>
      <c r="C2" s="7">
        <v>15.2</v>
      </c>
      <c r="D2" s="7">
        <v>17.899999999999999</v>
      </c>
      <c r="E2" s="7">
        <v>20.5</v>
      </c>
      <c r="F2" s="7">
        <v>22.4</v>
      </c>
      <c r="G2" s="7">
        <v>22</v>
      </c>
      <c r="H2" s="7">
        <v>21.3</v>
      </c>
      <c r="I2" s="7">
        <v>20.8</v>
      </c>
      <c r="J2" s="7">
        <v>19.399999999999999</v>
      </c>
      <c r="K2" s="7">
        <v>17.3</v>
      </c>
      <c r="L2" s="7">
        <v>15.2</v>
      </c>
      <c r="M2" s="7">
        <v>14.1</v>
      </c>
      <c r="N2" s="7">
        <v>18.2</v>
      </c>
    </row>
    <row r="3" spans="1:14" ht="23">
      <c r="A3" s="7" t="s">
        <v>47</v>
      </c>
      <c r="B3" s="7">
        <v>14.1</v>
      </c>
      <c r="C3" s="7">
        <v>11.1</v>
      </c>
      <c r="D3" s="7">
        <v>16.3</v>
      </c>
      <c r="E3" s="7">
        <v>18.100000000000001</v>
      </c>
      <c r="F3" s="7">
        <v>19.600000000000001</v>
      </c>
      <c r="G3" s="7">
        <v>23.7</v>
      </c>
      <c r="H3" s="7">
        <v>25.5</v>
      </c>
      <c r="I3" s="7">
        <v>26.3</v>
      </c>
      <c r="J3" s="7">
        <v>25.3</v>
      </c>
      <c r="K3" s="7">
        <v>21</v>
      </c>
      <c r="L3" s="7">
        <v>14.8</v>
      </c>
      <c r="M3" s="7">
        <v>10.5</v>
      </c>
      <c r="N3" s="7">
        <v>18.899999999999999</v>
      </c>
    </row>
    <row r="4" spans="1:14" ht="34.5">
      <c r="A4" s="7" t="s">
        <v>48</v>
      </c>
      <c r="B4" s="7">
        <v>16.5</v>
      </c>
      <c r="C4" s="7">
        <v>16.399999999999999</v>
      </c>
      <c r="D4" s="7">
        <v>19.7</v>
      </c>
      <c r="E4" s="7">
        <v>21.1</v>
      </c>
      <c r="F4" s="7">
        <v>22.8</v>
      </c>
      <c r="G4" s="7">
        <v>25</v>
      </c>
      <c r="H4" s="7">
        <v>28.7</v>
      </c>
      <c r="I4" s="7">
        <v>28.9</v>
      </c>
      <c r="J4" s="7">
        <v>29.4</v>
      </c>
      <c r="K4" s="7">
        <v>26.3</v>
      </c>
      <c r="L4" s="7">
        <v>20.8</v>
      </c>
      <c r="M4" s="7">
        <v>17</v>
      </c>
      <c r="N4" s="7">
        <v>22.7</v>
      </c>
    </row>
    <row r="5" spans="1:14">
      <c r="A5" s="7" t="s">
        <v>49</v>
      </c>
      <c r="B5" s="7">
        <v>23.4</v>
      </c>
      <c r="C5" s="7">
        <v>25</v>
      </c>
      <c r="D5" s="7">
        <v>27</v>
      </c>
      <c r="E5" s="7">
        <v>29.5</v>
      </c>
      <c r="F5" s="7">
        <v>30.7</v>
      </c>
      <c r="G5" s="7">
        <v>28.2</v>
      </c>
      <c r="H5" s="7">
        <v>28.4</v>
      </c>
      <c r="I5" s="7">
        <v>28</v>
      </c>
      <c r="J5" s="7">
        <v>27.7</v>
      </c>
      <c r="K5" s="7">
        <v>25.8</v>
      </c>
      <c r="L5" s="7">
        <v>24.8</v>
      </c>
      <c r="M5" s="7">
        <v>23.8</v>
      </c>
      <c r="N5" s="7">
        <v>26.9</v>
      </c>
    </row>
    <row r="6" spans="1:14">
      <c r="A6" s="7" t="s">
        <v>50</v>
      </c>
      <c r="B6" s="7">
        <v>13</v>
      </c>
      <c r="C6" s="7">
        <v>15.8</v>
      </c>
      <c r="D6" s="7">
        <v>21.8</v>
      </c>
      <c r="E6" s="7">
        <v>25.9</v>
      </c>
      <c r="F6" s="7">
        <v>27.5</v>
      </c>
      <c r="G6" s="7">
        <v>28.2</v>
      </c>
      <c r="H6" s="7">
        <v>28.8</v>
      </c>
      <c r="I6" s="7">
        <v>29.1</v>
      </c>
      <c r="J6" s="7">
        <v>26.9</v>
      </c>
      <c r="K6" s="7">
        <v>22.7</v>
      </c>
      <c r="L6" s="7">
        <v>17.8</v>
      </c>
      <c r="M6" s="7">
        <v>12.9</v>
      </c>
      <c r="N6" s="7">
        <v>22.5</v>
      </c>
    </row>
    <row r="7" spans="1:14">
      <c r="A7" s="7" t="s">
        <v>51</v>
      </c>
      <c r="B7" s="7">
        <v>22.7</v>
      </c>
      <c r="C7" s="7">
        <v>23.8</v>
      </c>
      <c r="D7" s="7">
        <v>23.9</v>
      </c>
      <c r="E7" s="7">
        <v>25</v>
      </c>
      <c r="F7" s="7">
        <v>27.6</v>
      </c>
      <c r="G7" s="7">
        <v>27</v>
      </c>
      <c r="H7" s="7">
        <v>26.7</v>
      </c>
      <c r="I7" s="7">
        <v>26.6</v>
      </c>
      <c r="J7" s="7">
        <v>27.2</v>
      </c>
      <c r="K7" s="7">
        <v>26.8</v>
      </c>
      <c r="L7" s="7">
        <v>25.4</v>
      </c>
      <c r="M7" s="7">
        <v>24.3</v>
      </c>
      <c r="N7" s="7">
        <v>25.6</v>
      </c>
    </row>
    <row r="8" spans="1:14">
      <c r="A8" s="7" t="s">
        <v>52</v>
      </c>
      <c r="B8" s="7">
        <v>22.2</v>
      </c>
      <c r="C8" s="7">
        <v>23.1</v>
      </c>
      <c r="D8" s="7">
        <v>24.4</v>
      </c>
      <c r="E8" s="7">
        <v>26.1</v>
      </c>
      <c r="F8" s="7">
        <v>27.7</v>
      </c>
      <c r="G8" s="7">
        <v>25.4</v>
      </c>
      <c r="H8" s="7">
        <v>25.3</v>
      </c>
      <c r="I8" s="7">
        <v>24.9</v>
      </c>
      <c r="J8" s="7">
        <v>24.9</v>
      </c>
      <c r="K8" s="7">
        <v>23</v>
      </c>
      <c r="L8" s="7">
        <v>23</v>
      </c>
      <c r="M8" s="7">
        <v>21.2</v>
      </c>
      <c r="N8" s="7">
        <v>24.3</v>
      </c>
    </row>
    <row r="9" spans="1:14">
      <c r="A9" s="7" t="s">
        <v>53</v>
      </c>
      <c r="B9" s="7">
        <v>10.5</v>
      </c>
      <c r="C9" s="7">
        <v>12</v>
      </c>
      <c r="D9" s="7">
        <v>17.8</v>
      </c>
      <c r="E9" s="7">
        <v>20.8</v>
      </c>
      <c r="F9" s="7">
        <v>23</v>
      </c>
      <c r="G9" s="7">
        <v>26.7</v>
      </c>
      <c r="H9" s="7">
        <v>25.4</v>
      </c>
      <c r="I9" s="7">
        <v>24.9</v>
      </c>
      <c r="J9" s="7">
        <v>23.3</v>
      </c>
      <c r="K9" s="7">
        <v>19.3</v>
      </c>
      <c r="L9" s="7">
        <v>13.4</v>
      </c>
      <c r="M9" s="7">
        <v>9.3000000000000007</v>
      </c>
      <c r="N9" s="7">
        <v>18.899999999999999</v>
      </c>
    </row>
    <row r="10" spans="1:14" ht="23">
      <c r="A10" s="7" t="s">
        <v>54</v>
      </c>
      <c r="B10" s="7">
        <v>14.6</v>
      </c>
      <c r="C10" s="7">
        <v>16.7</v>
      </c>
      <c r="D10" s="7">
        <v>17.2</v>
      </c>
      <c r="E10" s="7">
        <v>20.100000000000001</v>
      </c>
      <c r="F10" s="7">
        <v>21.4</v>
      </c>
      <c r="G10" s="7">
        <v>18.899999999999999</v>
      </c>
      <c r="H10" s="7">
        <v>18</v>
      </c>
      <c r="I10" s="7">
        <v>18.600000000000001</v>
      </c>
      <c r="J10" s="7">
        <v>17.600000000000001</v>
      </c>
      <c r="K10" s="7">
        <v>16.2</v>
      </c>
      <c r="L10" s="7">
        <v>15.5</v>
      </c>
      <c r="M10" s="7">
        <v>14.1</v>
      </c>
      <c r="N10" s="7">
        <v>17.399999999999999</v>
      </c>
    </row>
    <row r="11" spans="1:14">
      <c r="A11" s="7" t="s">
        <v>55</v>
      </c>
      <c r="B11" s="7">
        <v>11.5</v>
      </c>
      <c r="C11" s="7">
        <v>13.3</v>
      </c>
      <c r="D11" s="7">
        <v>17.899999999999999</v>
      </c>
      <c r="E11" s="7">
        <v>20.3</v>
      </c>
      <c r="F11" s="7">
        <v>22.3</v>
      </c>
      <c r="G11" s="7">
        <v>24.4</v>
      </c>
      <c r="H11" s="7">
        <v>23.2</v>
      </c>
      <c r="I11" s="7">
        <v>23</v>
      </c>
      <c r="J11" s="7">
        <v>21.1</v>
      </c>
      <c r="K11" s="7">
        <v>18.899999999999999</v>
      </c>
      <c r="L11" s="7">
        <v>14.3</v>
      </c>
      <c r="M11" s="7">
        <v>11.5</v>
      </c>
      <c r="N11" s="7">
        <v>18.5</v>
      </c>
    </row>
    <row r="12" spans="1:14" ht="23">
      <c r="A12" s="7" t="s">
        <v>56</v>
      </c>
      <c r="B12" s="7">
        <v>14.7</v>
      </c>
      <c r="C12" s="7">
        <v>16.8</v>
      </c>
      <c r="D12" s="7">
        <v>18.7</v>
      </c>
      <c r="E12" s="7">
        <v>21.8</v>
      </c>
      <c r="F12" s="7">
        <v>23.8</v>
      </c>
      <c r="G12" s="7">
        <v>21.8</v>
      </c>
      <c r="H12" s="7">
        <v>21.1</v>
      </c>
      <c r="I12" s="7">
        <v>20.3</v>
      </c>
      <c r="J12" s="7">
        <v>19.600000000000001</v>
      </c>
      <c r="K12" s="7">
        <v>17.399999999999999</v>
      </c>
      <c r="L12" s="7">
        <v>16.100000000000001</v>
      </c>
      <c r="M12" s="7">
        <v>15.4</v>
      </c>
      <c r="N12" s="7">
        <v>19</v>
      </c>
    </row>
    <row r="13" spans="1:14">
      <c r="A13" s="7" t="s">
        <v>57</v>
      </c>
      <c r="B13" s="7">
        <v>22.8</v>
      </c>
      <c r="C13" s="7">
        <v>24.5</v>
      </c>
      <c r="D13" s="7">
        <v>25.1</v>
      </c>
      <c r="E13" s="7">
        <v>26.7</v>
      </c>
      <c r="F13" s="7">
        <v>28.3</v>
      </c>
      <c r="G13" s="7">
        <v>26.2</v>
      </c>
      <c r="H13" s="7">
        <v>24.9</v>
      </c>
      <c r="I13" s="7">
        <v>24.5</v>
      </c>
      <c r="J13" s="7">
        <v>25.3</v>
      </c>
      <c r="K13" s="7">
        <v>24.8</v>
      </c>
      <c r="L13" s="7">
        <v>24.6</v>
      </c>
      <c r="M13" s="7">
        <v>23.1</v>
      </c>
      <c r="N13" s="7">
        <v>25.1</v>
      </c>
    </row>
    <row r="14" spans="1:14">
      <c r="A14" s="7" t="s">
        <v>58</v>
      </c>
      <c r="B14" s="7">
        <v>14.9</v>
      </c>
      <c r="C14" s="7">
        <v>16.5</v>
      </c>
      <c r="D14" s="7">
        <v>17.7</v>
      </c>
      <c r="E14" s="7">
        <v>20.9</v>
      </c>
      <c r="F14" s="7">
        <v>22.2</v>
      </c>
      <c r="G14" s="7">
        <v>19</v>
      </c>
      <c r="H14" s="7">
        <v>18.8</v>
      </c>
      <c r="I14" s="7">
        <v>18.899999999999999</v>
      </c>
      <c r="J14" s="7">
        <v>17.7</v>
      </c>
      <c r="K14" s="7">
        <v>15.8</v>
      </c>
      <c r="L14" s="7">
        <v>15.3</v>
      </c>
      <c r="M14" s="7">
        <v>14.3</v>
      </c>
      <c r="N14" s="7">
        <v>17.7</v>
      </c>
    </row>
    <row r="15" spans="1:14">
      <c r="A15" s="7" t="s">
        <v>59</v>
      </c>
      <c r="B15" s="7">
        <v>16.399999999999999</v>
      </c>
      <c r="C15" s="7">
        <v>18.399999999999999</v>
      </c>
      <c r="D15" s="7">
        <v>20.5</v>
      </c>
      <c r="E15" s="7">
        <v>22.6</v>
      </c>
      <c r="F15" s="7">
        <v>24.6</v>
      </c>
      <c r="G15" s="7">
        <v>23.9</v>
      </c>
      <c r="H15" s="7">
        <v>22.8</v>
      </c>
      <c r="I15" s="7">
        <v>22.3</v>
      </c>
      <c r="J15" s="7">
        <v>22.1</v>
      </c>
      <c r="K15" s="7">
        <v>20.5</v>
      </c>
      <c r="L15" s="7">
        <v>18.399999999999999</v>
      </c>
      <c r="M15" s="7">
        <v>17.5</v>
      </c>
      <c r="N15" s="7">
        <v>20.8</v>
      </c>
    </row>
    <row r="16" spans="1:14" ht="23">
      <c r="A16" s="7" t="s">
        <v>60</v>
      </c>
      <c r="B16" s="7">
        <v>11.6</v>
      </c>
      <c r="C16" s="7">
        <v>13.4</v>
      </c>
      <c r="D16" s="7">
        <v>14.4</v>
      </c>
      <c r="E16" s="7">
        <v>16.600000000000001</v>
      </c>
      <c r="F16" s="7">
        <v>18.3</v>
      </c>
      <c r="G16" s="7">
        <v>15.7</v>
      </c>
      <c r="H16" s="7">
        <v>15.3</v>
      </c>
      <c r="I16" s="7">
        <v>15</v>
      </c>
      <c r="J16" s="7">
        <v>14.1</v>
      </c>
      <c r="K16" s="7">
        <v>12.8</v>
      </c>
      <c r="L16" s="7">
        <v>12.9</v>
      </c>
      <c r="M16" s="7">
        <v>11.5</v>
      </c>
      <c r="N16" s="7">
        <v>14.3</v>
      </c>
    </row>
    <row r="17" spans="1:14">
      <c r="A17" s="7" t="s">
        <v>61</v>
      </c>
      <c r="B17" s="7">
        <v>15.2</v>
      </c>
      <c r="C17" s="7">
        <v>17.2</v>
      </c>
      <c r="D17" s="7">
        <v>19</v>
      </c>
      <c r="E17" s="7">
        <v>24.8</v>
      </c>
      <c r="F17" s="7">
        <v>23.5</v>
      </c>
      <c r="G17" s="7">
        <v>21.6</v>
      </c>
      <c r="H17" s="7">
        <v>21</v>
      </c>
      <c r="I17" s="7">
        <v>20.8</v>
      </c>
      <c r="J17" s="7">
        <v>20.5</v>
      </c>
      <c r="K17" s="7">
        <v>19.2</v>
      </c>
      <c r="L17" s="7">
        <v>17.600000000000001</v>
      </c>
      <c r="M17" s="7">
        <v>17.2</v>
      </c>
      <c r="N17" s="7">
        <v>19.8</v>
      </c>
    </row>
    <row r="18" spans="1:14">
      <c r="A18" s="7" t="s">
        <v>62</v>
      </c>
      <c r="B18" s="7">
        <v>18.399999999999999</v>
      </c>
      <c r="C18" s="7">
        <v>20.399999999999999</v>
      </c>
      <c r="D18" s="7">
        <v>22.6</v>
      </c>
      <c r="E18" s="7">
        <v>24.8</v>
      </c>
      <c r="F18" s="7">
        <v>24.8</v>
      </c>
      <c r="G18" s="7">
        <v>22.7</v>
      </c>
      <c r="H18" s="7">
        <v>22.1</v>
      </c>
      <c r="I18" s="7">
        <v>21.3</v>
      </c>
      <c r="J18" s="7">
        <v>21.6</v>
      </c>
      <c r="K18" s="7">
        <v>20.2</v>
      </c>
      <c r="L18" s="7">
        <v>20.2</v>
      </c>
      <c r="M18" s="7">
        <v>18.399999999999999</v>
      </c>
      <c r="N18" s="7">
        <v>21.5</v>
      </c>
    </row>
    <row r="19" spans="1:14">
      <c r="A19" s="7" t="s">
        <v>63</v>
      </c>
      <c r="B19" s="7">
        <v>20.100000000000001</v>
      </c>
      <c r="C19" s="7">
        <v>20.9</v>
      </c>
      <c r="D19" s="7">
        <v>23</v>
      </c>
      <c r="E19" s="7">
        <v>24.2</v>
      </c>
      <c r="F19" s="7">
        <v>27.1</v>
      </c>
      <c r="G19" s="7">
        <v>28.1</v>
      </c>
      <c r="H19" s="7">
        <v>27.6</v>
      </c>
      <c r="I19" s="7">
        <v>27.1</v>
      </c>
      <c r="J19" s="7">
        <v>28</v>
      </c>
      <c r="K19" s="7">
        <v>27.3</v>
      </c>
      <c r="L19" s="7">
        <v>24.5</v>
      </c>
      <c r="M19" s="7">
        <v>21.2</v>
      </c>
      <c r="N19" s="7">
        <v>24.9</v>
      </c>
    </row>
    <row r="20" spans="1:14" ht="23">
      <c r="A20" s="7" t="s">
        <v>64</v>
      </c>
      <c r="B20" s="7">
        <v>14</v>
      </c>
      <c r="C20" s="7">
        <v>17</v>
      </c>
      <c r="D20" s="7">
        <v>22.3</v>
      </c>
      <c r="E20" s="7">
        <v>24.7</v>
      </c>
      <c r="F20" s="7">
        <v>28.1</v>
      </c>
      <c r="G20" s="7">
        <v>27.9</v>
      </c>
      <c r="H20" s="7">
        <v>27.9</v>
      </c>
      <c r="I20" s="7">
        <v>28.9</v>
      </c>
      <c r="J20" s="7">
        <v>27.4</v>
      </c>
      <c r="K20" s="7">
        <v>22.5</v>
      </c>
      <c r="L20" s="7">
        <v>18.7</v>
      </c>
      <c r="M20" s="7">
        <v>14</v>
      </c>
      <c r="N20" s="7">
        <v>22.8</v>
      </c>
    </row>
    <row r="21" spans="1:14">
      <c r="A21" s="7" t="s">
        <v>65</v>
      </c>
      <c r="B21" s="7">
        <v>21.5</v>
      </c>
      <c r="C21" s="7">
        <v>23.1</v>
      </c>
      <c r="D21" s="7">
        <v>24.7</v>
      </c>
      <c r="E21" s="7">
        <v>27</v>
      </c>
      <c r="F21" s="7">
        <v>28.4</v>
      </c>
      <c r="G21" s="7">
        <v>25.9</v>
      </c>
      <c r="H21" s="7">
        <v>25.4</v>
      </c>
      <c r="I21" s="7">
        <v>24.9</v>
      </c>
      <c r="J21" s="7">
        <v>24.6</v>
      </c>
      <c r="K21" s="7">
        <v>23.2</v>
      </c>
      <c r="L21" s="7">
        <v>22.5</v>
      </c>
      <c r="M21" s="7">
        <v>21.2</v>
      </c>
      <c r="N21" s="7">
        <v>24.4</v>
      </c>
    </row>
    <row r="22" spans="1:14">
      <c r="A22" s="7" t="s">
        <v>66</v>
      </c>
      <c r="B22" s="7">
        <v>14.8</v>
      </c>
      <c r="C22" s="7">
        <v>16.100000000000001</v>
      </c>
      <c r="D22" s="7">
        <v>17.600000000000001</v>
      </c>
      <c r="E22" s="7">
        <v>20.100000000000001</v>
      </c>
      <c r="F22" s="7">
        <v>20.7</v>
      </c>
      <c r="G22" s="7">
        <v>18.899999999999999</v>
      </c>
      <c r="H22" s="7">
        <v>18.8</v>
      </c>
      <c r="I22" s="7">
        <v>18.899999999999999</v>
      </c>
      <c r="J22" s="7">
        <v>18.399999999999999</v>
      </c>
      <c r="K22" s="7">
        <v>16.7</v>
      </c>
      <c r="L22" s="7">
        <v>16.100000000000001</v>
      </c>
      <c r="M22" s="7">
        <v>15.2</v>
      </c>
      <c r="N22" s="7">
        <v>17.7</v>
      </c>
    </row>
    <row r="23" spans="1:14" ht="23">
      <c r="A23" s="7" t="s">
        <v>67</v>
      </c>
      <c r="B23" s="7">
        <v>15.2</v>
      </c>
      <c r="C23" s="7">
        <v>16.5</v>
      </c>
      <c r="D23" s="7">
        <v>17.600000000000001</v>
      </c>
      <c r="E23" s="7">
        <v>21.2</v>
      </c>
      <c r="F23" s="7">
        <v>22.8</v>
      </c>
      <c r="G23" s="7">
        <v>19.600000000000001</v>
      </c>
      <c r="H23" s="7">
        <v>20.5</v>
      </c>
      <c r="I23" s="7">
        <v>20.100000000000001</v>
      </c>
      <c r="J23" s="7">
        <v>19</v>
      </c>
      <c r="K23" s="7">
        <v>17.5</v>
      </c>
      <c r="L23" s="7">
        <v>16.3</v>
      </c>
      <c r="M23" s="7">
        <v>16.600000000000001</v>
      </c>
      <c r="N23" s="7">
        <v>18.600000000000001</v>
      </c>
    </row>
    <row r="24" spans="1:14" ht="23">
      <c r="A24" s="7" t="s">
        <v>68</v>
      </c>
      <c r="B24" s="7">
        <v>24</v>
      </c>
      <c r="C24" s="7">
        <v>24.8</v>
      </c>
      <c r="D24" s="7">
        <v>26.1</v>
      </c>
      <c r="E24" s="7">
        <v>28.3</v>
      </c>
      <c r="F24" s="7">
        <v>29.3</v>
      </c>
      <c r="G24" s="7">
        <v>27.5</v>
      </c>
      <c r="H24" s="7">
        <v>28.6</v>
      </c>
      <c r="I24" s="7">
        <v>28.5</v>
      </c>
      <c r="J24" s="7">
        <v>28.8</v>
      </c>
      <c r="K24" s="7">
        <v>26</v>
      </c>
      <c r="L24" s="7">
        <v>25.3</v>
      </c>
      <c r="M24" s="7">
        <v>24.6</v>
      </c>
      <c r="N24" s="7">
        <v>26.8</v>
      </c>
    </row>
    <row r="25" spans="1:14" ht="23">
      <c r="A25" s="7" t="s">
        <v>69</v>
      </c>
      <c r="B25" s="7">
        <v>17.5</v>
      </c>
      <c r="C25" s="7">
        <v>18.2</v>
      </c>
      <c r="D25" s="7">
        <v>23.8</v>
      </c>
      <c r="E25" s="7">
        <v>27.2</v>
      </c>
      <c r="F25" s="7">
        <v>28.4</v>
      </c>
      <c r="G25" s="7">
        <v>26.4</v>
      </c>
      <c r="H25" s="7">
        <v>25.8</v>
      </c>
      <c r="I25" s="7">
        <v>26.2</v>
      </c>
      <c r="J25" s="7">
        <v>25.2</v>
      </c>
      <c r="K25" s="7">
        <v>22.3</v>
      </c>
      <c r="L25" s="7">
        <v>20.100000000000001</v>
      </c>
      <c r="M25" s="7">
        <v>17</v>
      </c>
      <c r="N25" s="7">
        <v>23.2</v>
      </c>
    </row>
    <row r="26" spans="1:14">
      <c r="A26" s="7" t="s">
        <v>70</v>
      </c>
      <c r="B26" s="7">
        <v>18.3</v>
      </c>
      <c r="C26" s="7">
        <v>18.5</v>
      </c>
      <c r="D26" s="7">
        <v>22.5</v>
      </c>
      <c r="E26" s="7">
        <v>23.8</v>
      </c>
      <c r="F26" s="7">
        <v>26.4</v>
      </c>
      <c r="G26" s="7">
        <v>29.2</v>
      </c>
      <c r="H26" s="7">
        <v>29.6</v>
      </c>
      <c r="I26" s="7">
        <v>28.7</v>
      </c>
      <c r="J26" s="7">
        <v>29.9</v>
      </c>
      <c r="K26" s="7">
        <v>27.9</v>
      </c>
      <c r="L26" s="7">
        <v>22.3</v>
      </c>
      <c r="M26" s="7">
        <v>17.5</v>
      </c>
      <c r="N26" s="7">
        <v>24.6</v>
      </c>
    </row>
    <row r="27" spans="1:14">
      <c r="A27" s="7" t="s">
        <v>71</v>
      </c>
      <c r="B27" s="7">
        <v>13.9</v>
      </c>
      <c r="C27" s="7">
        <v>14</v>
      </c>
      <c r="D27" s="7">
        <v>19.5</v>
      </c>
      <c r="E27" s="7">
        <v>21.8</v>
      </c>
      <c r="F27" s="7">
        <v>23.9</v>
      </c>
      <c r="G27" s="7">
        <v>28.9</v>
      </c>
      <c r="H27" s="7">
        <v>30</v>
      </c>
      <c r="I27" s="7">
        <v>29.5</v>
      </c>
      <c r="J27" s="7">
        <v>29.1</v>
      </c>
      <c r="K27" s="7">
        <v>24.3</v>
      </c>
      <c r="L27" s="7">
        <v>17</v>
      </c>
      <c r="M27" s="7">
        <v>12</v>
      </c>
      <c r="N27" s="7">
        <v>22</v>
      </c>
    </row>
    <row r="28" spans="1:14">
      <c r="A28" s="7" t="s">
        <v>72</v>
      </c>
      <c r="B28" s="7">
        <v>22.6</v>
      </c>
      <c r="C28" s="7">
        <v>23.6</v>
      </c>
      <c r="D28" s="7">
        <v>25.8</v>
      </c>
      <c r="E28" s="7">
        <v>28.5</v>
      </c>
      <c r="F28" s="7">
        <v>29.6</v>
      </c>
      <c r="G28" s="7">
        <v>27.3</v>
      </c>
      <c r="H28" s="7">
        <v>27.2</v>
      </c>
      <c r="I28" s="7">
        <v>27.2</v>
      </c>
      <c r="J28" s="7">
        <v>26.5</v>
      </c>
      <c r="K28" s="7">
        <v>24.9</v>
      </c>
      <c r="L28" s="7">
        <v>23.9</v>
      </c>
      <c r="M28" s="7">
        <v>21.8</v>
      </c>
      <c r="N28" s="7">
        <v>25.7</v>
      </c>
    </row>
    <row r="29" spans="1:14">
      <c r="A29" s="7" t="s">
        <v>73</v>
      </c>
      <c r="B29" s="7">
        <v>17</v>
      </c>
      <c r="C29" s="7">
        <v>18.2</v>
      </c>
      <c r="D29" s="7">
        <v>23.8</v>
      </c>
      <c r="E29" s="7">
        <v>27.4</v>
      </c>
      <c r="F29" s="7">
        <v>28.6</v>
      </c>
      <c r="G29" s="7">
        <v>28.6</v>
      </c>
      <c r="H29" s="7">
        <v>28.6</v>
      </c>
      <c r="I29" s="7">
        <v>29.1</v>
      </c>
      <c r="J29" s="7">
        <v>28.5</v>
      </c>
      <c r="K29" s="7">
        <v>24.3</v>
      </c>
      <c r="L29" s="7">
        <v>21.1</v>
      </c>
      <c r="M29" s="7">
        <v>17.399999999999999</v>
      </c>
      <c r="N29" s="7">
        <v>24.4</v>
      </c>
    </row>
    <row r="30" spans="1:14">
      <c r="A30" s="7" t="s">
        <v>74</v>
      </c>
      <c r="B30" s="7">
        <v>11.5</v>
      </c>
      <c r="C30" s="7">
        <v>13.7</v>
      </c>
      <c r="D30" s="7">
        <v>14.3</v>
      </c>
      <c r="E30" s="7">
        <v>17</v>
      </c>
      <c r="F30" s="7">
        <v>17.8</v>
      </c>
      <c r="G30" s="7">
        <v>16.100000000000001</v>
      </c>
      <c r="H30" s="7">
        <v>15.8</v>
      </c>
      <c r="I30" s="7">
        <v>16.2</v>
      </c>
      <c r="J30" s="7">
        <v>15.7</v>
      </c>
      <c r="K30" s="7">
        <v>13.9</v>
      </c>
      <c r="L30" s="7">
        <v>13.5</v>
      </c>
      <c r="M30" s="7">
        <v>12.6</v>
      </c>
      <c r="N30" s="7">
        <v>14.8</v>
      </c>
    </row>
    <row r="31" spans="1:14">
      <c r="A31" s="7" t="s">
        <v>75</v>
      </c>
      <c r="B31" s="7">
        <v>19.5</v>
      </c>
      <c r="C31" s="7">
        <v>20.100000000000001</v>
      </c>
      <c r="D31" s="7">
        <v>23</v>
      </c>
      <c r="E31" s="7">
        <v>26.7</v>
      </c>
      <c r="F31" s="7">
        <v>27.3</v>
      </c>
      <c r="G31" s="7">
        <v>25.5</v>
      </c>
      <c r="H31" s="7">
        <v>24.9</v>
      </c>
      <c r="I31" s="7">
        <v>25.2</v>
      </c>
      <c r="J31" s="7">
        <v>24.5</v>
      </c>
      <c r="K31" s="7">
        <v>22.4</v>
      </c>
      <c r="L31" s="7">
        <v>20.9</v>
      </c>
      <c r="M31" s="7">
        <v>19</v>
      </c>
      <c r="N31" s="7">
        <v>23.2</v>
      </c>
    </row>
    <row r="32" spans="1:14">
      <c r="A32" s="7" t="s">
        <v>76</v>
      </c>
      <c r="B32" s="7">
        <v>22.4</v>
      </c>
      <c r="C32" s="7">
        <v>24.1</v>
      </c>
      <c r="D32" s="7">
        <v>26</v>
      </c>
      <c r="E32" s="7">
        <v>28.8</v>
      </c>
      <c r="F32" s="7">
        <v>29.7</v>
      </c>
      <c r="G32" s="7">
        <v>27.7</v>
      </c>
      <c r="H32" s="7">
        <v>27.7</v>
      </c>
      <c r="I32" s="7">
        <v>27.5</v>
      </c>
      <c r="J32" s="7">
        <v>27.6</v>
      </c>
      <c r="K32" s="7">
        <v>24.8</v>
      </c>
      <c r="L32" s="7">
        <v>23.8</v>
      </c>
      <c r="M32" s="7">
        <v>23.1</v>
      </c>
      <c r="N32" s="7">
        <v>26.1</v>
      </c>
    </row>
    <row r="33" spans="1:14">
      <c r="A33" s="7" t="s">
        <v>77</v>
      </c>
      <c r="B33" s="7">
        <v>11.9</v>
      </c>
      <c r="C33" s="7">
        <v>14.2</v>
      </c>
      <c r="D33" s="7">
        <v>17.5</v>
      </c>
      <c r="E33" s="7">
        <v>19.899999999999999</v>
      </c>
      <c r="F33" s="7">
        <v>21.8</v>
      </c>
      <c r="G33" s="7">
        <v>21.7</v>
      </c>
      <c r="H33" s="7">
        <v>20.3</v>
      </c>
      <c r="I33" s="7">
        <v>20.100000000000001</v>
      </c>
      <c r="J33" s="7">
        <v>18.8</v>
      </c>
      <c r="K33" s="7">
        <v>16.8</v>
      </c>
      <c r="L33" s="7">
        <v>14.1</v>
      </c>
      <c r="M33" s="7">
        <v>13.2</v>
      </c>
      <c r="N33" s="7">
        <v>17.5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4.5"/>
  <sheetData>
    <row r="1" spans="1:14" ht="17.5">
      <c r="A1" s="5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4" t="s">
        <v>45</v>
      </c>
    </row>
    <row r="2" spans="1:14" ht="23">
      <c r="A2" s="7" t="s">
        <v>46</v>
      </c>
      <c r="B2" s="7">
        <v>11.4</v>
      </c>
      <c r="C2" s="7">
        <v>12.2</v>
      </c>
      <c r="D2" s="7">
        <v>15.3</v>
      </c>
      <c r="E2" s="7">
        <v>18.3</v>
      </c>
      <c r="F2" s="7">
        <v>21.4</v>
      </c>
      <c r="G2" s="7">
        <v>22.4</v>
      </c>
      <c r="H2" s="7">
        <v>19.899999999999999</v>
      </c>
      <c r="I2" s="7">
        <v>20.6</v>
      </c>
      <c r="J2" s="7">
        <v>20.8</v>
      </c>
      <c r="K2" s="7">
        <v>17.5</v>
      </c>
      <c r="L2" s="7">
        <v>15</v>
      </c>
      <c r="M2" s="7">
        <v>12.7</v>
      </c>
      <c r="N2" s="7">
        <v>17.3</v>
      </c>
    </row>
    <row r="3" spans="1:14" ht="23">
      <c r="A3" s="7" t="s">
        <v>47</v>
      </c>
      <c r="B3" s="7">
        <v>13.9</v>
      </c>
      <c r="C3" s="7">
        <v>13.8</v>
      </c>
      <c r="D3" s="7">
        <v>14.8</v>
      </c>
      <c r="E3" s="7">
        <v>15.9</v>
      </c>
      <c r="F3" s="7">
        <v>18.8</v>
      </c>
      <c r="G3" s="7">
        <v>23.4</v>
      </c>
      <c r="H3" s="7">
        <v>27.2</v>
      </c>
      <c r="I3" s="7">
        <v>28.3</v>
      </c>
      <c r="J3" s="7">
        <v>26.1</v>
      </c>
      <c r="K3" s="7">
        <v>22.1</v>
      </c>
      <c r="L3" s="7">
        <v>16.7</v>
      </c>
      <c r="M3" s="7">
        <v>15.4</v>
      </c>
      <c r="N3" s="7">
        <v>19.7</v>
      </c>
    </row>
    <row r="4" spans="1:14" ht="34.5">
      <c r="A4" s="7" t="s">
        <v>48</v>
      </c>
      <c r="B4" s="7">
        <v>17.7</v>
      </c>
      <c r="C4" s="7">
        <v>18.2</v>
      </c>
      <c r="D4" s="7">
        <v>19</v>
      </c>
      <c r="E4" s="7">
        <v>20.8</v>
      </c>
      <c r="F4" s="7">
        <v>23.1</v>
      </c>
      <c r="G4" s="7">
        <v>25.4</v>
      </c>
      <c r="H4" s="7">
        <v>27.5</v>
      </c>
      <c r="I4" s="7">
        <v>29.5</v>
      </c>
      <c r="J4" s="7">
        <v>28.3</v>
      </c>
      <c r="K4" s="7">
        <v>25.4</v>
      </c>
      <c r="L4" s="7">
        <v>20.5</v>
      </c>
      <c r="M4" s="7">
        <v>18.100000000000001</v>
      </c>
      <c r="N4" s="7">
        <v>22.8</v>
      </c>
    </row>
    <row r="5" spans="1:14">
      <c r="A5" s="7" t="s">
        <v>49</v>
      </c>
      <c r="B5" s="7">
        <v>21.6</v>
      </c>
      <c r="C5" s="7">
        <v>23.1</v>
      </c>
      <c r="D5" s="7">
        <v>24.1</v>
      </c>
      <c r="E5" s="7">
        <v>28.6</v>
      </c>
      <c r="F5" s="7">
        <v>29.9</v>
      </c>
      <c r="G5" s="7">
        <v>29.6</v>
      </c>
      <c r="H5" s="7">
        <v>28.4</v>
      </c>
      <c r="I5" s="7">
        <v>28.3</v>
      </c>
      <c r="J5" s="7">
        <v>28.1</v>
      </c>
      <c r="K5" s="7">
        <v>25.9</v>
      </c>
      <c r="L5" s="7">
        <v>25</v>
      </c>
      <c r="M5" s="7">
        <v>21.4</v>
      </c>
      <c r="N5" s="7">
        <v>26.2</v>
      </c>
    </row>
    <row r="6" spans="1:14">
      <c r="A6" s="7" t="s">
        <v>50</v>
      </c>
      <c r="B6" s="7">
        <v>11.5</v>
      </c>
      <c r="C6" s="7">
        <v>12.4</v>
      </c>
      <c r="D6" s="7">
        <v>17.100000000000001</v>
      </c>
      <c r="E6" s="7">
        <v>22.3</v>
      </c>
      <c r="F6" s="7">
        <v>26.4</v>
      </c>
      <c r="G6" s="7">
        <v>28.5</v>
      </c>
      <c r="H6" s="7">
        <v>26.2</v>
      </c>
      <c r="I6" s="7">
        <v>28</v>
      </c>
      <c r="J6" s="7">
        <v>22.2</v>
      </c>
      <c r="K6" s="7">
        <v>22</v>
      </c>
      <c r="L6" s="7">
        <v>17.399999999999999</v>
      </c>
      <c r="M6" s="7">
        <v>13.9</v>
      </c>
      <c r="N6" s="7">
        <v>20.7</v>
      </c>
    </row>
    <row r="7" spans="1:14">
      <c r="A7" s="7" t="s">
        <v>51</v>
      </c>
      <c r="B7" s="7">
        <v>23.5</v>
      </c>
      <c r="C7" s="7">
        <v>23.1</v>
      </c>
      <c r="D7" s="7">
        <v>23.8</v>
      </c>
      <c r="E7" s="7">
        <v>25.1</v>
      </c>
      <c r="F7" s="7">
        <v>26.1</v>
      </c>
      <c r="G7" s="7">
        <v>27.6</v>
      </c>
      <c r="H7" s="7">
        <v>26.8</v>
      </c>
      <c r="I7" s="7">
        <v>27</v>
      </c>
      <c r="J7" s="7">
        <v>24.3</v>
      </c>
      <c r="K7" s="7">
        <v>27.2</v>
      </c>
      <c r="L7" s="7">
        <v>24.8</v>
      </c>
      <c r="M7" s="7">
        <v>22.9</v>
      </c>
      <c r="N7" s="7">
        <v>25.2</v>
      </c>
    </row>
    <row r="8" spans="1:14">
      <c r="A8" s="7" t="s">
        <v>52</v>
      </c>
      <c r="B8" s="7">
        <v>21</v>
      </c>
      <c r="C8" s="7">
        <v>23.3</v>
      </c>
      <c r="D8" s="7">
        <v>24</v>
      </c>
      <c r="E8" s="7">
        <v>26.7</v>
      </c>
      <c r="F8" s="7">
        <v>26.7</v>
      </c>
      <c r="G8" s="7">
        <v>26.4</v>
      </c>
      <c r="H8" s="7">
        <v>25.3</v>
      </c>
      <c r="I8" s="7">
        <v>24.9</v>
      </c>
      <c r="J8" s="7">
        <v>25.1</v>
      </c>
      <c r="K8" s="7">
        <v>23.9</v>
      </c>
      <c r="L8" s="7">
        <v>22.9</v>
      </c>
      <c r="M8" s="7">
        <v>21.4</v>
      </c>
      <c r="N8" s="7">
        <v>24.3</v>
      </c>
    </row>
    <row r="9" spans="1:14">
      <c r="A9" s="7" t="s">
        <v>53</v>
      </c>
      <c r="B9" s="7">
        <v>9.1</v>
      </c>
      <c r="C9" s="7">
        <v>10.1</v>
      </c>
      <c r="D9" s="7">
        <v>13.4</v>
      </c>
      <c r="E9" s="7">
        <v>18.100000000000001</v>
      </c>
      <c r="F9" s="7">
        <v>21.6</v>
      </c>
      <c r="G9" s="7">
        <v>25.7</v>
      </c>
      <c r="H9" s="7">
        <v>23.9</v>
      </c>
      <c r="I9" s="7">
        <v>24.3</v>
      </c>
      <c r="J9" s="7">
        <v>26.6</v>
      </c>
      <c r="K9" s="7">
        <v>18.8</v>
      </c>
      <c r="L9" s="7">
        <v>13.4</v>
      </c>
      <c r="M9" s="7">
        <v>12</v>
      </c>
      <c r="N9" s="7">
        <v>18.100000000000001</v>
      </c>
    </row>
    <row r="10" spans="1:14" ht="23">
      <c r="A10" s="7" t="s">
        <v>54</v>
      </c>
      <c r="B10" s="7">
        <v>13.1</v>
      </c>
      <c r="C10" s="7">
        <v>14.6</v>
      </c>
      <c r="D10" s="7">
        <v>18.2</v>
      </c>
      <c r="E10" s="7">
        <v>18.8</v>
      </c>
      <c r="F10" s="7">
        <v>20.8</v>
      </c>
      <c r="G10" s="7">
        <v>20.5</v>
      </c>
      <c r="H10" s="7">
        <v>18.100000000000001</v>
      </c>
      <c r="I10" s="7">
        <v>18.399999999999999</v>
      </c>
      <c r="J10" s="7">
        <v>17.899999999999999</v>
      </c>
      <c r="K10" s="7">
        <v>16.600000000000001</v>
      </c>
      <c r="L10" s="7">
        <v>14.9</v>
      </c>
      <c r="M10" s="7">
        <v>12.8</v>
      </c>
      <c r="N10" s="7">
        <v>17.100000000000001</v>
      </c>
    </row>
    <row r="11" spans="1:14">
      <c r="A11" s="7" t="s">
        <v>55</v>
      </c>
      <c r="B11" s="7">
        <v>10</v>
      </c>
      <c r="C11" s="7">
        <v>10.6</v>
      </c>
      <c r="D11" s="7">
        <v>13.6</v>
      </c>
      <c r="E11" s="7">
        <v>17.7</v>
      </c>
      <c r="F11" s="7">
        <v>21.4</v>
      </c>
      <c r="G11" s="7">
        <v>23.6</v>
      </c>
      <c r="H11" s="7">
        <v>21.6</v>
      </c>
      <c r="I11" s="7">
        <v>22.1</v>
      </c>
      <c r="J11" s="7">
        <v>20.8</v>
      </c>
      <c r="K11" s="7">
        <v>17.5</v>
      </c>
      <c r="L11" s="7">
        <v>13.5</v>
      </c>
      <c r="M11" s="7">
        <v>11.4</v>
      </c>
      <c r="N11" s="7">
        <v>17</v>
      </c>
    </row>
    <row r="12" spans="1:14" ht="23">
      <c r="A12" s="7" t="s">
        <v>56</v>
      </c>
      <c r="B12" s="7">
        <v>13.2</v>
      </c>
      <c r="C12" s="7">
        <v>14.1</v>
      </c>
      <c r="D12" s="7">
        <v>17.600000000000001</v>
      </c>
      <c r="E12" s="7">
        <v>20</v>
      </c>
      <c r="F12" s="7">
        <v>22.5</v>
      </c>
      <c r="G12" s="7">
        <v>23.1</v>
      </c>
      <c r="H12" s="7">
        <v>20.6</v>
      </c>
      <c r="I12" s="7">
        <v>21</v>
      </c>
      <c r="J12" s="7">
        <v>24.9</v>
      </c>
      <c r="K12" s="7">
        <v>17.899999999999999</v>
      </c>
      <c r="L12" s="7">
        <v>15.8</v>
      </c>
      <c r="M12" s="7">
        <v>13.7</v>
      </c>
      <c r="N12" s="7">
        <v>18.7</v>
      </c>
    </row>
    <row r="13" spans="1:14">
      <c r="A13" s="7" t="s">
        <v>57</v>
      </c>
      <c r="B13" s="7">
        <v>22.5</v>
      </c>
      <c r="C13" s="7">
        <v>23.3</v>
      </c>
      <c r="D13" s="7">
        <v>24.7</v>
      </c>
      <c r="E13" s="7">
        <v>26.3</v>
      </c>
      <c r="F13" s="7">
        <v>27.7</v>
      </c>
      <c r="G13" s="7">
        <v>27</v>
      </c>
      <c r="H13" s="7">
        <v>25.4</v>
      </c>
      <c r="I13" s="7">
        <v>25.2</v>
      </c>
      <c r="J13" s="7">
        <v>20.5</v>
      </c>
      <c r="K13" s="7">
        <v>25.6</v>
      </c>
      <c r="L13" s="7">
        <v>23.9</v>
      </c>
      <c r="M13" s="7">
        <v>21.8</v>
      </c>
      <c r="N13" s="7">
        <v>24.5</v>
      </c>
    </row>
    <row r="14" spans="1:14">
      <c r="A14" s="7" t="s">
        <v>58</v>
      </c>
      <c r="B14" s="7">
        <v>12.7</v>
      </c>
      <c r="C14" s="7">
        <v>13.7</v>
      </c>
      <c r="D14" s="7">
        <v>16.7</v>
      </c>
      <c r="E14" s="7">
        <v>19.399999999999999</v>
      </c>
      <c r="F14" s="7">
        <v>20.8</v>
      </c>
      <c r="G14" s="7">
        <v>21.5</v>
      </c>
      <c r="H14" s="7">
        <v>18.8</v>
      </c>
      <c r="I14" s="7">
        <v>19.3</v>
      </c>
      <c r="J14" s="7">
        <v>19.100000000000001</v>
      </c>
      <c r="K14" s="7">
        <v>16.3</v>
      </c>
      <c r="L14" s="7">
        <v>14.7</v>
      </c>
      <c r="M14" s="7">
        <v>12.7</v>
      </c>
      <c r="N14" s="7">
        <v>17.2</v>
      </c>
    </row>
    <row r="15" spans="1:14">
      <c r="A15" s="7" t="s">
        <v>59</v>
      </c>
      <c r="B15" s="7">
        <v>15.5</v>
      </c>
      <c r="C15" s="7">
        <v>16.399999999999999</v>
      </c>
      <c r="D15" s="7">
        <v>19</v>
      </c>
      <c r="E15" s="7">
        <v>21</v>
      </c>
      <c r="F15" s="7">
        <v>24</v>
      </c>
      <c r="G15" s="7">
        <v>24.5</v>
      </c>
      <c r="H15" s="7">
        <v>22.5</v>
      </c>
      <c r="I15" s="7">
        <v>22.8</v>
      </c>
      <c r="J15" s="7">
        <v>22.6</v>
      </c>
      <c r="K15" s="7">
        <v>20.6</v>
      </c>
      <c r="L15" s="7">
        <v>18</v>
      </c>
      <c r="M15" s="7">
        <v>17.3</v>
      </c>
      <c r="N15" s="7">
        <v>20.399999999999999</v>
      </c>
    </row>
    <row r="16" spans="1:14" ht="23">
      <c r="A16" s="7" t="s">
        <v>60</v>
      </c>
      <c r="B16" s="7">
        <v>9.4</v>
      </c>
      <c r="C16" s="7">
        <v>11.2</v>
      </c>
      <c r="D16" s="7">
        <v>14.2</v>
      </c>
      <c r="E16" s="7">
        <v>15.9</v>
      </c>
      <c r="F16" s="7">
        <v>17.8</v>
      </c>
      <c r="G16" s="7">
        <v>17.600000000000001</v>
      </c>
      <c r="H16" s="7">
        <v>15.7</v>
      </c>
      <c r="I16" s="7">
        <v>15.5</v>
      </c>
      <c r="J16" s="7">
        <v>15</v>
      </c>
      <c r="K16" s="7">
        <v>13.4</v>
      </c>
      <c r="L16" s="7">
        <v>11.8</v>
      </c>
      <c r="M16" s="7">
        <v>11</v>
      </c>
      <c r="N16" s="7">
        <v>14</v>
      </c>
    </row>
    <row r="17" spans="1:14">
      <c r="A17" s="7" t="s">
        <v>61</v>
      </c>
      <c r="B17" s="7">
        <v>14.4</v>
      </c>
      <c r="C17" s="7">
        <v>14.5</v>
      </c>
      <c r="D17" s="7">
        <v>17.7</v>
      </c>
      <c r="E17" s="7">
        <v>19.899999999999999</v>
      </c>
      <c r="F17" s="7">
        <v>22.3</v>
      </c>
      <c r="G17" s="7">
        <v>22.3</v>
      </c>
      <c r="H17" s="7">
        <v>20.3</v>
      </c>
      <c r="I17" s="7">
        <v>20.2</v>
      </c>
      <c r="J17" s="7">
        <v>20</v>
      </c>
      <c r="K17" s="7">
        <v>18.100000000000001</v>
      </c>
      <c r="L17" s="7">
        <v>16.100000000000001</v>
      </c>
      <c r="M17" s="7">
        <v>14</v>
      </c>
      <c r="N17" s="7">
        <v>18.3</v>
      </c>
    </row>
    <row r="18" spans="1:14">
      <c r="A18" s="7" t="s">
        <v>62</v>
      </c>
      <c r="B18" s="7">
        <v>17.3</v>
      </c>
      <c r="C18" s="7">
        <v>19</v>
      </c>
      <c r="D18" s="7">
        <v>22.5</v>
      </c>
      <c r="E18" s="7">
        <v>23.4</v>
      </c>
      <c r="F18" s="7">
        <v>26.4</v>
      </c>
      <c r="G18" s="7">
        <v>24.9</v>
      </c>
      <c r="H18" s="7">
        <v>22.2</v>
      </c>
      <c r="I18" s="7">
        <v>22.2</v>
      </c>
      <c r="J18" s="7">
        <v>21.9</v>
      </c>
      <c r="K18" s="7">
        <v>21.7</v>
      </c>
      <c r="L18" s="7">
        <v>19.7</v>
      </c>
      <c r="M18" s="7">
        <v>17.5</v>
      </c>
      <c r="N18" s="7">
        <v>21.6</v>
      </c>
    </row>
    <row r="19" spans="1:14">
      <c r="A19" s="7" t="s">
        <v>63</v>
      </c>
      <c r="B19" s="7">
        <v>21</v>
      </c>
      <c r="C19" s="7">
        <v>21.2</v>
      </c>
      <c r="D19" s="7">
        <v>22.9</v>
      </c>
      <c r="E19" s="7">
        <v>25</v>
      </c>
      <c r="F19" s="7">
        <v>26.8</v>
      </c>
      <c r="G19" s="7">
        <v>28.8</v>
      </c>
      <c r="H19" s="7">
        <v>27.2</v>
      </c>
      <c r="I19" s="7">
        <v>28</v>
      </c>
      <c r="J19" s="7">
        <v>27.5</v>
      </c>
      <c r="K19" s="7">
        <v>27.1</v>
      </c>
      <c r="L19" s="7">
        <v>23.6</v>
      </c>
      <c r="M19" s="7">
        <v>21.4</v>
      </c>
      <c r="N19" s="7">
        <v>25</v>
      </c>
    </row>
    <row r="20" spans="1:14" ht="23">
      <c r="A20" s="7" t="s">
        <v>64</v>
      </c>
      <c r="B20" s="7">
        <v>12.5</v>
      </c>
      <c r="C20" s="7">
        <v>13.3</v>
      </c>
      <c r="D20" s="7">
        <v>17.600000000000001</v>
      </c>
      <c r="E20" s="7">
        <v>22.4</v>
      </c>
      <c r="F20" s="7">
        <v>26.4</v>
      </c>
      <c r="G20" s="7">
        <v>28.6</v>
      </c>
      <c r="H20" s="7">
        <v>26.6</v>
      </c>
      <c r="I20" s="7">
        <v>28.2</v>
      </c>
      <c r="J20" s="7">
        <v>25.9</v>
      </c>
      <c r="K20" s="7">
        <v>22.4</v>
      </c>
      <c r="L20" s="7">
        <v>18.3</v>
      </c>
      <c r="M20" s="7">
        <v>14.8</v>
      </c>
      <c r="N20" s="7">
        <v>21.4</v>
      </c>
    </row>
    <row r="21" spans="1:14">
      <c r="A21" s="7" t="s">
        <v>65</v>
      </c>
      <c r="B21" s="7">
        <v>20</v>
      </c>
      <c r="C21" s="7">
        <v>21.5</v>
      </c>
      <c r="D21" s="7">
        <v>23.2</v>
      </c>
      <c r="E21" s="7">
        <v>25.9</v>
      </c>
      <c r="F21" s="7">
        <v>27.4</v>
      </c>
      <c r="G21" s="7">
        <v>26</v>
      </c>
      <c r="H21" s="7">
        <v>24.6</v>
      </c>
      <c r="I21" s="7">
        <v>24.5</v>
      </c>
      <c r="J21" s="7">
        <v>23.8</v>
      </c>
      <c r="K21" s="7">
        <v>23.4</v>
      </c>
      <c r="L21" s="7">
        <v>22.7</v>
      </c>
      <c r="M21" s="7">
        <v>20.2</v>
      </c>
      <c r="N21" s="7">
        <v>23.6</v>
      </c>
    </row>
    <row r="22" spans="1:14">
      <c r="A22" s="7" t="s">
        <v>66</v>
      </c>
      <c r="B22" s="7">
        <v>12.1</v>
      </c>
      <c r="C22" s="7">
        <v>14.3</v>
      </c>
      <c r="D22" s="7">
        <v>16.899999999999999</v>
      </c>
      <c r="E22" s="7">
        <v>19.100000000000001</v>
      </c>
      <c r="F22" s="7">
        <v>21.1</v>
      </c>
      <c r="G22" s="7">
        <v>20.7</v>
      </c>
      <c r="H22" s="7">
        <v>19</v>
      </c>
      <c r="I22" s="7">
        <v>19</v>
      </c>
      <c r="J22" s="7">
        <v>18.3</v>
      </c>
      <c r="K22" s="7">
        <v>16.7</v>
      </c>
      <c r="L22" s="7">
        <v>15.5</v>
      </c>
      <c r="M22" s="7">
        <v>13.3</v>
      </c>
      <c r="N22" s="7">
        <v>17.2</v>
      </c>
    </row>
    <row r="23" spans="1:14" ht="23">
      <c r="A23" s="7" t="s">
        <v>67</v>
      </c>
      <c r="B23" s="7">
        <v>13.2</v>
      </c>
      <c r="C23" s="7">
        <v>13.9</v>
      </c>
      <c r="D23" s="7">
        <v>17.5</v>
      </c>
      <c r="E23" s="7">
        <v>20.3</v>
      </c>
      <c r="F23" s="7">
        <v>22.7</v>
      </c>
      <c r="G23" s="7">
        <v>23</v>
      </c>
      <c r="H23" s="7">
        <v>20.6</v>
      </c>
      <c r="I23" s="7">
        <v>20.8</v>
      </c>
      <c r="J23" s="7">
        <v>19.899999999999999</v>
      </c>
      <c r="K23" s="7">
        <v>17.8</v>
      </c>
      <c r="L23" s="7">
        <v>15.4</v>
      </c>
      <c r="M23" s="7">
        <v>13.5</v>
      </c>
      <c r="N23" s="7">
        <v>18.2</v>
      </c>
    </row>
    <row r="24" spans="1:14" ht="23">
      <c r="A24" s="7" t="s">
        <v>68</v>
      </c>
      <c r="B24" s="7">
        <v>22.5</v>
      </c>
      <c r="C24" s="7">
        <v>23.5</v>
      </c>
      <c r="D24" s="7">
        <v>23.4</v>
      </c>
      <c r="E24" s="7">
        <v>27.5</v>
      </c>
      <c r="F24" s="7">
        <v>28.6</v>
      </c>
      <c r="G24" s="7">
        <v>29.6</v>
      </c>
      <c r="H24" s="7">
        <v>28.5</v>
      </c>
      <c r="I24" s="7">
        <v>29.2</v>
      </c>
      <c r="J24" s="7">
        <v>28.7</v>
      </c>
      <c r="K24" s="7">
        <v>26.9</v>
      </c>
      <c r="L24" s="7">
        <v>25.4</v>
      </c>
      <c r="M24" s="7">
        <v>22.2</v>
      </c>
      <c r="N24" s="7">
        <v>26.3</v>
      </c>
    </row>
    <row r="25" spans="1:14" ht="23">
      <c r="A25" s="7" t="s">
        <v>69</v>
      </c>
      <c r="B25" s="7">
        <v>14.8</v>
      </c>
      <c r="C25" s="7">
        <v>15.8</v>
      </c>
      <c r="D25" s="7">
        <v>19.100000000000001</v>
      </c>
      <c r="E25" s="7">
        <v>23.4</v>
      </c>
      <c r="F25" s="7">
        <v>26.2</v>
      </c>
      <c r="G25" s="7">
        <v>27</v>
      </c>
      <c r="H25" s="7">
        <v>24.8</v>
      </c>
      <c r="I25" s="7">
        <v>25.7</v>
      </c>
      <c r="J25" s="7">
        <v>28.7</v>
      </c>
      <c r="K25" s="7">
        <v>22.3</v>
      </c>
      <c r="L25" s="7">
        <v>19.5</v>
      </c>
      <c r="M25" s="7">
        <v>16.7</v>
      </c>
      <c r="N25" s="7">
        <v>22</v>
      </c>
    </row>
    <row r="26" spans="1:14">
      <c r="A26" s="7" t="s">
        <v>70</v>
      </c>
      <c r="B26" s="7">
        <v>19.600000000000001</v>
      </c>
      <c r="C26" s="7">
        <v>19.600000000000001</v>
      </c>
      <c r="D26" s="7">
        <v>21.3</v>
      </c>
      <c r="E26" s="7">
        <v>23.6</v>
      </c>
      <c r="F26" s="7">
        <v>26.3</v>
      </c>
      <c r="G26" s="7">
        <v>29.4</v>
      </c>
      <c r="H26" s="7">
        <v>29.8</v>
      </c>
      <c r="I26" s="7">
        <v>29.9</v>
      </c>
      <c r="J26" s="7">
        <v>24.8</v>
      </c>
      <c r="K26" s="7">
        <v>26.8</v>
      </c>
      <c r="L26" s="7">
        <v>22.3</v>
      </c>
      <c r="M26" s="7">
        <v>19.899999999999999</v>
      </c>
      <c r="N26" s="7">
        <v>24.4</v>
      </c>
    </row>
    <row r="27" spans="1:14">
      <c r="A27" s="7" t="s">
        <v>71</v>
      </c>
      <c r="B27" s="7">
        <v>13.7</v>
      </c>
      <c r="C27" s="7">
        <v>14.4</v>
      </c>
      <c r="D27" s="7">
        <v>16.8</v>
      </c>
      <c r="E27" s="7">
        <v>20</v>
      </c>
      <c r="F27" s="7">
        <v>23.4</v>
      </c>
      <c r="G27" s="7">
        <v>28.7</v>
      </c>
      <c r="H27" s="7">
        <v>30.2</v>
      </c>
      <c r="I27" s="7">
        <v>30</v>
      </c>
      <c r="J27" s="7">
        <v>28.6</v>
      </c>
      <c r="K27" s="7">
        <v>23.4</v>
      </c>
      <c r="L27" s="7">
        <v>17.2</v>
      </c>
      <c r="M27" s="7">
        <v>15.6</v>
      </c>
      <c r="N27" s="7">
        <v>21.8</v>
      </c>
    </row>
    <row r="28" spans="1:14">
      <c r="A28" s="7" t="s">
        <v>72</v>
      </c>
      <c r="B28" s="7">
        <v>21</v>
      </c>
      <c r="C28" s="7">
        <v>22.9</v>
      </c>
      <c r="D28" s="7">
        <v>23.8</v>
      </c>
      <c r="E28" s="7">
        <v>28.5</v>
      </c>
      <c r="F28" s="7">
        <v>29.6</v>
      </c>
      <c r="G28" s="7">
        <v>30</v>
      </c>
      <c r="H28" s="7">
        <v>28.3</v>
      </c>
      <c r="I28" s="7">
        <v>27.7</v>
      </c>
      <c r="J28" s="7">
        <v>27.5</v>
      </c>
      <c r="K28" s="7">
        <v>26.3</v>
      </c>
      <c r="L28" s="7">
        <v>25</v>
      </c>
      <c r="M28" s="7">
        <v>22</v>
      </c>
      <c r="N28" s="7">
        <v>26.1</v>
      </c>
    </row>
    <row r="29" spans="1:14">
      <c r="A29" s="7" t="s">
        <v>73</v>
      </c>
      <c r="B29" s="7">
        <v>15.5</v>
      </c>
      <c r="C29" s="7">
        <v>15.6</v>
      </c>
      <c r="D29" s="7">
        <v>19.5</v>
      </c>
      <c r="E29" s="7">
        <v>24.2</v>
      </c>
      <c r="F29" s="7">
        <v>27.7</v>
      </c>
      <c r="G29" s="7">
        <v>29.4</v>
      </c>
      <c r="H29" s="7">
        <v>27.7</v>
      </c>
      <c r="I29" s="7">
        <v>29.1</v>
      </c>
      <c r="J29" s="7">
        <v>27.2</v>
      </c>
      <c r="K29" s="7">
        <v>24.3</v>
      </c>
      <c r="L29" s="7">
        <v>21</v>
      </c>
      <c r="M29" s="7">
        <v>17.600000000000001</v>
      </c>
      <c r="N29" s="7">
        <v>23.2</v>
      </c>
    </row>
    <row r="30" spans="1:14">
      <c r="A30" s="7" t="s">
        <v>74</v>
      </c>
      <c r="B30" s="7">
        <v>10.6</v>
      </c>
      <c r="C30" s="7">
        <v>11.8</v>
      </c>
      <c r="D30" s="7">
        <v>14.2</v>
      </c>
      <c r="E30" s="7">
        <v>16.100000000000001</v>
      </c>
      <c r="F30" s="7">
        <v>17.7</v>
      </c>
      <c r="G30" s="7">
        <v>17.399999999999999</v>
      </c>
      <c r="H30" s="7">
        <v>15.9</v>
      </c>
      <c r="I30" s="7">
        <v>15.9</v>
      </c>
      <c r="J30" s="7">
        <v>15.2</v>
      </c>
      <c r="K30" s="7">
        <v>13.6</v>
      </c>
      <c r="L30" s="7">
        <v>11.8</v>
      </c>
      <c r="M30" s="7">
        <v>10</v>
      </c>
      <c r="N30" s="7">
        <v>14.2</v>
      </c>
    </row>
    <row r="31" spans="1:14">
      <c r="A31" s="7" t="s">
        <v>75</v>
      </c>
      <c r="B31" s="7">
        <v>16.600000000000001</v>
      </c>
      <c r="C31" s="7">
        <v>17.899999999999999</v>
      </c>
      <c r="D31" s="7">
        <v>20.100000000000001</v>
      </c>
      <c r="E31" s="7">
        <v>23.7</v>
      </c>
      <c r="F31" s="7">
        <v>26.1</v>
      </c>
      <c r="G31" s="7">
        <v>26.3</v>
      </c>
      <c r="H31" s="7">
        <v>24.9</v>
      </c>
      <c r="I31" s="7">
        <v>25</v>
      </c>
      <c r="J31" s="7">
        <v>24.5</v>
      </c>
      <c r="K31" s="7">
        <v>22.7</v>
      </c>
      <c r="L31" s="7">
        <v>21.3</v>
      </c>
      <c r="M31" s="7">
        <v>18.399999999999999</v>
      </c>
      <c r="N31" s="7">
        <v>22.3</v>
      </c>
    </row>
    <row r="32" spans="1:14">
      <c r="A32" s="7" t="s">
        <v>76</v>
      </c>
      <c r="B32" s="7">
        <v>21.6</v>
      </c>
      <c r="C32" s="7">
        <v>22.3</v>
      </c>
      <c r="D32" s="7">
        <v>22.9</v>
      </c>
      <c r="E32" s="7">
        <v>27.5</v>
      </c>
      <c r="F32" s="7">
        <v>28.9</v>
      </c>
      <c r="G32" s="7">
        <v>29.4</v>
      </c>
      <c r="H32" s="7">
        <v>27.7</v>
      </c>
      <c r="I32" s="7">
        <v>28</v>
      </c>
      <c r="J32" s="7">
        <v>27.7</v>
      </c>
      <c r="K32" s="7">
        <v>25.3</v>
      </c>
      <c r="L32" s="7">
        <v>24.4</v>
      </c>
      <c r="M32" s="7">
        <v>20.399999999999999</v>
      </c>
      <c r="N32" s="7">
        <v>25.5</v>
      </c>
    </row>
    <row r="33" spans="1:14">
      <c r="A33" s="7" t="s">
        <v>77</v>
      </c>
      <c r="B33" s="7">
        <v>10.7</v>
      </c>
      <c r="C33" s="7">
        <v>11.1</v>
      </c>
      <c r="D33" s="7">
        <v>14.1</v>
      </c>
      <c r="E33" s="7">
        <v>17.399999999999999</v>
      </c>
      <c r="F33" s="7">
        <v>21</v>
      </c>
      <c r="G33" s="7">
        <v>21.9</v>
      </c>
      <c r="H33" s="7">
        <v>19.600000000000001</v>
      </c>
      <c r="I33" s="7">
        <v>20.100000000000001</v>
      </c>
      <c r="J33" s="7">
        <v>19.5</v>
      </c>
      <c r="K33" s="7">
        <v>16.3</v>
      </c>
      <c r="L33" s="7">
        <v>13.6</v>
      </c>
      <c r="M33" s="7">
        <v>11.7</v>
      </c>
      <c r="N33" s="7">
        <v>16.399999999999999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I7" sqref="I7"/>
    </sheetView>
  </sheetViews>
  <sheetFormatPr baseColWidth="10" defaultRowHeight="14.5"/>
  <sheetData>
    <row r="1" spans="1:14" ht="17.5">
      <c r="A1" s="5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4" t="s">
        <v>45</v>
      </c>
    </row>
    <row r="2" spans="1:14" ht="25">
      <c r="A2" s="1" t="s">
        <v>0</v>
      </c>
      <c r="B2" s="1">
        <v>13</v>
      </c>
      <c r="C2" s="1">
        <v>15</v>
      </c>
      <c r="D2" s="1">
        <v>19.3</v>
      </c>
      <c r="E2" s="1">
        <v>20.5</v>
      </c>
      <c r="F2" s="1">
        <v>20.7</v>
      </c>
      <c r="G2" s="1">
        <v>22.1</v>
      </c>
      <c r="H2" s="1">
        <v>20.8</v>
      </c>
      <c r="I2" s="1">
        <v>20</v>
      </c>
      <c r="J2" s="1">
        <v>19</v>
      </c>
      <c r="K2" s="1">
        <v>17.600000000000001</v>
      </c>
      <c r="L2" s="1">
        <v>15.8</v>
      </c>
      <c r="M2" s="1">
        <v>13.5</v>
      </c>
      <c r="N2" s="1">
        <v>18.100000000000001</v>
      </c>
    </row>
    <row r="3" spans="1:14" ht="25">
      <c r="A3" s="1" t="s">
        <v>1</v>
      </c>
      <c r="B3" s="1">
        <v>13.6</v>
      </c>
      <c r="C3" s="1">
        <v>14.4</v>
      </c>
      <c r="D3" s="1">
        <v>14.4</v>
      </c>
      <c r="E3" s="1">
        <v>18.100000000000001</v>
      </c>
      <c r="F3" s="1">
        <v>22.7</v>
      </c>
      <c r="G3" s="1">
        <v>24.2</v>
      </c>
      <c r="H3" s="1">
        <v>26.7</v>
      </c>
      <c r="I3" s="1">
        <v>28.5</v>
      </c>
      <c r="J3" s="1">
        <v>26.6</v>
      </c>
      <c r="K3" s="1">
        <v>23</v>
      </c>
      <c r="L3" s="1">
        <v>16.399999999999999</v>
      </c>
      <c r="M3" s="1">
        <v>13.8</v>
      </c>
      <c r="N3" s="1">
        <v>20.2</v>
      </c>
    </row>
    <row r="4" spans="1:14" ht="37.5">
      <c r="A4" s="1" t="s">
        <v>2</v>
      </c>
      <c r="B4" s="1">
        <v>17.8</v>
      </c>
      <c r="C4" s="1">
        <v>18.399999999999999</v>
      </c>
      <c r="D4" s="1">
        <v>19.8</v>
      </c>
      <c r="E4" s="1">
        <v>21.8</v>
      </c>
      <c r="F4" s="1">
        <v>23.9</v>
      </c>
      <c r="G4" s="1">
        <v>26.8</v>
      </c>
      <c r="H4" s="1">
        <v>28.7</v>
      </c>
      <c r="I4" s="1">
        <v>29.6</v>
      </c>
      <c r="J4" s="1">
        <v>29.4</v>
      </c>
      <c r="K4" s="1">
        <v>27</v>
      </c>
      <c r="L4" s="1">
        <v>22.8</v>
      </c>
      <c r="M4" s="1">
        <v>18.2</v>
      </c>
      <c r="N4" s="1">
        <v>23.7</v>
      </c>
    </row>
    <row r="5" spans="1:14">
      <c r="A5" s="1" t="s">
        <v>3</v>
      </c>
      <c r="B5" s="1">
        <v>24.6</v>
      </c>
      <c r="C5" s="1">
        <v>26</v>
      </c>
      <c r="D5" s="1">
        <v>28</v>
      </c>
      <c r="E5" s="1">
        <v>31.1</v>
      </c>
      <c r="F5" s="1">
        <v>30.2</v>
      </c>
      <c r="G5" s="1">
        <v>28.9</v>
      </c>
      <c r="H5" s="1">
        <v>29.3</v>
      </c>
      <c r="I5" s="1">
        <v>29</v>
      </c>
      <c r="J5" s="1">
        <v>28.8</v>
      </c>
      <c r="K5" s="1">
        <v>27.6</v>
      </c>
      <c r="L5" s="1">
        <v>26.3</v>
      </c>
      <c r="M5" s="1">
        <v>23.9</v>
      </c>
      <c r="N5" s="1">
        <v>27.8</v>
      </c>
    </row>
    <row r="6" spans="1:14">
      <c r="A6" s="1" t="s">
        <v>4</v>
      </c>
      <c r="B6" s="1">
        <v>14.3</v>
      </c>
      <c r="C6" s="1">
        <v>15.6</v>
      </c>
      <c r="D6" s="1">
        <v>22.1</v>
      </c>
      <c r="E6" s="1">
        <v>23.9</v>
      </c>
      <c r="F6" s="1">
        <v>26.8</v>
      </c>
      <c r="G6" s="1">
        <v>27.9</v>
      </c>
      <c r="H6" s="1">
        <v>29.2</v>
      </c>
      <c r="I6" s="1">
        <v>28.5</v>
      </c>
      <c r="J6" s="1">
        <v>24.2</v>
      </c>
      <c r="K6" s="1">
        <v>22.5</v>
      </c>
      <c r="L6" s="1">
        <v>19.399999999999999</v>
      </c>
      <c r="M6" s="1">
        <v>13.3</v>
      </c>
      <c r="N6" s="1">
        <v>22.3</v>
      </c>
    </row>
    <row r="7" spans="1:14">
      <c r="A7" s="1" t="s">
        <v>5</v>
      </c>
      <c r="B7" s="1">
        <v>25.8</v>
      </c>
      <c r="C7" s="1">
        <v>25.4</v>
      </c>
      <c r="D7" s="1">
        <v>26.6</v>
      </c>
      <c r="E7" s="1">
        <v>25.9</v>
      </c>
      <c r="F7" s="1">
        <v>26.3</v>
      </c>
      <c r="G7" s="1">
        <v>28.3</v>
      </c>
      <c r="H7" s="1">
        <v>28.8</v>
      </c>
      <c r="I7" s="1">
        <v>28.2</v>
      </c>
      <c r="J7" s="1">
        <v>28.1</v>
      </c>
      <c r="K7" s="1">
        <v>28.7</v>
      </c>
      <c r="L7" s="1">
        <v>27.8</v>
      </c>
      <c r="M7" s="1">
        <v>25.5</v>
      </c>
      <c r="N7" s="1">
        <v>27.1</v>
      </c>
    </row>
    <row r="8" spans="1:14">
      <c r="A8" s="1" t="s">
        <v>6</v>
      </c>
      <c r="B8" s="1">
        <v>24.5</v>
      </c>
      <c r="C8" s="1">
        <v>25.3</v>
      </c>
      <c r="D8" s="1">
        <v>25.6</v>
      </c>
      <c r="E8" s="1">
        <v>27.8</v>
      </c>
      <c r="F8" s="1">
        <v>27.3</v>
      </c>
      <c r="G8" s="1">
        <v>25.8</v>
      </c>
      <c r="H8" s="1">
        <v>26.1</v>
      </c>
      <c r="I8" s="1">
        <v>26</v>
      </c>
      <c r="J8" s="1">
        <v>25.7</v>
      </c>
      <c r="K8" s="1">
        <v>25.1</v>
      </c>
      <c r="L8" s="1">
        <v>24.8</v>
      </c>
      <c r="M8" s="1">
        <v>22.4</v>
      </c>
      <c r="N8" s="1">
        <v>25.5</v>
      </c>
    </row>
    <row r="9" spans="1:14">
      <c r="A9" s="1" t="s">
        <v>7</v>
      </c>
      <c r="B9" s="1">
        <v>10.8</v>
      </c>
      <c r="C9" s="1">
        <v>12</v>
      </c>
      <c r="D9" s="1">
        <v>16.7</v>
      </c>
      <c r="E9" s="1">
        <v>19.399999999999999</v>
      </c>
      <c r="F9" s="1">
        <v>23.7</v>
      </c>
      <c r="G9" s="1">
        <v>26.4</v>
      </c>
      <c r="H9" s="1">
        <v>26.1</v>
      </c>
      <c r="I9" s="1">
        <v>26.6</v>
      </c>
      <c r="J9" s="1">
        <v>22.6</v>
      </c>
      <c r="K9" s="1">
        <v>20</v>
      </c>
      <c r="L9" s="1">
        <v>16.3</v>
      </c>
      <c r="M9" s="1">
        <v>9.6</v>
      </c>
      <c r="N9" s="1">
        <v>19.2</v>
      </c>
    </row>
    <row r="10" spans="1:14" ht="25">
      <c r="A10" s="1" t="s">
        <v>8</v>
      </c>
      <c r="B10" s="1">
        <v>15.6</v>
      </c>
      <c r="C10" s="1">
        <v>18.100000000000001</v>
      </c>
      <c r="D10" s="1">
        <v>19.399999999999999</v>
      </c>
      <c r="E10" s="1">
        <v>20.7</v>
      </c>
      <c r="F10" s="1">
        <v>19.899999999999999</v>
      </c>
      <c r="G10" s="1">
        <v>19.8</v>
      </c>
      <c r="H10" s="1">
        <v>19.600000000000001</v>
      </c>
      <c r="I10" s="1">
        <v>19</v>
      </c>
      <c r="J10" s="1">
        <v>18.5</v>
      </c>
      <c r="K10" s="1">
        <v>16.899999999999999</v>
      </c>
      <c r="L10" s="1">
        <v>16.100000000000001</v>
      </c>
      <c r="M10" s="1">
        <v>15.5</v>
      </c>
      <c r="N10" s="1">
        <v>18.3</v>
      </c>
    </row>
    <row r="11" spans="1:14">
      <c r="A11" s="1" t="s">
        <v>9</v>
      </c>
      <c r="B11" s="1">
        <v>11.8</v>
      </c>
      <c r="C11" s="1">
        <v>13.8</v>
      </c>
      <c r="D11" s="1">
        <v>18.399999999999999</v>
      </c>
      <c r="E11" s="1">
        <v>20.2</v>
      </c>
      <c r="F11" s="1">
        <v>22.2</v>
      </c>
      <c r="G11" s="1">
        <v>23.7</v>
      </c>
      <c r="H11" s="1">
        <v>23.3</v>
      </c>
      <c r="I11" s="1">
        <v>23</v>
      </c>
      <c r="J11" s="1">
        <v>20.399999999999999</v>
      </c>
      <c r="K11" s="1">
        <v>18.399999999999999</v>
      </c>
      <c r="L11" s="1">
        <v>15.9</v>
      </c>
      <c r="M11" s="1">
        <v>11.5</v>
      </c>
      <c r="N11" s="1">
        <v>18.600000000000001</v>
      </c>
    </row>
    <row r="12" spans="1:14">
      <c r="A12" s="1" t="s">
        <v>10</v>
      </c>
      <c r="B12" s="1">
        <v>15.2</v>
      </c>
      <c r="C12" s="1">
        <v>17.3</v>
      </c>
      <c r="D12" s="1">
        <v>20.6</v>
      </c>
      <c r="E12" s="1">
        <v>22.8</v>
      </c>
      <c r="F12" s="1">
        <v>22.2</v>
      </c>
      <c r="G12" s="1">
        <v>22.1</v>
      </c>
      <c r="H12" s="1">
        <v>21.4</v>
      </c>
      <c r="I12" s="1">
        <v>20.7</v>
      </c>
      <c r="J12" s="1">
        <v>19.899999999999999</v>
      </c>
      <c r="K12" s="1">
        <v>18.8</v>
      </c>
      <c r="L12" s="1">
        <v>17.5</v>
      </c>
      <c r="M12" s="1">
        <v>15.9</v>
      </c>
      <c r="N12" s="1">
        <v>19.5</v>
      </c>
    </row>
    <row r="13" spans="1:14">
      <c r="A13" s="1" t="s">
        <v>11</v>
      </c>
      <c r="B13" s="1">
        <v>24.2</v>
      </c>
      <c r="C13" s="1">
        <v>24.8</v>
      </c>
      <c r="D13" s="1">
        <v>26.2</v>
      </c>
      <c r="E13" s="1">
        <v>27.1</v>
      </c>
      <c r="F13" s="1">
        <v>27</v>
      </c>
      <c r="G13" s="1">
        <v>26.9</v>
      </c>
      <c r="H13" s="1">
        <v>26.3</v>
      </c>
      <c r="I13" s="1">
        <v>26</v>
      </c>
      <c r="J13" s="1">
        <v>25.5</v>
      </c>
      <c r="K13" s="1">
        <v>25.4</v>
      </c>
      <c r="L13" s="1">
        <v>25.1</v>
      </c>
      <c r="M13" s="1">
        <v>24.2</v>
      </c>
      <c r="N13" s="1">
        <v>25.7</v>
      </c>
    </row>
    <row r="14" spans="1:14">
      <c r="A14" s="1" t="s">
        <v>12</v>
      </c>
      <c r="B14" s="1">
        <v>15.5</v>
      </c>
      <c r="C14" s="1">
        <v>17.100000000000001</v>
      </c>
      <c r="D14" s="1">
        <v>20.5</v>
      </c>
      <c r="E14" s="1">
        <v>22.8</v>
      </c>
      <c r="F14" s="1">
        <v>22.1</v>
      </c>
      <c r="G14" s="1">
        <v>21.2</v>
      </c>
      <c r="H14" s="1">
        <v>21.7</v>
      </c>
      <c r="I14" s="1">
        <v>20.7</v>
      </c>
      <c r="J14" s="1">
        <v>20.100000000000001</v>
      </c>
      <c r="K14" s="1">
        <v>18.100000000000001</v>
      </c>
      <c r="L14" s="1">
        <v>16.3</v>
      </c>
      <c r="M14" s="1">
        <v>15.1</v>
      </c>
      <c r="N14" s="1">
        <v>19.3</v>
      </c>
    </row>
    <row r="15" spans="1:14">
      <c r="A15" s="1" t="s">
        <v>13</v>
      </c>
      <c r="B15" s="1">
        <v>17.8</v>
      </c>
      <c r="C15" s="1">
        <v>19.5</v>
      </c>
      <c r="D15" s="1">
        <v>22.4</v>
      </c>
      <c r="E15" s="1">
        <v>22.8</v>
      </c>
      <c r="F15" s="1">
        <v>23.5</v>
      </c>
      <c r="G15" s="1">
        <v>24.9</v>
      </c>
      <c r="H15" s="1">
        <v>23.5</v>
      </c>
      <c r="I15" s="1">
        <v>23.1</v>
      </c>
      <c r="J15" s="1">
        <v>22.7</v>
      </c>
      <c r="K15" s="1">
        <v>22.2</v>
      </c>
      <c r="L15" s="1">
        <v>20.6</v>
      </c>
      <c r="M15" s="1">
        <v>17.899999999999999</v>
      </c>
      <c r="N15" s="1">
        <v>21.7</v>
      </c>
    </row>
    <row r="16" spans="1:14" ht="25">
      <c r="A16" s="1" t="s">
        <v>14</v>
      </c>
      <c r="B16" s="1">
        <v>11.8</v>
      </c>
      <c r="C16" s="1">
        <v>14</v>
      </c>
      <c r="D16" s="1">
        <v>16.3</v>
      </c>
      <c r="E16" s="1">
        <v>17.600000000000001</v>
      </c>
      <c r="F16" s="1">
        <v>16.8</v>
      </c>
      <c r="G16" s="1">
        <v>16.8</v>
      </c>
      <c r="H16" s="1">
        <v>16.600000000000001</v>
      </c>
      <c r="I16" s="1">
        <v>16</v>
      </c>
      <c r="J16" s="1">
        <v>15.6</v>
      </c>
      <c r="K16" s="1">
        <v>14</v>
      </c>
      <c r="L16" s="1">
        <v>13.2</v>
      </c>
      <c r="M16" s="1">
        <v>12.8</v>
      </c>
      <c r="N16" s="1">
        <v>15.1</v>
      </c>
    </row>
    <row r="17" spans="1:14">
      <c r="A17" s="1" t="s">
        <v>15</v>
      </c>
      <c r="B17" s="1">
        <v>17.7</v>
      </c>
      <c r="C17" s="1">
        <v>19.5</v>
      </c>
      <c r="D17" s="1">
        <v>21.7</v>
      </c>
      <c r="E17" s="1">
        <v>23.2</v>
      </c>
      <c r="F17" s="1">
        <v>23</v>
      </c>
      <c r="G17" s="1">
        <v>22.9</v>
      </c>
      <c r="H17" s="1">
        <v>22</v>
      </c>
      <c r="I17" s="1">
        <v>21.5</v>
      </c>
      <c r="J17" s="1">
        <v>21</v>
      </c>
      <c r="K17" s="1">
        <v>20.2</v>
      </c>
      <c r="L17" s="1">
        <v>19.399999999999999</v>
      </c>
      <c r="M17" s="1">
        <v>17.8</v>
      </c>
      <c r="N17" s="1">
        <v>20.8</v>
      </c>
    </row>
    <row r="18" spans="1:14">
      <c r="A18" s="1" t="s">
        <v>16</v>
      </c>
      <c r="B18" s="1">
        <v>19.399999999999999</v>
      </c>
      <c r="C18" s="1">
        <v>21.4</v>
      </c>
      <c r="D18" s="1">
        <v>24.7</v>
      </c>
      <c r="E18" s="1">
        <v>26</v>
      </c>
      <c r="F18" s="1">
        <v>25.3</v>
      </c>
      <c r="G18" s="1">
        <v>24.8</v>
      </c>
      <c r="H18" s="1">
        <v>22.9</v>
      </c>
      <c r="I18" s="1">
        <v>22.6</v>
      </c>
      <c r="J18" s="1">
        <v>22</v>
      </c>
      <c r="K18" s="1">
        <v>21</v>
      </c>
      <c r="L18" s="1">
        <v>20.9</v>
      </c>
      <c r="M18" s="1">
        <v>20</v>
      </c>
      <c r="N18" s="1">
        <v>22.6</v>
      </c>
    </row>
    <row r="19" spans="1:14">
      <c r="A19" s="1" t="s">
        <v>17</v>
      </c>
      <c r="B19" s="1">
        <v>22.6</v>
      </c>
      <c r="C19" s="1">
        <v>22.8</v>
      </c>
      <c r="D19" s="1">
        <v>24.7</v>
      </c>
      <c r="E19" s="1">
        <v>24.8</v>
      </c>
      <c r="F19" s="1">
        <v>26.6</v>
      </c>
      <c r="G19" s="1">
        <v>29.1</v>
      </c>
      <c r="H19" s="1">
        <v>28.8</v>
      </c>
      <c r="I19" s="1">
        <v>28.5</v>
      </c>
      <c r="J19" s="1">
        <v>28.2</v>
      </c>
      <c r="K19" s="1">
        <v>28.7</v>
      </c>
      <c r="L19" s="1">
        <v>26.4</v>
      </c>
      <c r="M19" s="1">
        <v>21.8</v>
      </c>
      <c r="N19" s="1">
        <v>26.1</v>
      </c>
    </row>
    <row r="20" spans="1:14">
      <c r="A20" s="1" t="s">
        <v>18</v>
      </c>
      <c r="B20" s="1">
        <v>16.2</v>
      </c>
      <c r="C20" s="1">
        <v>16.5</v>
      </c>
      <c r="D20" s="1">
        <v>22.9</v>
      </c>
      <c r="E20" s="1">
        <v>24.6</v>
      </c>
      <c r="F20" s="1">
        <v>26</v>
      </c>
      <c r="G20" s="1">
        <v>26.7</v>
      </c>
      <c r="H20" s="1">
        <v>28.3</v>
      </c>
      <c r="I20" s="1">
        <v>27.8</v>
      </c>
      <c r="J20" s="1">
        <v>24.7</v>
      </c>
      <c r="K20" s="1">
        <v>22.5</v>
      </c>
      <c r="L20" s="1">
        <v>20.2</v>
      </c>
      <c r="M20" s="1">
        <v>14.3</v>
      </c>
      <c r="N20" s="1">
        <v>22.6</v>
      </c>
    </row>
    <row r="21" spans="1:14">
      <c r="A21" s="1" t="s">
        <v>19</v>
      </c>
      <c r="B21" s="1">
        <v>21.8</v>
      </c>
      <c r="C21" s="1">
        <v>22.7</v>
      </c>
      <c r="D21" s="1">
        <v>24.6</v>
      </c>
      <c r="E21" s="1">
        <v>26.7</v>
      </c>
      <c r="F21" s="1">
        <v>25.8</v>
      </c>
      <c r="G21" s="1">
        <v>25</v>
      </c>
      <c r="H21" s="1">
        <v>24.8</v>
      </c>
      <c r="I21" s="1">
        <v>24.2</v>
      </c>
      <c r="J21" s="1">
        <v>24.3</v>
      </c>
      <c r="K21" s="1">
        <v>23.2</v>
      </c>
      <c r="L21" s="1">
        <v>22.4</v>
      </c>
      <c r="M21" s="1">
        <v>20.3</v>
      </c>
      <c r="N21" s="1">
        <v>23.8</v>
      </c>
    </row>
    <row r="22" spans="1:14">
      <c r="A22" s="1" t="s">
        <v>20</v>
      </c>
      <c r="B22" s="1">
        <v>15.8</v>
      </c>
      <c r="C22" s="1">
        <v>17.3</v>
      </c>
      <c r="D22" s="1">
        <v>20</v>
      </c>
      <c r="E22" s="1">
        <v>22.4</v>
      </c>
      <c r="F22" s="1">
        <v>21.4</v>
      </c>
      <c r="G22" s="1">
        <v>20.9</v>
      </c>
      <c r="H22" s="1">
        <v>20.7</v>
      </c>
      <c r="I22" s="1">
        <v>20.2</v>
      </c>
      <c r="J22" s="1">
        <v>19.600000000000001</v>
      </c>
      <c r="K22" s="1">
        <v>18.3</v>
      </c>
      <c r="L22" s="1">
        <v>17.399999999999999</v>
      </c>
      <c r="M22" s="1">
        <v>15.7</v>
      </c>
      <c r="N22" s="1">
        <v>19.100000000000001</v>
      </c>
    </row>
    <row r="23" spans="1:14">
      <c r="A23" s="1" t="s">
        <v>21</v>
      </c>
      <c r="B23" s="1">
        <v>15.8</v>
      </c>
      <c r="C23" s="1">
        <v>18.7</v>
      </c>
      <c r="D23" s="1">
        <v>22</v>
      </c>
      <c r="E23" s="1">
        <v>24.1</v>
      </c>
      <c r="F23" s="1">
        <v>23.8</v>
      </c>
      <c r="G23" s="1">
        <v>22.9</v>
      </c>
      <c r="H23" s="1">
        <v>22.7</v>
      </c>
      <c r="I23" s="1">
        <v>21.9</v>
      </c>
      <c r="J23" s="1">
        <v>21</v>
      </c>
      <c r="K23" s="1">
        <v>19.3</v>
      </c>
      <c r="L23" s="1">
        <v>18</v>
      </c>
      <c r="M23" s="1">
        <v>15.3</v>
      </c>
      <c r="N23" s="1">
        <v>20.5</v>
      </c>
    </row>
    <row r="24" spans="1:14" ht="25">
      <c r="A24" s="1" t="s">
        <v>22</v>
      </c>
      <c r="B24" s="1">
        <v>25.3</v>
      </c>
      <c r="C24" s="1">
        <v>26</v>
      </c>
      <c r="D24" s="1">
        <v>26.8</v>
      </c>
      <c r="E24" s="1">
        <v>29.6</v>
      </c>
      <c r="F24" s="1">
        <v>29.3</v>
      </c>
      <c r="G24" s="1">
        <v>29</v>
      </c>
      <c r="H24" s="1">
        <v>29.6</v>
      </c>
      <c r="I24" s="1">
        <v>29.6</v>
      </c>
      <c r="J24" s="1">
        <v>29.7</v>
      </c>
      <c r="K24" s="1">
        <v>28.4</v>
      </c>
      <c r="L24" s="1">
        <v>27</v>
      </c>
      <c r="M24" s="1">
        <v>24.5</v>
      </c>
      <c r="N24" s="1">
        <v>27.9</v>
      </c>
    </row>
    <row r="25" spans="1:14" ht="25">
      <c r="A25" s="1" t="s">
        <v>23</v>
      </c>
      <c r="B25" s="1">
        <v>18.8</v>
      </c>
      <c r="C25" s="1">
        <v>20</v>
      </c>
      <c r="D25" s="1">
        <v>24.6</v>
      </c>
      <c r="E25" s="1">
        <v>28.2</v>
      </c>
      <c r="F25" s="1">
        <v>27.6</v>
      </c>
      <c r="G25" s="1">
        <v>27.9</v>
      </c>
      <c r="H25" s="1">
        <v>28.4</v>
      </c>
      <c r="I25" s="1">
        <v>27.3</v>
      </c>
      <c r="J25" s="1">
        <v>25.9</v>
      </c>
      <c r="K25" s="1">
        <v>24.2</v>
      </c>
      <c r="L25" s="1">
        <v>22.3</v>
      </c>
      <c r="M25" s="1">
        <v>17.600000000000001</v>
      </c>
      <c r="N25" s="1">
        <v>24.4</v>
      </c>
    </row>
    <row r="26" spans="1:14">
      <c r="A26" s="1" t="s">
        <v>24</v>
      </c>
      <c r="B26" s="1">
        <v>19.899999999999999</v>
      </c>
      <c r="C26" s="1">
        <v>20.5</v>
      </c>
      <c r="D26" s="1">
        <v>22.9</v>
      </c>
      <c r="E26" s="1">
        <v>24.4</v>
      </c>
      <c r="F26" s="1">
        <v>27.3</v>
      </c>
      <c r="G26" s="1">
        <v>30.6</v>
      </c>
      <c r="H26" s="1">
        <v>30.7</v>
      </c>
      <c r="I26" s="1">
        <v>31</v>
      </c>
      <c r="J26" s="1">
        <v>30</v>
      </c>
      <c r="K26" s="1">
        <v>29.5</v>
      </c>
      <c r="L26" s="1">
        <v>25.4</v>
      </c>
      <c r="M26" s="1">
        <v>20.399999999999999</v>
      </c>
      <c r="N26" s="1">
        <v>26.1</v>
      </c>
    </row>
    <row r="27" spans="1:14">
      <c r="A27" s="1" t="s">
        <v>25</v>
      </c>
      <c r="B27" s="1">
        <v>14.7</v>
      </c>
      <c r="C27" s="1">
        <v>15.7</v>
      </c>
      <c r="D27" s="1">
        <v>17.7</v>
      </c>
      <c r="E27" s="1">
        <v>21</v>
      </c>
      <c r="F27" s="1">
        <v>25.8</v>
      </c>
      <c r="G27" s="1">
        <v>29.8</v>
      </c>
      <c r="H27" s="1">
        <v>31.9</v>
      </c>
      <c r="I27" s="1">
        <v>32.5</v>
      </c>
      <c r="J27" s="1">
        <v>30.4</v>
      </c>
      <c r="K27" s="1">
        <v>26.3</v>
      </c>
      <c r="L27" s="1">
        <v>20.5</v>
      </c>
      <c r="M27" s="1">
        <v>14.6</v>
      </c>
      <c r="N27" s="1">
        <v>23.4</v>
      </c>
    </row>
    <row r="28" spans="1:14">
      <c r="A28" s="1" t="s">
        <v>26</v>
      </c>
      <c r="B28" s="1">
        <v>24.7</v>
      </c>
      <c r="C28" s="1">
        <v>25.8</v>
      </c>
      <c r="D28" s="1">
        <v>27.6</v>
      </c>
      <c r="E28" s="1">
        <v>30.8</v>
      </c>
      <c r="F28" s="1">
        <v>30</v>
      </c>
      <c r="G28" s="1">
        <v>28.7</v>
      </c>
      <c r="H28" s="1">
        <v>29.6</v>
      </c>
      <c r="I28" s="1">
        <v>28.8</v>
      </c>
      <c r="J28" s="1">
        <v>28.3</v>
      </c>
      <c r="K28" s="1">
        <v>27.3</v>
      </c>
      <c r="L28" s="1">
        <v>25.9</v>
      </c>
      <c r="M28" s="1">
        <v>23.6</v>
      </c>
      <c r="N28" s="1">
        <v>27.6</v>
      </c>
    </row>
    <row r="29" spans="1:14">
      <c r="A29" s="1" t="s">
        <v>27</v>
      </c>
      <c r="B29" s="1">
        <v>19.5</v>
      </c>
      <c r="C29" s="1">
        <v>19.100000000000001</v>
      </c>
      <c r="D29" s="1">
        <v>25.2</v>
      </c>
      <c r="E29" s="1">
        <v>27.7</v>
      </c>
      <c r="F29" s="1">
        <v>28.2</v>
      </c>
      <c r="G29" s="1">
        <v>28.7</v>
      </c>
      <c r="H29" s="1">
        <v>30.2</v>
      </c>
      <c r="I29" s="1">
        <v>29.4</v>
      </c>
      <c r="J29" s="1">
        <v>27.4</v>
      </c>
      <c r="K29" s="1">
        <v>25.4</v>
      </c>
      <c r="L29" s="1">
        <v>23.2</v>
      </c>
      <c r="M29" s="1">
        <v>17.899999999999999</v>
      </c>
      <c r="N29" s="1">
        <v>25.2</v>
      </c>
    </row>
    <row r="30" spans="1:14">
      <c r="A30" s="1" t="s">
        <v>28</v>
      </c>
      <c r="B30" s="1">
        <v>11.8</v>
      </c>
      <c r="C30" s="1">
        <v>14.2</v>
      </c>
      <c r="D30" s="1">
        <v>16.3</v>
      </c>
      <c r="E30" s="1">
        <v>18</v>
      </c>
      <c r="F30" s="1">
        <v>17.100000000000001</v>
      </c>
      <c r="G30" s="1">
        <v>16.899999999999999</v>
      </c>
      <c r="H30" s="1">
        <v>16.5</v>
      </c>
      <c r="I30" s="1">
        <v>16.3</v>
      </c>
      <c r="J30" s="1">
        <v>15.9</v>
      </c>
      <c r="K30" s="1">
        <v>14.5</v>
      </c>
      <c r="L30" s="1">
        <v>13.4</v>
      </c>
      <c r="M30" s="1">
        <v>12.5</v>
      </c>
      <c r="N30" s="1">
        <v>15.3</v>
      </c>
    </row>
    <row r="31" spans="1:14">
      <c r="A31" s="1" t="s">
        <v>29</v>
      </c>
      <c r="B31" s="1">
        <v>19.399999999999999</v>
      </c>
      <c r="C31" s="1">
        <v>20</v>
      </c>
      <c r="D31" s="1">
        <v>23.7</v>
      </c>
      <c r="E31" s="1">
        <v>26.9</v>
      </c>
      <c r="F31" s="1">
        <v>25.9</v>
      </c>
      <c r="G31" s="1">
        <v>25.2</v>
      </c>
      <c r="H31" s="1">
        <v>26</v>
      </c>
      <c r="I31" s="1">
        <v>24.9</v>
      </c>
      <c r="J31" s="1">
        <v>24.6</v>
      </c>
      <c r="K31" s="1">
        <v>23.1</v>
      </c>
      <c r="L31" s="1">
        <v>21.4</v>
      </c>
      <c r="M31" s="1">
        <v>18.5</v>
      </c>
      <c r="N31" s="1">
        <v>23.3</v>
      </c>
    </row>
    <row r="32" spans="1:14">
      <c r="A32" s="1" t="s">
        <v>30</v>
      </c>
      <c r="B32" s="1">
        <v>23.7</v>
      </c>
      <c r="C32" s="1">
        <v>25.1</v>
      </c>
      <c r="D32" s="1">
        <v>26.9</v>
      </c>
      <c r="E32" s="1">
        <v>30.9</v>
      </c>
      <c r="F32" s="1">
        <v>29.4</v>
      </c>
      <c r="G32" s="1">
        <v>28.4</v>
      </c>
      <c r="H32" s="1">
        <v>29</v>
      </c>
      <c r="I32" s="1">
        <v>29</v>
      </c>
      <c r="J32" s="1">
        <v>28.9</v>
      </c>
      <c r="K32" s="1">
        <v>27.2</v>
      </c>
      <c r="L32" s="1">
        <v>25.6</v>
      </c>
      <c r="M32" s="1">
        <v>23.2</v>
      </c>
      <c r="N32" s="1">
        <v>27.3</v>
      </c>
    </row>
    <row r="33" spans="1:14">
      <c r="A33" s="1" t="s">
        <v>31</v>
      </c>
      <c r="B33" s="1">
        <v>12.7</v>
      </c>
      <c r="C33" s="1">
        <v>14.7</v>
      </c>
      <c r="D33" s="1">
        <v>19.100000000000001</v>
      </c>
      <c r="E33" s="1">
        <v>20.3</v>
      </c>
      <c r="F33" s="1">
        <v>21</v>
      </c>
      <c r="G33" s="1">
        <v>22.6</v>
      </c>
      <c r="H33" s="1">
        <v>21</v>
      </c>
      <c r="I33" s="1">
        <v>20.8</v>
      </c>
      <c r="J33" s="1">
        <v>19.5</v>
      </c>
      <c r="K33" s="1">
        <v>18</v>
      </c>
      <c r="L33" s="1">
        <v>16.3</v>
      </c>
      <c r="M33" s="1">
        <v>13.4</v>
      </c>
      <c r="N33" s="1">
        <v>18.3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G8" sqref="G8"/>
    </sheetView>
  </sheetViews>
  <sheetFormatPr baseColWidth="10" defaultRowHeight="14.5"/>
  <sheetData>
    <row r="1" spans="1:14" ht="17.5">
      <c r="A1" s="5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4" t="s">
        <v>45</v>
      </c>
    </row>
    <row r="2" spans="1:14" ht="25">
      <c r="A2" s="6" t="s">
        <v>0</v>
      </c>
      <c r="B2" s="1">
        <v>14</v>
      </c>
      <c r="C2" s="1">
        <v>16.899999999999999</v>
      </c>
      <c r="D2" s="1">
        <v>19</v>
      </c>
      <c r="E2" s="1">
        <v>19.600000000000001</v>
      </c>
      <c r="F2" s="1">
        <v>22.3</v>
      </c>
      <c r="G2" s="1">
        <v>23.2</v>
      </c>
      <c r="H2" s="1">
        <v>21.4</v>
      </c>
      <c r="I2" s="1">
        <v>20.9</v>
      </c>
      <c r="J2" s="1">
        <v>19.5</v>
      </c>
      <c r="K2" s="1">
        <v>18.600000000000001</v>
      </c>
      <c r="L2" s="1">
        <v>16.7</v>
      </c>
      <c r="M2" s="1">
        <v>13.8</v>
      </c>
      <c r="N2" s="1">
        <v>18.8</v>
      </c>
    </row>
    <row r="3" spans="1:14" ht="25">
      <c r="A3" s="6" t="s">
        <v>1</v>
      </c>
      <c r="B3" s="1">
        <v>14.3</v>
      </c>
      <c r="C3" s="1">
        <v>12.2</v>
      </c>
      <c r="D3" s="1">
        <v>15.6</v>
      </c>
      <c r="E3" s="1">
        <v>20.399999999999999</v>
      </c>
      <c r="F3" s="1">
        <v>20.399999999999999</v>
      </c>
      <c r="G3" s="1">
        <v>24.1</v>
      </c>
      <c r="H3" s="1">
        <v>25.6</v>
      </c>
      <c r="I3" s="1">
        <v>28.1</v>
      </c>
      <c r="J3" s="1">
        <v>25.3</v>
      </c>
      <c r="K3" s="1">
        <v>21</v>
      </c>
      <c r="L3" s="1">
        <v>17.899999999999999</v>
      </c>
      <c r="M3" s="1">
        <v>13.6</v>
      </c>
      <c r="N3" s="1">
        <v>19.899999999999999</v>
      </c>
    </row>
    <row r="4" spans="1:14" ht="37.5">
      <c r="A4" s="6" t="s">
        <v>2</v>
      </c>
      <c r="B4" s="1">
        <v>18.7</v>
      </c>
      <c r="C4" s="1">
        <v>18.399999999999999</v>
      </c>
      <c r="D4" s="1">
        <v>20.3</v>
      </c>
      <c r="E4" s="1">
        <v>22.5</v>
      </c>
      <c r="F4" s="1">
        <v>22.6</v>
      </c>
      <c r="G4" s="1">
        <v>26.5</v>
      </c>
      <c r="H4" s="1">
        <v>29.6</v>
      </c>
      <c r="I4" s="1">
        <v>30</v>
      </c>
      <c r="J4" s="1">
        <v>28.4</v>
      </c>
      <c r="K4" s="1">
        <v>25.6</v>
      </c>
      <c r="L4" s="1">
        <v>22.8</v>
      </c>
      <c r="M4" s="1">
        <v>18.899999999999999</v>
      </c>
      <c r="N4" s="1">
        <v>23.7</v>
      </c>
    </row>
    <row r="5" spans="1:14">
      <c r="A5" s="6" t="s">
        <v>3</v>
      </c>
      <c r="B5" s="1">
        <v>23.3</v>
      </c>
      <c r="C5" s="1">
        <v>26.6</v>
      </c>
      <c r="D5" s="1">
        <v>26.9</v>
      </c>
      <c r="E5" s="1">
        <v>28.7</v>
      </c>
      <c r="F5" s="1">
        <v>31.1</v>
      </c>
      <c r="G5" s="1">
        <v>29.9</v>
      </c>
      <c r="H5" s="1">
        <v>29</v>
      </c>
      <c r="I5" s="1">
        <v>29.3</v>
      </c>
      <c r="J5" s="1">
        <v>28.7</v>
      </c>
      <c r="K5" s="1">
        <v>28.2</v>
      </c>
      <c r="L5" s="1">
        <v>26</v>
      </c>
      <c r="M5" s="1">
        <v>24.2</v>
      </c>
      <c r="N5" s="1">
        <v>27.7</v>
      </c>
    </row>
    <row r="6" spans="1:14">
      <c r="A6" s="6" t="s">
        <v>4</v>
      </c>
      <c r="B6" s="1">
        <v>13.5</v>
      </c>
      <c r="C6" s="1">
        <v>17.100000000000001</v>
      </c>
      <c r="D6" s="1">
        <v>18.8</v>
      </c>
      <c r="E6" s="1">
        <v>22.8</v>
      </c>
      <c r="F6" s="1">
        <v>26.4</v>
      </c>
      <c r="G6" s="1">
        <v>28.3</v>
      </c>
      <c r="H6" s="1">
        <v>28.7</v>
      </c>
      <c r="I6" s="1">
        <v>30.5</v>
      </c>
      <c r="J6" s="1">
        <v>27.4</v>
      </c>
      <c r="K6" s="1">
        <v>22.8</v>
      </c>
      <c r="L6" s="1">
        <v>17.600000000000001</v>
      </c>
      <c r="M6" s="1">
        <v>14.7</v>
      </c>
      <c r="N6" s="1">
        <v>22.4</v>
      </c>
    </row>
    <row r="7" spans="1:14">
      <c r="A7" s="6" t="s">
        <v>5</v>
      </c>
      <c r="B7" s="1">
        <v>25.9</v>
      </c>
      <c r="C7" s="1">
        <v>25.5</v>
      </c>
      <c r="D7" s="1">
        <v>26.2</v>
      </c>
      <c r="E7" s="1">
        <v>25.4</v>
      </c>
      <c r="F7" s="1">
        <v>26.7</v>
      </c>
      <c r="G7" s="1">
        <v>29.3</v>
      </c>
      <c r="H7" s="1">
        <v>29.1</v>
      </c>
      <c r="I7" s="1">
        <v>29.1</v>
      </c>
      <c r="J7" s="1">
        <v>28.6</v>
      </c>
      <c r="K7" s="1">
        <v>27.9</v>
      </c>
      <c r="L7" s="1">
        <v>28</v>
      </c>
      <c r="M7" s="1">
        <v>26.6</v>
      </c>
      <c r="N7" s="1">
        <v>27.4</v>
      </c>
    </row>
    <row r="8" spans="1:14">
      <c r="A8" s="6" t="s">
        <v>6</v>
      </c>
      <c r="B8" s="1">
        <v>23</v>
      </c>
      <c r="C8" s="1">
        <v>24.8</v>
      </c>
      <c r="D8" s="1">
        <v>25.4</v>
      </c>
      <c r="E8" s="1">
        <v>26.5</v>
      </c>
      <c r="F8" s="1">
        <v>27.7</v>
      </c>
      <c r="G8" s="1">
        <v>26.6</v>
      </c>
      <c r="H8" s="1">
        <v>26.3</v>
      </c>
      <c r="I8" s="1">
        <v>26.7</v>
      </c>
      <c r="J8" s="1">
        <v>26.3</v>
      </c>
      <c r="K8" s="1">
        <v>25.8</v>
      </c>
      <c r="L8" s="1">
        <v>24.8</v>
      </c>
      <c r="M8" s="1">
        <v>23.2</v>
      </c>
      <c r="N8" s="1">
        <v>25.6</v>
      </c>
    </row>
    <row r="9" spans="1:14">
      <c r="A9" s="6" t="s">
        <v>7</v>
      </c>
      <c r="B9" s="1">
        <v>11</v>
      </c>
      <c r="C9" s="1">
        <v>12.8</v>
      </c>
      <c r="D9" s="1">
        <v>16.399999999999999</v>
      </c>
      <c r="E9" s="1">
        <v>18.899999999999999</v>
      </c>
      <c r="F9" s="1">
        <v>22</v>
      </c>
      <c r="G9" s="1">
        <v>26.3</v>
      </c>
      <c r="H9" s="1">
        <v>26.4</v>
      </c>
      <c r="I9" s="1">
        <v>25.8</v>
      </c>
      <c r="J9" s="1">
        <v>22.8</v>
      </c>
      <c r="K9" s="1">
        <v>19</v>
      </c>
      <c r="L9" s="1">
        <v>15</v>
      </c>
      <c r="M9" s="1">
        <v>10.8</v>
      </c>
      <c r="N9" s="1">
        <v>18.899999999999999</v>
      </c>
    </row>
    <row r="10" spans="1:14" ht="25">
      <c r="A10" s="6" t="s">
        <v>8</v>
      </c>
      <c r="B10" s="1">
        <v>15.4</v>
      </c>
      <c r="C10" s="1">
        <v>18.100000000000001</v>
      </c>
      <c r="D10" s="1">
        <v>19.2</v>
      </c>
      <c r="E10" s="1">
        <v>20.2</v>
      </c>
      <c r="F10" s="1">
        <v>21.4</v>
      </c>
      <c r="G10" s="1">
        <v>20.100000000000001</v>
      </c>
      <c r="H10" s="1">
        <v>18.899999999999999</v>
      </c>
      <c r="I10" s="1">
        <v>19.8</v>
      </c>
      <c r="J10" s="1">
        <v>19.399999999999999</v>
      </c>
      <c r="K10" s="1">
        <v>19.100000000000001</v>
      </c>
      <c r="L10" s="1">
        <v>17.899999999999999</v>
      </c>
      <c r="M10" s="1">
        <v>15.7</v>
      </c>
      <c r="N10" s="1">
        <v>18.8</v>
      </c>
    </row>
    <row r="11" spans="1:14">
      <c r="A11" s="6" t="s">
        <v>9</v>
      </c>
      <c r="B11" s="1">
        <v>12.6</v>
      </c>
      <c r="C11" s="1">
        <v>15.6</v>
      </c>
      <c r="D11" s="1">
        <v>17.600000000000001</v>
      </c>
      <c r="E11" s="1">
        <v>19</v>
      </c>
      <c r="F11" s="1">
        <v>20.9</v>
      </c>
      <c r="G11" s="1">
        <v>24.5</v>
      </c>
      <c r="H11" s="1">
        <v>23.3</v>
      </c>
      <c r="I11" s="1">
        <v>23.9</v>
      </c>
      <c r="J11" s="1">
        <v>21.6</v>
      </c>
      <c r="K11" s="1">
        <v>19.8</v>
      </c>
      <c r="L11" s="1">
        <v>15.9</v>
      </c>
      <c r="M11" s="1">
        <v>12.6</v>
      </c>
      <c r="N11" s="1">
        <v>18.899999999999999</v>
      </c>
    </row>
    <row r="12" spans="1:14">
      <c r="A12" s="6" t="s">
        <v>10</v>
      </c>
      <c r="B12" s="1">
        <v>15.5</v>
      </c>
      <c r="C12" s="1">
        <v>18</v>
      </c>
      <c r="D12" s="1">
        <v>20.2</v>
      </c>
      <c r="E12" s="1">
        <v>20.9</v>
      </c>
      <c r="F12" s="1">
        <v>23.4</v>
      </c>
      <c r="G12" s="1">
        <v>22.6</v>
      </c>
      <c r="H12" s="1">
        <v>20.9</v>
      </c>
      <c r="I12" s="1">
        <v>21.3</v>
      </c>
      <c r="J12" s="1">
        <v>20.5</v>
      </c>
      <c r="K12" s="1">
        <v>20.100000000000001</v>
      </c>
      <c r="L12" s="1">
        <v>18.600000000000001</v>
      </c>
      <c r="M12" s="1">
        <v>15.6</v>
      </c>
      <c r="N12" s="1">
        <v>19.8</v>
      </c>
    </row>
    <row r="13" spans="1:14">
      <c r="A13" s="6" t="s">
        <v>11</v>
      </c>
      <c r="B13" s="1">
        <v>23.3</v>
      </c>
      <c r="C13" s="1">
        <v>24.6</v>
      </c>
      <c r="D13" s="1">
        <v>25.9</v>
      </c>
      <c r="E13" s="1">
        <v>25.9</v>
      </c>
      <c r="F13" s="1">
        <v>26.7</v>
      </c>
      <c r="G13" s="1">
        <v>26.5</v>
      </c>
      <c r="H13" s="1">
        <v>25.7</v>
      </c>
      <c r="I13" s="1">
        <v>26.4</v>
      </c>
      <c r="J13" s="1">
        <v>25.8</v>
      </c>
      <c r="K13" s="1">
        <v>25.4</v>
      </c>
      <c r="L13" s="1">
        <v>25.3</v>
      </c>
      <c r="M13" s="1">
        <v>24.3</v>
      </c>
      <c r="N13" s="1">
        <v>25.5</v>
      </c>
    </row>
    <row r="14" spans="1:14">
      <c r="A14" s="6" t="s">
        <v>12</v>
      </c>
      <c r="B14" s="1">
        <v>15.4</v>
      </c>
      <c r="C14" s="1">
        <v>19</v>
      </c>
      <c r="D14" s="1">
        <v>19.5</v>
      </c>
      <c r="E14" s="1">
        <v>21.4</v>
      </c>
      <c r="F14" s="1">
        <v>23.7</v>
      </c>
      <c r="G14" s="1">
        <v>22</v>
      </c>
      <c r="H14" s="1">
        <v>21.1</v>
      </c>
      <c r="I14" s="1">
        <v>21.3</v>
      </c>
      <c r="J14" s="1">
        <v>20.399999999999999</v>
      </c>
      <c r="K14" s="1">
        <v>20</v>
      </c>
      <c r="L14" s="1">
        <v>18.5</v>
      </c>
      <c r="M14" s="1">
        <v>15.5</v>
      </c>
      <c r="N14" s="1">
        <v>19.8</v>
      </c>
    </row>
    <row r="15" spans="1:14">
      <c r="A15" s="6" t="s">
        <v>13</v>
      </c>
      <c r="B15" s="1">
        <v>17.3</v>
      </c>
      <c r="C15" s="1">
        <v>19.600000000000001</v>
      </c>
      <c r="D15" s="1">
        <v>21.4</v>
      </c>
      <c r="E15" s="1">
        <v>21.8</v>
      </c>
      <c r="F15" s="1">
        <v>24.2</v>
      </c>
      <c r="G15" s="1">
        <v>25.4</v>
      </c>
      <c r="H15" s="1">
        <v>23.5</v>
      </c>
      <c r="I15" s="1">
        <v>23.6</v>
      </c>
      <c r="J15" s="1">
        <v>23.1</v>
      </c>
      <c r="K15" s="1">
        <v>22.4</v>
      </c>
      <c r="L15" s="1">
        <v>21.1</v>
      </c>
      <c r="M15" s="1">
        <v>18.5</v>
      </c>
      <c r="N15" s="1">
        <v>21.8</v>
      </c>
    </row>
    <row r="16" spans="1:14" ht="25">
      <c r="A16" s="6" t="s">
        <v>14</v>
      </c>
      <c r="B16" s="1">
        <v>12.3</v>
      </c>
      <c r="C16" s="1">
        <v>14.6</v>
      </c>
      <c r="D16" s="1">
        <v>16.100000000000001</v>
      </c>
      <c r="E16" s="1">
        <v>16.8</v>
      </c>
      <c r="F16" s="1">
        <v>18.3</v>
      </c>
      <c r="G16" s="1">
        <v>17.7</v>
      </c>
      <c r="H16" s="1">
        <v>16.399999999999999</v>
      </c>
      <c r="I16" s="1">
        <v>16.5</v>
      </c>
      <c r="J16" s="1">
        <v>15.9</v>
      </c>
      <c r="K16" s="1">
        <v>15.7</v>
      </c>
      <c r="L16" s="1">
        <v>14.7</v>
      </c>
      <c r="M16" s="1">
        <v>12.5</v>
      </c>
      <c r="N16" s="1">
        <v>15.6</v>
      </c>
    </row>
    <row r="17" spans="1:14">
      <c r="A17" s="6" t="s">
        <v>15</v>
      </c>
      <c r="B17" s="1">
        <v>17.5</v>
      </c>
      <c r="C17" s="1">
        <v>19.899999999999999</v>
      </c>
      <c r="D17" s="1">
        <v>21.5</v>
      </c>
      <c r="E17" s="1">
        <v>21.8</v>
      </c>
      <c r="F17" s="1">
        <v>23.9</v>
      </c>
      <c r="G17" s="1">
        <v>23.5</v>
      </c>
      <c r="H17" s="1">
        <v>22.3</v>
      </c>
      <c r="I17" s="1">
        <v>21.9</v>
      </c>
      <c r="J17" s="1">
        <v>21.5</v>
      </c>
      <c r="K17" s="1">
        <v>21.2</v>
      </c>
      <c r="L17" s="1">
        <v>20.6</v>
      </c>
      <c r="M17" s="1">
        <v>18.3</v>
      </c>
      <c r="N17" s="1">
        <v>21.2</v>
      </c>
    </row>
    <row r="18" spans="1:14">
      <c r="A18" s="6" t="s">
        <v>16</v>
      </c>
      <c r="B18" s="1">
        <v>19.2</v>
      </c>
      <c r="C18" s="1">
        <v>21.9</v>
      </c>
      <c r="D18" s="1">
        <v>24.4</v>
      </c>
      <c r="E18" s="1">
        <v>24.6</v>
      </c>
      <c r="F18" s="1">
        <v>25.4</v>
      </c>
      <c r="G18" s="1">
        <v>23.6</v>
      </c>
      <c r="H18" s="1">
        <v>22.4</v>
      </c>
      <c r="I18" s="1">
        <v>22.6</v>
      </c>
      <c r="J18" s="1">
        <v>22.4</v>
      </c>
      <c r="K18" s="1">
        <v>21.7</v>
      </c>
      <c r="L18" s="1">
        <v>21.2</v>
      </c>
      <c r="M18" s="1">
        <v>19.5</v>
      </c>
      <c r="N18" s="1">
        <v>22.4</v>
      </c>
    </row>
    <row r="19" spans="1:14">
      <c r="A19" s="6" t="s">
        <v>17</v>
      </c>
      <c r="B19" s="1">
        <v>22.9</v>
      </c>
      <c r="C19" s="1">
        <v>23.6</v>
      </c>
      <c r="D19" s="1">
        <v>24.4</v>
      </c>
      <c r="E19" s="1">
        <v>25.3</v>
      </c>
      <c r="F19" s="1">
        <v>26.7</v>
      </c>
      <c r="G19" s="1">
        <v>29.9</v>
      </c>
      <c r="H19" s="1">
        <v>29.5</v>
      </c>
      <c r="I19" s="1">
        <v>28.7</v>
      </c>
      <c r="J19" s="1">
        <v>28.4</v>
      </c>
      <c r="K19" s="1">
        <v>28.1</v>
      </c>
      <c r="L19" s="1">
        <v>27</v>
      </c>
      <c r="M19" s="1">
        <v>23.6</v>
      </c>
      <c r="N19" s="1">
        <v>26.5</v>
      </c>
    </row>
    <row r="20" spans="1:14">
      <c r="A20" s="6" t="s">
        <v>18</v>
      </c>
      <c r="B20" s="1">
        <v>14.2</v>
      </c>
      <c r="C20" s="1">
        <v>18.2</v>
      </c>
      <c r="D20" s="1">
        <v>19.399999999999999</v>
      </c>
      <c r="E20" s="1">
        <v>22.7</v>
      </c>
      <c r="F20" s="1">
        <v>26.5</v>
      </c>
      <c r="G20" s="1">
        <v>28.2</v>
      </c>
      <c r="H20" s="1">
        <v>27.9</v>
      </c>
      <c r="I20" s="1">
        <v>29.8</v>
      </c>
      <c r="J20" s="1">
        <v>26.4</v>
      </c>
      <c r="K20" s="1">
        <v>23.4</v>
      </c>
      <c r="L20" s="1">
        <v>18.3</v>
      </c>
      <c r="M20" s="1">
        <v>16.2</v>
      </c>
      <c r="N20" s="1">
        <v>22.6</v>
      </c>
    </row>
    <row r="21" spans="1:14">
      <c r="A21" s="6" t="s">
        <v>19</v>
      </c>
      <c r="B21" s="1">
        <v>21.4</v>
      </c>
      <c r="C21" s="1">
        <v>24.3</v>
      </c>
      <c r="D21" s="1">
        <v>24.4</v>
      </c>
      <c r="E21" s="1">
        <v>25.6</v>
      </c>
      <c r="F21" s="1">
        <v>26.7</v>
      </c>
      <c r="G21" s="1">
        <v>25.8</v>
      </c>
      <c r="H21" s="1">
        <v>24.3</v>
      </c>
      <c r="I21" s="1">
        <v>25.3</v>
      </c>
      <c r="J21" s="1">
        <v>24.8</v>
      </c>
      <c r="K21" s="1">
        <v>23.7</v>
      </c>
      <c r="L21" s="1">
        <v>22.8</v>
      </c>
      <c r="M21" s="1">
        <v>21.2</v>
      </c>
      <c r="N21" s="1">
        <v>24.2</v>
      </c>
    </row>
    <row r="22" spans="1:14">
      <c r="A22" s="6" t="s">
        <v>20</v>
      </c>
      <c r="B22" s="1">
        <v>15.2</v>
      </c>
      <c r="C22" s="1">
        <v>18.100000000000001</v>
      </c>
      <c r="D22" s="1">
        <v>18.899999999999999</v>
      </c>
      <c r="E22" s="1">
        <v>20.399999999999999</v>
      </c>
      <c r="F22" s="1">
        <v>22.1</v>
      </c>
      <c r="G22" s="1">
        <v>20.8</v>
      </c>
      <c r="H22" s="1">
        <v>19.600000000000001</v>
      </c>
      <c r="I22" s="1">
        <v>20.3</v>
      </c>
      <c r="J22" s="1">
        <v>19.7</v>
      </c>
      <c r="K22" s="1">
        <v>18.899999999999999</v>
      </c>
      <c r="L22" s="1">
        <v>17.8</v>
      </c>
      <c r="M22" s="1">
        <v>16</v>
      </c>
      <c r="N22" s="1">
        <v>19</v>
      </c>
    </row>
    <row r="23" spans="1:14">
      <c r="A23" s="6" t="s">
        <v>21</v>
      </c>
      <c r="B23" s="1">
        <v>16.600000000000001</v>
      </c>
      <c r="C23" s="1">
        <v>19.2</v>
      </c>
      <c r="D23" s="1">
        <v>20.8</v>
      </c>
      <c r="E23" s="1">
        <v>22.3</v>
      </c>
      <c r="F23" s="1">
        <v>25</v>
      </c>
      <c r="G23" s="1">
        <v>23.2</v>
      </c>
      <c r="H23" s="1">
        <v>21.7</v>
      </c>
      <c r="I23" s="1">
        <v>23.3</v>
      </c>
      <c r="J23" s="1">
        <v>21.8</v>
      </c>
      <c r="K23" s="1">
        <v>20.8</v>
      </c>
      <c r="L23" s="1">
        <v>19.399999999999999</v>
      </c>
      <c r="M23" s="1">
        <v>16.2</v>
      </c>
      <c r="N23" s="1">
        <v>20.9</v>
      </c>
    </row>
    <row r="24" spans="1:14" ht="25">
      <c r="A24" s="6" t="s">
        <v>22</v>
      </c>
      <c r="B24" s="1">
        <v>23.9</v>
      </c>
      <c r="C24" s="1">
        <v>26.7</v>
      </c>
      <c r="D24" s="1">
        <v>27</v>
      </c>
      <c r="E24" s="1">
        <v>28.2</v>
      </c>
      <c r="F24" s="1">
        <v>30.1</v>
      </c>
      <c r="G24" s="1">
        <v>30.6</v>
      </c>
      <c r="H24" s="1">
        <v>30.7</v>
      </c>
      <c r="I24" s="1">
        <v>30.4</v>
      </c>
      <c r="J24" s="1">
        <v>29.6</v>
      </c>
      <c r="K24" s="1">
        <v>28.7</v>
      </c>
      <c r="L24" s="1">
        <v>26.2</v>
      </c>
      <c r="M24" s="1">
        <v>24.9</v>
      </c>
      <c r="N24" s="1">
        <v>28.1</v>
      </c>
    </row>
    <row r="25" spans="1:14" ht="25">
      <c r="A25" s="6" t="s">
        <v>23</v>
      </c>
      <c r="B25" s="1">
        <v>18.399999999999999</v>
      </c>
      <c r="C25" s="1">
        <v>21.8</v>
      </c>
      <c r="D25" s="1">
        <v>22.2</v>
      </c>
      <c r="E25" s="1">
        <v>25.5</v>
      </c>
      <c r="F25" s="1">
        <v>29.2</v>
      </c>
      <c r="G25" s="1">
        <v>28.5</v>
      </c>
      <c r="H25" s="1">
        <v>27.7</v>
      </c>
      <c r="I25" s="1">
        <v>29</v>
      </c>
      <c r="J25" s="1">
        <v>26.8</v>
      </c>
      <c r="K25" s="1">
        <v>25</v>
      </c>
      <c r="L25" s="1">
        <v>21.2</v>
      </c>
      <c r="M25" s="1">
        <v>19.100000000000001</v>
      </c>
      <c r="N25" s="1">
        <v>24.5</v>
      </c>
    </row>
    <row r="26" spans="1:14">
      <c r="A26" s="6" t="s">
        <v>24</v>
      </c>
      <c r="B26" s="1">
        <v>20.399999999999999</v>
      </c>
      <c r="C26" s="1">
        <v>20.8</v>
      </c>
      <c r="D26" s="1">
        <v>22.7</v>
      </c>
      <c r="E26" s="1">
        <v>24.2</v>
      </c>
      <c r="F26" s="1">
        <v>26</v>
      </c>
      <c r="G26" s="1">
        <v>30</v>
      </c>
      <c r="H26" s="1">
        <v>31</v>
      </c>
      <c r="I26" s="1">
        <v>30.2</v>
      </c>
      <c r="J26" s="1">
        <v>29</v>
      </c>
      <c r="K26" s="1">
        <v>28.2</v>
      </c>
      <c r="L26" s="1">
        <v>25.3</v>
      </c>
      <c r="M26" s="1">
        <v>21.2</v>
      </c>
      <c r="N26" s="1">
        <v>25.8</v>
      </c>
    </row>
    <row r="27" spans="1:14">
      <c r="A27" s="6" t="s">
        <v>25</v>
      </c>
      <c r="B27" s="1">
        <v>14.6</v>
      </c>
      <c r="C27" s="1">
        <v>14.4</v>
      </c>
      <c r="D27" s="1">
        <v>18.5</v>
      </c>
      <c r="E27" s="1">
        <v>21.4</v>
      </c>
      <c r="F27" s="1">
        <v>22.5</v>
      </c>
      <c r="G27" s="1">
        <v>28.7</v>
      </c>
      <c r="H27" s="1">
        <v>30.9</v>
      </c>
      <c r="I27" s="1">
        <v>30.8</v>
      </c>
      <c r="J27" s="1">
        <v>27.8</v>
      </c>
      <c r="K27" s="1">
        <v>23.7</v>
      </c>
      <c r="L27" s="1">
        <v>20.399999999999999</v>
      </c>
      <c r="M27" s="1">
        <v>15.2</v>
      </c>
      <c r="N27" s="1">
        <v>22.4</v>
      </c>
    </row>
    <row r="28" spans="1:14">
      <c r="A28" s="6" t="s">
        <v>26</v>
      </c>
      <c r="B28" s="1">
        <v>23.5</v>
      </c>
      <c r="C28" s="1">
        <v>26</v>
      </c>
      <c r="D28" s="1">
        <v>26.4</v>
      </c>
      <c r="E28" s="1">
        <v>28.1</v>
      </c>
      <c r="F28" s="1">
        <v>31.3</v>
      </c>
      <c r="G28" s="1">
        <v>29.8</v>
      </c>
      <c r="H28" s="1">
        <v>29</v>
      </c>
      <c r="I28" s="1">
        <v>29.8</v>
      </c>
      <c r="J28" s="1">
        <v>28.8</v>
      </c>
      <c r="K28" s="1">
        <v>27.9</v>
      </c>
      <c r="L28" s="1">
        <v>25.7</v>
      </c>
      <c r="M28" s="1">
        <v>24.4</v>
      </c>
      <c r="N28" s="1">
        <v>27.6</v>
      </c>
    </row>
    <row r="29" spans="1:14">
      <c r="A29" s="6" t="s">
        <v>27</v>
      </c>
      <c r="B29" s="1">
        <v>17.399999999999999</v>
      </c>
      <c r="C29" s="1">
        <v>21</v>
      </c>
      <c r="D29" s="1">
        <v>22.2</v>
      </c>
      <c r="E29" s="1">
        <v>25.1</v>
      </c>
      <c r="F29" s="1">
        <v>29.3</v>
      </c>
      <c r="G29" s="1">
        <v>30.4</v>
      </c>
      <c r="H29" s="1">
        <v>30</v>
      </c>
      <c r="I29" s="1">
        <v>31.6</v>
      </c>
      <c r="J29" s="1">
        <v>28.8</v>
      </c>
      <c r="K29" s="1">
        <v>25.6</v>
      </c>
      <c r="L29" s="1">
        <v>20.399999999999999</v>
      </c>
      <c r="M29" s="1">
        <v>19.100000000000001</v>
      </c>
      <c r="N29" s="1">
        <v>25.1</v>
      </c>
    </row>
    <row r="30" spans="1:14">
      <c r="A30" s="6" t="s">
        <v>28</v>
      </c>
      <c r="B30" s="1">
        <v>12.3</v>
      </c>
      <c r="C30" s="1">
        <v>14.9</v>
      </c>
      <c r="D30" s="1">
        <v>16.399999999999999</v>
      </c>
      <c r="E30" s="1">
        <v>17.399999999999999</v>
      </c>
      <c r="F30" s="1">
        <v>18.600000000000001</v>
      </c>
      <c r="G30" s="1">
        <v>17.8</v>
      </c>
      <c r="H30" s="1">
        <v>16.7</v>
      </c>
      <c r="I30" s="1">
        <v>16.7</v>
      </c>
      <c r="J30" s="1">
        <v>16.399999999999999</v>
      </c>
      <c r="K30" s="1">
        <v>15.7</v>
      </c>
      <c r="L30" s="1">
        <v>14.5</v>
      </c>
      <c r="M30" s="1">
        <v>12.3</v>
      </c>
      <c r="N30" s="1">
        <v>15.8</v>
      </c>
    </row>
    <row r="31" spans="1:14">
      <c r="A31" s="6" t="s">
        <v>29</v>
      </c>
      <c r="B31" s="1">
        <v>18.899999999999999</v>
      </c>
      <c r="C31" s="1">
        <v>21.9</v>
      </c>
      <c r="D31" s="1">
        <v>22</v>
      </c>
      <c r="E31" s="1">
        <v>23.8</v>
      </c>
      <c r="F31" s="1">
        <v>27.2</v>
      </c>
      <c r="G31" s="1">
        <v>26.2</v>
      </c>
      <c r="H31" s="1">
        <v>25.2</v>
      </c>
      <c r="I31" s="1">
        <v>25.8</v>
      </c>
      <c r="J31" s="1">
        <v>24.9</v>
      </c>
      <c r="K31" s="1">
        <v>23.6</v>
      </c>
      <c r="L31" s="1">
        <v>20.6</v>
      </c>
      <c r="M31" s="1">
        <v>19.5</v>
      </c>
      <c r="N31" s="1">
        <v>23.3</v>
      </c>
    </row>
    <row r="32" spans="1:14">
      <c r="A32" s="6" t="s">
        <v>30</v>
      </c>
      <c r="B32" s="1">
        <v>22.5</v>
      </c>
      <c r="C32" s="1">
        <v>25.9</v>
      </c>
      <c r="D32" s="1">
        <v>26.3</v>
      </c>
      <c r="E32" s="1">
        <v>28.3</v>
      </c>
      <c r="F32" s="1">
        <v>30.4</v>
      </c>
      <c r="G32" s="1">
        <v>30.2</v>
      </c>
      <c r="H32" s="1">
        <v>29.1</v>
      </c>
      <c r="I32" s="1">
        <v>29.2</v>
      </c>
      <c r="J32" s="1">
        <v>28.9</v>
      </c>
      <c r="K32" s="1">
        <v>28.1</v>
      </c>
      <c r="L32" s="1">
        <v>25.1</v>
      </c>
      <c r="M32" s="1">
        <v>23.6</v>
      </c>
      <c r="N32" s="1">
        <v>27.3</v>
      </c>
    </row>
    <row r="33" spans="1:14">
      <c r="A33" s="6" t="s">
        <v>31</v>
      </c>
      <c r="B33" s="1">
        <v>13.1</v>
      </c>
      <c r="C33" s="1">
        <v>16</v>
      </c>
      <c r="D33" s="1">
        <v>18</v>
      </c>
      <c r="E33" s="1">
        <v>18.5</v>
      </c>
      <c r="F33" s="1">
        <v>21.1</v>
      </c>
      <c r="G33" s="1">
        <v>22.6</v>
      </c>
      <c r="H33" s="1">
        <v>20.9</v>
      </c>
      <c r="I33" s="1">
        <v>21.3</v>
      </c>
      <c r="J33" s="1">
        <v>19.899999999999999</v>
      </c>
      <c r="K33" s="1">
        <v>18.899999999999999</v>
      </c>
      <c r="L33" s="1">
        <v>16.5</v>
      </c>
      <c r="M33" s="1">
        <v>13.2</v>
      </c>
      <c r="N33" s="1">
        <v>18.3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4.5"/>
  <sheetData>
    <row r="1" spans="1:14" ht="17.5">
      <c r="A1" s="5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4" t="s">
        <v>45</v>
      </c>
    </row>
    <row r="2" spans="1:14" ht="25">
      <c r="A2" s="6" t="s">
        <v>0</v>
      </c>
      <c r="B2" s="1">
        <v>13</v>
      </c>
      <c r="C2" s="1">
        <v>16.7</v>
      </c>
      <c r="D2" s="1">
        <v>18.8</v>
      </c>
      <c r="E2" s="1">
        <v>19.899999999999999</v>
      </c>
      <c r="F2" s="1">
        <v>21.9</v>
      </c>
      <c r="G2" s="1">
        <v>21.3</v>
      </c>
      <c r="H2" s="1">
        <v>20.5</v>
      </c>
      <c r="I2" s="1">
        <v>20.399999999999999</v>
      </c>
      <c r="J2" s="1">
        <v>19.899999999999999</v>
      </c>
      <c r="K2" s="1">
        <v>18.5</v>
      </c>
      <c r="L2" s="1">
        <v>14.7</v>
      </c>
      <c r="M2" s="1">
        <v>12.7</v>
      </c>
      <c r="N2" s="1">
        <v>18.2</v>
      </c>
    </row>
    <row r="3" spans="1:14" ht="25">
      <c r="A3" s="6" t="s">
        <v>1</v>
      </c>
      <c r="B3" s="1">
        <v>16.3</v>
      </c>
      <c r="C3" s="1">
        <v>15.5</v>
      </c>
      <c r="D3" s="1">
        <v>16.600000000000001</v>
      </c>
      <c r="E3" s="1">
        <v>20.399999999999999</v>
      </c>
      <c r="F3" s="1">
        <v>20.5</v>
      </c>
      <c r="G3" s="1">
        <v>24.3</v>
      </c>
      <c r="H3" s="1">
        <v>28.6</v>
      </c>
      <c r="I3" s="1">
        <v>29.6</v>
      </c>
      <c r="J3" s="1">
        <v>27.2</v>
      </c>
      <c r="K3" s="1">
        <v>21.6</v>
      </c>
      <c r="L3" s="1">
        <v>17.100000000000001</v>
      </c>
      <c r="M3" s="1">
        <v>13.8</v>
      </c>
      <c r="N3" s="1">
        <v>21</v>
      </c>
    </row>
    <row r="4" spans="1:14" ht="37.5">
      <c r="A4" s="6" t="s">
        <v>2</v>
      </c>
      <c r="B4" s="1">
        <v>19.7</v>
      </c>
      <c r="C4" s="1">
        <v>19.899999999999999</v>
      </c>
      <c r="D4" s="1">
        <v>20.7</v>
      </c>
      <c r="E4" s="1">
        <v>22.9</v>
      </c>
      <c r="F4" s="1">
        <v>24.8</v>
      </c>
      <c r="G4" s="1">
        <v>26.9</v>
      </c>
      <c r="H4" s="1">
        <v>29.9</v>
      </c>
      <c r="I4" s="1">
        <v>29.9</v>
      </c>
      <c r="J4" s="1">
        <v>29.3</v>
      </c>
      <c r="K4" s="1">
        <v>25.7</v>
      </c>
      <c r="L4" s="1">
        <v>22.1</v>
      </c>
      <c r="M4" s="1">
        <v>19.2</v>
      </c>
      <c r="N4" s="1">
        <v>24.3</v>
      </c>
    </row>
    <row r="5" spans="1:14">
      <c r="A5" s="6" t="s">
        <v>3</v>
      </c>
      <c r="B5" s="1">
        <v>22.3</v>
      </c>
      <c r="C5" s="1">
        <v>26.1</v>
      </c>
      <c r="D5" s="1">
        <v>27.5</v>
      </c>
      <c r="E5" s="1">
        <v>28.5</v>
      </c>
      <c r="F5" s="1">
        <v>28.9</v>
      </c>
      <c r="G5" s="1">
        <v>28.8</v>
      </c>
      <c r="H5" s="1">
        <v>29</v>
      </c>
      <c r="I5" s="1">
        <v>28.4</v>
      </c>
      <c r="J5" s="1">
        <v>28.4</v>
      </c>
      <c r="K5" s="1">
        <v>27.4</v>
      </c>
      <c r="L5" s="1">
        <v>26</v>
      </c>
      <c r="M5" s="1">
        <v>24.4</v>
      </c>
      <c r="N5" s="1">
        <v>27.1</v>
      </c>
    </row>
    <row r="6" spans="1:14">
      <c r="A6" s="6" t="s">
        <v>4</v>
      </c>
      <c r="B6" s="1">
        <v>11.7</v>
      </c>
      <c r="C6" s="1">
        <v>18</v>
      </c>
      <c r="D6" s="1">
        <v>20.5</v>
      </c>
      <c r="E6" s="1">
        <v>22.2</v>
      </c>
      <c r="F6" s="1">
        <v>27.4</v>
      </c>
      <c r="G6" s="1">
        <v>29.4</v>
      </c>
      <c r="H6" s="1">
        <v>28.7</v>
      </c>
      <c r="I6" s="1">
        <v>28.7</v>
      </c>
      <c r="J6" s="1">
        <v>24.7</v>
      </c>
      <c r="K6" s="1">
        <v>21.5</v>
      </c>
      <c r="L6" s="1">
        <v>15.5</v>
      </c>
      <c r="M6" s="1">
        <v>13.6</v>
      </c>
      <c r="N6" s="1">
        <v>21.8</v>
      </c>
    </row>
    <row r="7" spans="1:14">
      <c r="A7" s="6" t="s">
        <v>5</v>
      </c>
      <c r="B7" s="1">
        <v>25.2</v>
      </c>
      <c r="C7" s="1">
        <v>26.2</v>
      </c>
      <c r="D7" s="1">
        <v>25.8</v>
      </c>
      <c r="E7" s="1">
        <v>25.8</v>
      </c>
      <c r="F7" s="1">
        <v>28.7</v>
      </c>
      <c r="G7" s="1">
        <v>28.4</v>
      </c>
      <c r="H7" s="1">
        <v>29.5</v>
      </c>
      <c r="I7" s="1">
        <v>28.4</v>
      </c>
      <c r="J7" s="1">
        <v>28.4</v>
      </c>
      <c r="K7" s="1">
        <v>27.8</v>
      </c>
      <c r="L7" s="1">
        <v>26.5</v>
      </c>
      <c r="M7" s="1">
        <v>25.6</v>
      </c>
      <c r="N7" s="1">
        <v>27.2</v>
      </c>
    </row>
    <row r="8" spans="1:14">
      <c r="A8" s="6" t="s">
        <v>6</v>
      </c>
      <c r="B8" s="1">
        <v>21.8</v>
      </c>
      <c r="C8" s="1">
        <v>24.7</v>
      </c>
      <c r="D8" s="1">
        <v>26.1</v>
      </c>
      <c r="E8" s="1">
        <v>26.5</v>
      </c>
      <c r="F8" s="1">
        <v>26.9</v>
      </c>
      <c r="G8" s="1">
        <v>25.8</v>
      </c>
      <c r="H8" s="1">
        <v>26</v>
      </c>
      <c r="I8" s="1">
        <v>25.7</v>
      </c>
      <c r="J8" s="1">
        <v>25.8</v>
      </c>
      <c r="K8" s="1">
        <v>25.3</v>
      </c>
      <c r="L8" s="1">
        <v>24.7</v>
      </c>
      <c r="M8" s="1">
        <v>22.4</v>
      </c>
      <c r="N8" s="1">
        <v>25.1</v>
      </c>
    </row>
    <row r="9" spans="1:14">
      <c r="A9" s="6" t="s">
        <v>7</v>
      </c>
      <c r="B9" s="1">
        <v>11</v>
      </c>
      <c r="C9" s="1">
        <v>14.8</v>
      </c>
      <c r="D9" s="1">
        <v>17</v>
      </c>
      <c r="E9" s="1">
        <v>20.399999999999999</v>
      </c>
      <c r="F9" s="1">
        <v>24.7</v>
      </c>
      <c r="G9" s="1">
        <v>26.7</v>
      </c>
      <c r="H9" s="1">
        <v>25.6</v>
      </c>
      <c r="I9" s="1">
        <v>24.7</v>
      </c>
      <c r="J9" s="1">
        <v>22.6</v>
      </c>
      <c r="K9" s="1">
        <v>18.7</v>
      </c>
      <c r="L9" s="1">
        <v>13.3</v>
      </c>
      <c r="M9" s="1">
        <v>10.8</v>
      </c>
      <c r="N9" s="1">
        <v>19.2</v>
      </c>
    </row>
    <row r="10" spans="1:14" ht="25">
      <c r="A10" s="6" t="s">
        <v>8</v>
      </c>
      <c r="B10" s="1">
        <v>13.4</v>
      </c>
      <c r="C10" s="1">
        <v>17</v>
      </c>
      <c r="D10" s="1">
        <v>19.2</v>
      </c>
      <c r="E10" s="1">
        <v>19.3</v>
      </c>
      <c r="F10" s="1">
        <v>20.3</v>
      </c>
      <c r="G10" s="1">
        <v>19.600000000000001</v>
      </c>
      <c r="H10" s="1">
        <v>19</v>
      </c>
      <c r="I10" s="1">
        <v>18.2</v>
      </c>
      <c r="J10" s="1">
        <v>18.7</v>
      </c>
      <c r="K10" s="1">
        <v>18</v>
      </c>
      <c r="L10" s="1">
        <v>16</v>
      </c>
      <c r="M10" s="1">
        <v>14.9</v>
      </c>
      <c r="N10" s="1">
        <v>17.8</v>
      </c>
    </row>
    <row r="11" spans="1:14">
      <c r="A11" s="6" t="s">
        <v>9</v>
      </c>
      <c r="B11" s="1">
        <v>12.1</v>
      </c>
      <c r="C11" s="1">
        <v>15.9</v>
      </c>
      <c r="D11" s="1">
        <v>18.8</v>
      </c>
      <c r="E11" s="1">
        <v>20.399999999999999</v>
      </c>
      <c r="F11" s="1">
        <v>23.4</v>
      </c>
      <c r="G11" s="1">
        <v>24.5</v>
      </c>
      <c r="H11" s="1">
        <v>23.6</v>
      </c>
      <c r="I11" s="1">
        <v>23.3</v>
      </c>
      <c r="J11" s="1">
        <v>21</v>
      </c>
      <c r="K11" s="1">
        <v>18.7</v>
      </c>
      <c r="L11" s="1">
        <v>14</v>
      </c>
      <c r="M11" s="1">
        <v>11.8</v>
      </c>
      <c r="N11" s="1">
        <v>19</v>
      </c>
    </row>
    <row r="12" spans="1:14">
      <c r="A12" s="6" t="s">
        <v>10</v>
      </c>
      <c r="B12" s="1">
        <v>13.9</v>
      </c>
      <c r="C12" s="1">
        <v>17.399999999999999</v>
      </c>
      <c r="D12" s="1">
        <v>20.3</v>
      </c>
      <c r="E12" s="1">
        <v>21.3</v>
      </c>
      <c r="F12" s="1">
        <v>22.8</v>
      </c>
      <c r="G12" s="1">
        <v>21.4</v>
      </c>
      <c r="H12" s="1">
        <v>20.7</v>
      </c>
      <c r="I12" s="1">
        <v>20.399999999999999</v>
      </c>
      <c r="J12" s="1">
        <v>20.2</v>
      </c>
      <c r="K12" s="1">
        <v>19.7</v>
      </c>
      <c r="L12" s="1">
        <v>16.399999999999999</v>
      </c>
      <c r="M12" s="1">
        <v>14.5</v>
      </c>
      <c r="N12" s="1">
        <v>19.100000000000001</v>
      </c>
    </row>
    <row r="13" spans="1:14">
      <c r="A13" s="6" t="s">
        <v>11</v>
      </c>
      <c r="B13" s="1">
        <v>22.9</v>
      </c>
      <c r="C13" s="1">
        <v>24.4</v>
      </c>
      <c r="D13" s="1">
        <v>25.7</v>
      </c>
      <c r="E13" s="1">
        <v>26.5</v>
      </c>
      <c r="F13" s="1">
        <v>27.1</v>
      </c>
      <c r="G13" s="1">
        <v>26</v>
      </c>
      <c r="H13" s="1">
        <v>26.5</v>
      </c>
      <c r="I13" s="1">
        <v>25.2</v>
      </c>
      <c r="J13" s="1">
        <v>25.4</v>
      </c>
      <c r="K13" s="1">
        <v>25</v>
      </c>
      <c r="L13" s="1">
        <v>24.2</v>
      </c>
      <c r="M13" s="1">
        <v>23.4</v>
      </c>
      <c r="N13" s="1">
        <v>25.2</v>
      </c>
    </row>
    <row r="14" spans="1:14">
      <c r="A14" s="6" t="s">
        <v>12</v>
      </c>
      <c r="B14" s="1">
        <v>13.4</v>
      </c>
      <c r="C14" s="1">
        <v>16.7</v>
      </c>
      <c r="D14" s="1">
        <v>18.5</v>
      </c>
      <c r="E14" s="1">
        <v>19.5</v>
      </c>
      <c r="F14" s="1">
        <v>20.399999999999999</v>
      </c>
      <c r="G14" s="1">
        <v>20.7</v>
      </c>
      <c r="H14" s="1">
        <v>21</v>
      </c>
      <c r="I14" s="1">
        <v>20.7</v>
      </c>
      <c r="J14" s="1">
        <v>20.9</v>
      </c>
      <c r="K14" s="1">
        <v>19.8</v>
      </c>
      <c r="L14" s="1">
        <v>17.100000000000001</v>
      </c>
      <c r="M14" s="1">
        <v>15.3</v>
      </c>
      <c r="N14" s="1">
        <v>18.7</v>
      </c>
    </row>
    <row r="15" spans="1:14">
      <c r="A15" s="6" t="s">
        <v>13</v>
      </c>
      <c r="B15" s="1">
        <v>16.8</v>
      </c>
      <c r="C15" s="1">
        <v>19.5</v>
      </c>
      <c r="D15" s="1">
        <v>21.1</v>
      </c>
      <c r="E15" s="1">
        <v>22.4</v>
      </c>
      <c r="F15" s="1">
        <v>24.8</v>
      </c>
      <c r="G15" s="1">
        <v>23.8</v>
      </c>
      <c r="H15" s="1">
        <v>23.3</v>
      </c>
      <c r="I15" s="1">
        <v>22.8</v>
      </c>
      <c r="J15" s="1">
        <v>22.6</v>
      </c>
      <c r="K15" s="1">
        <v>21.6</v>
      </c>
      <c r="L15" s="1">
        <v>18.600000000000001</v>
      </c>
      <c r="M15" s="1">
        <v>16.600000000000001</v>
      </c>
      <c r="N15" s="1">
        <v>21.2</v>
      </c>
    </row>
    <row r="16" spans="1:14" ht="25">
      <c r="A16" s="6" t="s">
        <v>14</v>
      </c>
      <c r="B16" s="1">
        <v>10.5</v>
      </c>
      <c r="C16" s="1">
        <v>13.8</v>
      </c>
      <c r="D16" s="1">
        <v>15.5</v>
      </c>
      <c r="E16" s="1">
        <v>16</v>
      </c>
      <c r="F16" s="1">
        <v>16.899999999999999</v>
      </c>
      <c r="G16" s="1">
        <v>16.7</v>
      </c>
      <c r="H16" s="1">
        <v>16.2</v>
      </c>
      <c r="I16" s="1">
        <v>15.8</v>
      </c>
      <c r="J16" s="1">
        <v>16.2</v>
      </c>
      <c r="K16" s="1">
        <v>15.5</v>
      </c>
      <c r="L16" s="1">
        <v>13.5</v>
      </c>
      <c r="M16" s="1">
        <v>12.9</v>
      </c>
      <c r="N16" s="1">
        <v>15</v>
      </c>
    </row>
    <row r="17" spans="1:14">
      <c r="A17" s="6" t="s">
        <v>15</v>
      </c>
      <c r="B17" s="1">
        <v>16.5</v>
      </c>
      <c r="C17" s="1">
        <v>19.2</v>
      </c>
      <c r="D17" s="1">
        <v>21.8</v>
      </c>
      <c r="E17" s="1">
        <v>22.9</v>
      </c>
      <c r="F17" s="1">
        <v>24.1</v>
      </c>
      <c r="G17" s="1">
        <v>22.7</v>
      </c>
      <c r="H17" s="1">
        <v>22.2</v>
      </c>
      <c r="I17" s="1">
        <v>21.9</v>
      </c>
      <c r="J17" s="1">
        <v>21.9</v>
      </c>
      <c r="K17" s="1">
        <v>21.3</v>
      </c>
      <c r="L17" s="1">
        <v>18.600000000000001</v>
      </c>
      <c r="M17" s="1">
        <v>17</v>
      </c>
      <c r="N17" s="1">
        <v>20.8</v>
      </c>
    </row>
    <row r="18" spans="1:14">
      <c r="A18" s="6" t="s">
        <v>16</v>
      </c>
      <c r="B18" s="1">
        <v>18.399999999999999</v>
      </c>
      <c r="C18" s="1">
        <v>22.1</v>
      </c>
      <c r="D18" s="1">
        <v>24.6</v>
      </c>
      <c r="E18" s="1">
        <v>25</v>
      </c>
      <c r="F18" s="1">
        <v>24</v>
      </c>
      <c r="G18" s="1">
        <v>23.2</v>
      </c>
      <c r="H18" s="1">
        <v>23.1</v>
      </c>
      <c r="I18" s="1">
        <v>21.9</v>
      </c>
      <c r="J18" s="1">
        <v>21.8</v>
      </c>
      <c r="K18" s="1">
        <v>21.8</v>
      </c>
      <c r="L18" s="1">
        <v>20.6</v>
      </c>
      <c r="M18" s="1">
        <v>19.100000000000001</v>
      </c>
      <c r="N18" s="1">
        <v>22.1</v>
      </c>
    </row>
    <row r="19" spans="1:14">
      <c r="A19" s="6" t="s">
        <v>17</v>
      </c>
      <c r="B19" s="1">
        <v>21.7</v>
      </c>
      <c r="C19" s="1">
        <v>24.7</v>
      </c>
      <c r="D19" s="1">
        <v>24.6</v>
      </c>
      <c r="E19" s="1">
        <v>25.4</v>
      </c>
      <c r="F19" s="1">
        <v>28.6</v>
      </c>
      <c r="G19" s="1">
        <v>29.3</v>
      </c>
      <c r="H19" s="1">
        <v>29</v>
      </c>
      <c r="I19" s="1">
        <v>28.4</v>
      </c>
      <c r="J19" s="1">
        <v>28.2</v>
      </c>
      <c r="K19" s="1">
        <v>27.5</v>
      </c>
      <c r="L19" s="1">
        <v>24.9</v>
      </c>
      <c r="M19" s="1">
        <v>22</v>
      </c>
      <c r="N19" s="1">
        <v>26.2</v>
      </c>
    </row>
    <row r="20" spans="1:14">
      <c r="A20" s="6" t="s">
        <v>18</v>
      </c>
      <c r="B20" s="1">
        <v>12.3</v>
      </c>
      <c r="C20" s="1">
        <v>18.600000000000001</v>
      </c>
      <c r="D20" s="1">
        <v>21.5</v>
      </c>
      <c r="E20" s="1">
        <v>21.9</v>
      </c>
      <c r="F20" s="1">
        <v>26.1</v>
      </c>
      <c r="G20" s="1">
        <v>27.8</v>
      </c>
      <c r="H20" s="1">
        <v>28.1</v>
      </c>
      <c r="I20" s="1">
        <v>28.6</v>
      </c>
      <c r="J20" s="1">
        <v>25.9</v>
      </c>
      <c r="K20" s="1">
        <v>22.1</v>
      </c>
      <c r="L20" s="1">
        <v>16.3</v>
      </c>
      <c r="M20" s="1">
        <v>14.8</v>
      </c>
      <c r="N20" s="1">
        <v>22</v>
      </c>
    </row>
    <row r="21" spans="1:14">
      <c r="A21" s="6" t="s">
        <v>19</v>
      </c>
      <c r="B21" s="1">
        <v>20.2</v>
      </c>
      <c r="C21" s="1">
        <v>23.1</v>
      </c>
      <c r="D21" s="1">
        <v>24.9</v>
      </c>
      <c r="E21" s="1">
        <v>24.9</v>
      </c>
      <c r="F21" s="1">
        <v>26.6</v>
      </c>
      <c r="G21" s="1">
        <v>24.1</v>
      </c>
      <c r="H21" s="1">
        <v>24.5</v>
      </c>
      <c r="I21" s="1">
        <v>24.7</v>
      </c>
      <c r="J21" s="1">
        <v>24.8</v>
      </c>
      <c r="K21" s="1">
        <v>24.6</v>
      </c>
      <c r="L21" s="1">
        <v>23.2</v>
      </c>
      <c r="M21" s="1">
        <v>21.3</v>
      </c>
      <c r="N21" s="1">
        <v>23.9</v>
      </c>
    </row>
    <row r="22" spans="1:14">
      <c r="A22" s="6" t="s">
        <v>20</v>
      </c>
      <c r="B22" s="1">
        <v>13.1</v>
      </c>
      <c r="C22" s="1">
        <v>17</v>
      </c>
      <c r="D22" s="1">
        <v>19.100000000000001</v>
      </c>
      <c r="E22" s="1">
        <v>19.3</v>
      </c>
      <c r="F22" s="1">
        <v>20.100000000000001</v>
      </c>
      <c r="G22" s="1">
        <v>20.399999999999999</v>
      </c>
      <c r="H22" s="1">
        <v>19.5</v>
      </c>
      <c r="I22" s="1">
        <v>19</v>
      </c>
      <c r="J22" s="1">
        <v>19.600000000000001</v>
      </c>
      <c r="K22" s="1">
        <v>18.7</v>
      </c>
      <c r="L22" s="1">
        <v>16.8</v>
      </c>
      <c r="M22" s="1">
        <v>15.3</v>
      </c>
      <c r="N22" s="1">
        <v>18.2</v>
      </c>
    </row>
    <row r="23" spans="1:14">
      <c r="A23" s="6" t="s">
        <v>21</v>
      </c>
      <c r="B23" s="1">
        <v>13.5</v>
      </c>
      <c r="C23" s="1">
        <v>18.5</v>
      </c>
      <c r="D23" s="1">
        <v>21</v>
      </c>
      <c r="E23" s="1">
        <v>22.3</v>
      </c>
      <c r="F23" s="1">
        <v>23.7</v>
      </c>
      <c r="G23" s="1">
        <v>22</v>
      </c>
      <c r="H23" s="1">
        <v>22</v>
      </c>
      <c r="I23" s="1">
        <v>22</v>
      </c>
      <c r="J23" s="1">
        <v>21.6</v>
      </c>
      <c r="K23" s="1">
        <v>20.3</v>
      </c>
      <c r="L23" s="1">
        <v>17.600000000000001</v>
      </c>
      <c r="M23" s="1">
        <v>15.7</v>
      </c>
      <c r="N23" s="1">
        <v>20</v>
      </c>
    </row>
    <row r="24" spans="1:14" ht="25">
      <c r="A24" s="6" t="s">
        <v>22</v>
      </c>
      <c r="B24" s="1">
        <v>23.1</v>
      </c>
      <c r="C24" s="1">
        <v>26.4</v>
      </c>
      <c r="D24" s="1">
        <v>26.7</v>
      </c>
      <c r="E24" s="1">
        <v>28</v>
      </c>
      <c r="F24" s="1">
        <v>28.5</v>
      </c>
      <c r="G24" s="1">
        <v>29.2</v>
      </c>
      <c r="H24" s="1">
        <v>29.9</v>
      </c>
      <c r="I24" s="1">
        <v>29.6</v>
      </c>
      <c r="J24" s="1">
        <v>29</v>
      </c>
      <c r="K24" s="1">
        <v>28.2</v>
      </c>
      <c r="L24" s="1">
        <v>26.9</v>
      </c>
      <c r="M24" s="1">
        <v>25</v>
      </c>
      <c r="N24" s="1">
        <v>27.5</v>
      </c>
    </row>
    <row r="25" spans="1:14" ht="25">
      <c r="A25" s="6" t="s">
        <v>23</v>
      </c>
      <c r="B25" s="1">
        <v>15.5</v>
      </c>
      <c r="C25" s="1">
        <v>21.9</v>
      </c>
      <c r="D25" s="1">
        <v>23.7</v>
      </c>
      <c r="E25" s="1">
        <v>24.1</v>
      </c>
      <c r="F25" s="1">
        <v>26.8</v>
      </c>
      <c r="G25" s="1">
        <v>27.4</v>
      </c>
      <c r="H25" s="1">
        <v>27.4</v>
      </c>
      <c r="I25" s="1">
        <v>27</v>
      </c>
      <c r="J25" s="1">
        <v>26.5</v>
      </c>
      <c r="K25" s="1">
        <v>23.9</v>
      </c>
      <c r="L25" s="1">
        <v>19.899999999999999</v>
      </c>
      <c r="M25" s="1">
        <v>18.100000000000001</v>
      </c>
      <c r="N25" s="1">
        <v>23.5</v>
      </c>
    </row>
    <row r="26" spans="1:14">
      <c r="A26" s="6" t="s">
        <v>24</v>
      </c>
      <c r="B26" s="1">
        <v>20.9</v>
      </c>
      <c r="C26" s="1">
        <v>22.4</v>
      </c>
      <c r="D26" s="1">
        <v>23</v>
      </c>
      <c r="E26" s="1">
        <v>25.1</v>
      </c>
      <c r="F26" s="1">
        <v>28.2</v>
      </c>
      <c r="G26" s="1">
        <v>30.4</v>
      </c>
      <c r="H26" s="1">
        <v>30.9</v>
      </c>
      <c r="I26" s="1">
        <v>29.7</v>
      </c>
      <c r="J26" s="1">
        <v>29</v>
      </c>
      <c r="K26" s="1">
        <v>27.8</v>
      </c>
      <c r="L26" s="1">
        <v>23.6</v>
      </c>
      <c r="M26" s="1">
        <v>20.399999999999999</v>
      </c>
      <c r="N26" s="1">
        <v>26</v>
      </c>
    </row>
    <row r="27" spans="1:14">
      <c r="A27" s="6" t="s">
        <v>25</v>
      </c>
      <c r="B27" s="1">
        <v>16.7</v>
      </c>
      <c r="C27" s="1">
        <v>16.399999999999999</v>
      </c>
      <c r="D27" s="1">
        <v>19.2</v>
      </c>
      <c r="E27" s="1">
        <v>22.7</v>
      </c>
      <c r="F27" s="1">
        <v>25.4</v>
      </c>
      <c r="G27" s="1">
        <v>30</v>
      </c>
      <c r="H27" s="1">
        <v>30.8</v>
      </c>
      <c r="I27" s="1">
        <v>29.4</v>
      </c>
      <c r="J27" s="1">
        <v>29</v>
      </c>
      <c r="K27" s="1">
        <v>23.3</v>
      </c>
      <c r="L27" s="1">
        <v>17.8</v>
      </c>
      <c r="M27" s="1">
        <v>14.6</v>
      </c>
      <c r="N27" s="1">
        <v>22.9</v>
      </c>
    </row>
    <row r="28" spans="1:14">
      <c r="A28" s="6" t="s">
        <v>26</v>
      </c>
      <c r="B28" s="1">
        <v>22.1</v>
      </c>
      <c r="C28" s="1">
        <v>25.8</v>
      </c>
      <c r="D28" s="1">
        <v>27.5</v>
      </c>
      <c r="E28" s="1">
        <v>28.3</v>
      </c>
      <c r="F28" s="1">
        <v>29.3</v>
      </c>
      <c r="G28" s="1">
        <v>29</v>
      </c>
      <c r="H28" s="1">
        <v>29.4</v>
      </c>
      <c r="I28" s="1">
        <v>28.5</v>
      </c>
      <c r="J28" s="1">
        <v>28.6</v>
      </c>
      <c r="K28" s="1">
        <v>27.9</v>
      </c>
      <c r="L28" s="1">
        <v>26.2</v>
      </c>
      <c r="M28" s="1">
        <v>24.3</v>
      </c>
      <c r="N28" s="1">
        <v>27.2</v>
      </c>
    </row>
    <row r="29" spans="1:14">
      <c r="A29" s="6" t="s">
        <v>27</v>
      </c>
      <c r="B29" s="1">
        <v>15.1</v>
      </c>
      <c r="C29" s="1">
        <v>22</v>
      </c>
      <c r="D29" s="1">
        <v>23.9</v>
      </c>
      <c r="E29" s="1">
        <v>24.5</v>
      </c>
      <c r="F29" s="1">
        <v>28</v>
      </c>
      <c r="G29" s="1">
        <v>29.3</v>
      </c>
      <c r="H29" s="1">
        <v>30</v>
      </c>
      <c r="I29" s="1">
        <v>30.1</v>
      </c>
      <c r="J29" s="1">
        <v>28.6</v>
      </c>
      <c r="K29" s="1">
        <v>24.9</v>
      </c>
      <c r="L29" s="1">
        <v>19.399999999999999</v>
      </c>
      <c r="M29" s="1">
        <v>17.899999999999999</v>
      </c>
      <c r="N29" s="1">
        <v>24.5</v>
      </c>
    </row>
    <row r="30" spans="1:14">
      <c r="A30" s="6" t="s">
        <v>28</v>
      </c>
      <c r="B30" s="1">
        <v>11.1</v>
      </c>
      <c r="C30" s="1">
        <v>14.4</v>
      </c>
      <c r="D30" s="1">
        <v>16.399999999999999</v>
      </c>
      <c r="E30" s="1">
        <v>16.399999999999999</v>
      </c>
      <c r="F30" s="1">
        <v>17.600000000000001</v>
      </c>
      <c r="G30" s="1">
        <v>17</v>
      </c>
      <c r="H30" s="1">
        <v>16.600000000000001</v>
      </c>
      <c r="I30" s="1">
        <v>16.600000000000001</v>
      </c>
      <c r="J30" s="1">
        <v>17.100000000000001</v>
      </c>
      <c r="K30" s="1">
        <v>16.5</v>
      </c>
      <c r="L30" s="1">
        <v>14.4</v>
      </c>
      <c r="M30" s="1">
        <v>12.7</v>
      </c>
      <c r="N30" s="1">
        <v>15.6</v>
      </c>
    </row>
    <row r="31" spans="1:14">
      <c r="A31" s="6" t="s">
        <v>29</v>
      </c>
      <c r="B31" s="1">
        <v>16.899999999999999</v>
      </c>
      <c r="C31" s="1">
        <v>21.3</v>
      </c>
      <c r="D31" s="1">
        <v>22.8</v>
      </c>
      <c r="E31" s="1">
        <v>23</v>
      </c>
      <c r="F31" s="1">
        <v>25.1</v>
      </c>
      <c r="G31" s="1">
        <v>25.7</v>
      </c>
      <c r="H31" s="1">
        <v>25.3</v>
      </c>
      <c r="I31" s="1">
        <v>24.5</v>
      </c>
      <c r="J31" s="1">
        <v>25</v>
      </c>
      <c r="K31" s="1">
        <v>23.4</v>
      </c>
      <c r="L31" s="1">
        <v>21.1</v>
      </c>
      <c r="M31" s="1">
        <v>19.3</v>
      </c>
      <c r="N31" s="1">
        <v>22.8</v>
      </c>
    </row>
    <row r="32" spans="1:14">
      <c r="A32" s="6" t="s">
        <v>30</v>
      </c>
      <c r="B32" s="1">
        <v>21.7</v>
      </c>
      <c r="C32" s="1">
        <v>25.5</v>
      </c>
      <c r="D32" s="1">
        <v>26.3</v>
      </c>
      <c r="E32" s="1">
        <v>27.7</v>
      </c>
      <c r="F32" s="1">
        <v>28.1</v>
      </c>
      <c r="G32" s="1">
        <v>28.2</v>
      </c>
      <c r="H32" s="1">
        <v>28.8</v>
      </c>
      <c r="I32" s="1">
        <v>28.3</v>
      </c>
      <c r="J32" s="1">
        <v>28.2</v>
      </c>
      <c r="K32" s="1">
        <v>27.3</v>
      </c>
      <c r="L32" s="1">
        <v>25.4</v>
      </c>
      <c r="M32" s="1">
        <v>23.7</v>
      </c>
      <c r="N32" s="1">
        <v>26.6</v>
      </c>
    </row>
    <row r="33" spans="1:14">
      <c r="A33" s="6" t="s">
        <v>31</v>
      </c>
      <c r="B33" s="1">
        <v>12.5</v>
      </c>
      <c r="C33" s="1">
        <v>15.8</v>
      </c>
      <c r="D33" s="1">
        <v>18.100000000000001</v>
      </c>
      <c r="E33" s="1">
        <v>19.3</v>
      </c>
      <c r="F33" s="1">
        <v>21.9</v>
      </c>
      <c r="G33" s="1">
        <v>21</v>
      </c>
      <c r="H33" s="1">
        <v>20.5</v>
      </c>
      <c r="I33" s="1">
        <v>19.899999999999999</v>
      </c>
      <c r="J33" s="1">
        <v>19.3</v>
      </c>
      <c r="K33" s="1">
        <v>17.8</v>
      </c>
      <c r="L33" s="1">
        <v>14.3</v>
      </c>
      <c r="M33" s="1">
        <v>12</v>
      </c>
      <c r="N33" s="1">
        <v>17.7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8" sqref="J8"/>
    </sheetView>
  </sheetViews>
  <sheetFormatPr baseColWidth="10" defaultRowHeight="14.5"/>
  <cols>
    <col min="2" max="2" width="11.36328125" bestFit="1" customWidth="1"/>
  </cols>
  <sheetData>
    <row r="1" spans="1:14" ht="17.5">
      <c r="A1" s="5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4" t="s">
        <v>45</v>
      </c>
    </row>
    <row r="2" spans="1:14" ht="25">
      <c r="A2" s="6" t="s">
        <v>0</v>
      </c>
      <c r="B2" s="8">
        <f>AVERAGE(('2021'!B2), ('2020'!B2), ('2019'!B2), ('2018'!B2),('2011'!B2), ('2010'!B2))</f>
        <v>12.850000000000001</v>
      </c>
      <c r="C2" s="8">
        <f>AVERAGE(('2021'!C2), ('2020'!C2), ('2019'!C2), ('2018'!C2), ('2011'!C2), ('2010'!C2))</f>
        <v>15.15</v>
      </c>
      <c r="D2" s="8">
        <f>AVERAGE(('2021'!D2), ('2020'!D2), ('2019'!D2), ('2018'!D2), ('2011'!D2), ('2010'!D2))</f>
        <v>18.033333333333335</v>
      </c>
      <c r="E2" s="8">
        <f>AVERAGE(('2021'!E2), ('2020'!E2), ('2019'!E2), ('2018'!E2), ('2011'!E2), ('2010'!E2))</f>
        <v>19.7</v>
      </c>
      <c r="F2" s="8">
        <f>AVERAGE(('2021'!F2), ('2020'!F2), ('2019'!F2), ('2018'!F2), ('2011'!F2), ('2010'!F2))</f>
        <v>21.533333333333335</v>
      </c>
      <c r="G2" s="8">
        <f>AVERAGE(('2021'!G2), ('2020'!G2), ('2019'!G2), ('2018'!G2), ('2011'!G2), ('2010'!G2))</f>
        <v>21.8</v>
      </c>
      <c r="H2" s="8">
        <f>AVERAGE(('2021'!H2), ('2020'!H2), ('2019'!H2), ('2018'!H2), ('2011'!H2), ('2010'!H2))</f>
        <v>20.466666666666665</v>
      </c>
      <c r="I2" s="8">
        <f>AVERAGE(('2021'!I2), ('2020'!I2), ('2019'!I2), ('2018'!I2), ('2011'!I2), ('2010'!I2))</f>
        <v>20.316666666666666</v>
      </c>
      <c r="J2" s="8">
        <f>AVERAGE(('2021'!J2), ('2020'!J2), ('2019'!J2), ('2018'!J2), ('2011'!J2), ('2010'!J2))</f>
        <v>19.55</v>
      </c>
      <c r="K2" s="8">
        <f>AVERAGE(('2021'!K2), ('2020'!K2), ('2019'!K2), ('2018'!K2), ('2011'!K2), ('2010'!K2))</f>
        <v>17.899999999999999</v>
      </c>
      <c r="L2" s="8">
        <f>AVERAGE(('2021'!L2), ('2020'!L2), ('2019'!L2), ('2018'!L2), ('2011'!L2), ('2010'!L2))</f>
        <v>15.48</v>
      </c>
      <c r="M2" s="8">
        <f>AVERAGE(('2021'!M2), ('2020'!M2), ('2019'!M2), ('2018'!M2), ('2011'!M2), ('2010'!M2))</f>
        <v>13.36</v>
      </c>
    </row>
    <row r="3" spans="1:14" ht="25">
      <c r="A3" s="6" t="s">
        <v>1</v>
      </c>
      <c r="B3" s="8">
        <f>AVERAGE(('2021'!B3), ('2020'!B3), ('2019'!B3), ('2018'!B3), ('2011'!B3), ('2010'!B3))</f>
        <v>14.299999999999999</v>
      </c>
      <c r="C3" s="8">
        <f>AVERAGE(('2021'!C3), ('2020'!C3), ('2019'!C3), ('2018'!C3), ('2011'!C3), ('2010'!C3))</f>
        <v>13.566666666666665</v>
      </c>
      <c r="D3" s="8">
        <f>AVERAGE(('2021'!D3), ('2020'!D3), ('2019'!D3), ('2018'!D3), ('2011'!D3), ('2010'!D3))</f>
        <v>15.299999999999999</v>
      </c>
      <c r="E3" s="8">
        <f>AVERAGE(('2021'!E3), ('2020'!E3), ('2019'!E3), ('2018'!E3), ('2011'!E3), ('2010'!E3))</f>
        <v>18.483333333333334</v>
      </c>
      <c r="F3" s="8">
        <f>AVERAGE(('2021'!F3), ('2020'!F3), ('2019'!F3), ('2018'!F3), ('2011'!F3), ('2010'!F3))</f>
        <v>20.416666666666664</v>
      </c>
      <c r="G3" s="8">
        <f>AVERAGE(('2021'!G3), ('2020'!G3), ('2019'!G3), ('2018'!G3), ('2011'!G3), ('2010'!G3))</f>
        <v>24.016666666666666</v>
      </c>
      <c r="H3" s="8">
        <f>AVERAGE(('2021'!H3), ('2020'!H3), ('2019'!H3), ('2018'!H3), ('2011'!H3), ('2010'!H3))</f>
        <v>26.833333333333329</v>
      </c>
      <c r="I3" s="8">
        <f>AVERAGE(('2021'!I3), ('2020'!I3), ('2019'!I3), ('2018'!I3), ('2011'!I3), ('2010'!I3))</f>
        <v>27.966666666666669</v>
      </c>
      <c r="J3" s="8">
        <f>AVERAGE(('2021'!J3), ('2020'!J3), ('2019'!J3), ('2018'!J3), ('2011'!J3), ('2010'!J3))</f>
        <v>26.150000000000002</v>
      </c>
      <c r="K3" s="8">
        <f>AVERAGE(('2021'!K3), ('2020'!K3), ('2019'!K3), ('2018'!K3), ('2011'!K3), ('2010'!K3))</f>
        <v>21.74</v>
      </c>
      <c r="L3" s="8">
        <f>AVERAGE(('2021'!L3), ('2020'!L3), ('2019'!L3), ('2018'!L3), ('2011'!L3), ('2010'!L3))</f>
        <v>16.580000000000002</v>
      </c>
      <c r="M3" s="8">
        <f>AVERAGE(('2021'!M3), ('2020'!M3), ('2019'!M3), ('2018'!M3), ('2011'!M3), ('2010'!M3))</f>
        <v>13.420000000000002</v>
      </c>
    </row>
    <row r="4" spans="1:14" ht="37.5">
      <c r="A4" s="6" t="s">
        <v>2</v>
      </c>
      <c r="B4" s="8">
        <f>AVERAGE(('2021'!B4), ('2020'!B4), ('2019'!B4), ('2018'!B4), ('2011'!B4), ('2010'!B4))</f>
        <v>17.95</v>
      </c>
      <c r="C4" s="8">
        <f>AVERAGE(('2021'!C4), ('2020'!C4), ('2019'!C4), ('2018'!C4), ('2011'!C4), ('2010'!C4))</f>
        <v>18.249999999999996</v>
      </c>
      <c r="D4" s="8">
        <f>AVERAGE(('2021'!D4), ('2020'!D4), ('2019'!D4), ('2018'!D4), ('2011'!D4), ('2010'!D4))</f>
        <v>19.75</v>
      </c>
      <c r="E4" s="8">
        <f>AVERAGE(('2021'!E4), ('2020'!E4), ('2019'!E4), ('2018'!E4), ('2011'!E4), ('2010'!E4))</f>
        <v>21.833333333333332</v>
      </c>
      <c r="F4" s="8">
        <f>AVERAGE(('2021'!F4), ('2020'!F4), ('2019'!F4), ('2018'!F4), ('2011'!F4), ('2010'!F4))</f>
        <v>23.5</v>
      </c>
      <c r="G4" s="8">
        <f>AVERAGE(('2021'!G4), ('2020'!G4), ('2019'!G4), ('2018'!G4), ('2011'!G4), ('2010'!G4))</f>
        <v>26.25</v>
      </c>
      <c r="H4" s="8">
        <f>AVERAGE(('2021'!H4), ('2020'!H4), ('2019'!H4), ('2018'!H4), ('2011'!H4), ('2010'!H4))</f>
        <v>28.766666666666666</v>
      </c>
      <c r="I4" s="8">
        <f>AVERAGE(('2021'!I4), ('2020'!I4), ('2019'!I4), ('2018'!I4), ('2011'!I4), ('2010'!I4))</f>
        <v>29.5</v>
      </c>
      <c r="J4" s="8">
        <f>AVERAGE(('2021'!J4), ('2020'!J4), ('2019'!J4), ('2018'!J4), ('2011'!J4), ('2010'!J4))</f>
        <v>28.75</v>
      </c>
      <c r="K4" s="8">
        <f>AVERAGE(('2021'!K4), ('2020'!K4), ('2019'!K4), ('2018'!K4), ('2011'!K4), ('2010'!K4))</f>
        <v>26</v>
      </c>
      <c r="L4" s="8">
        <f>AVERAGE(('2021'!L4), ('2020'!L4), ('2019'!L4), ('2018'!L4), ('2011'!L4), ('2010'!L4))</f>
        <v>21.8</v>
      </c>
      <c r="M4" s="8">
        <f>AVERAGE(('2021'!M4), ('2020'!M4), ('2019'!M4), ('2018'!M4), ('2011'!M4), ('2010'!M4))</f>
        <v>18.28</v>
      </c>
    </row>
    <row r="5" spans="1:14">
      <c r="A5" s="6" t="s">
        <v>3</v>
      </c>
      <c r="B5" s="8">
        <f>AVERAGE(('2021'!B5), ('2020'!B5), ('2019'!B5), ('2018'!B5), ('2011'!B5), ('2010'!B5))</f>
        <v>23.216666666666665</v>
      </c>
      <c r="C5" s="8">
        <f>AVERAGE(('2021'!C5), ('2020'!C5), ('2019'!C5), ('2018'!C5), ('2011'!C5), ('2010'!C5))</f>
        <v>25.333333333333332</v>
      </c>
      <c r="D5" s="8">
        <f>AVERAGE(('2021'!D5), ('2020'!D5), ('2019'!D5), ('2018'!D5), ('2011'!D5), ('2010'!D5))</f>
        <v>26.816666666666666</v>
      </c>
      <c r="E5" s="8">
        <f>AVERAGE(('2021'!E5), ('2020'!E5), ('2019'!E5), ('2018'!E5), ('2011'!E5), ('2010'!E5))</f>
        <v>29.333333333333332</v>
      </c>
      <c r="F5" s="8">
        <f>AVERAGE(('2021'!F5), ('2020'!F5), ('2019'!F5), ('2018'!F5), ('2011'!F5), ('2010'!F5))</f>
        <v>30.099999999999998</v>
      </c>
      <c r="G5" s="8">
        <f>AVERAGE(('2021'!G5), ('2020'!G5), ('2019'!G5), ('2018'!G5), ('2011'!G5), ('2010'!G5))</f>
        <v>29.099999999999998</v>
      </c>
      <c r="H5" s="8">
        <f>AVERAGE(('2021'!H5), ('2020'!H5), ('2019'!H5), ('2018'!H5), ('2011'!H5), ('2010'!H5))</f>
        <v>28.849999999999998</v>
      </c>
      <c r="I5" s="8">
        <f>AVERAGE(('2021'!I5), ('2020'!I5), ('2019'!I5), ('2018'!I5), ('2011'!I5), ('2010'!I5))</f>
        <v>28.633333333333336</v>
      </c>
      <c r="J5" s="8">
        <f>AVERAGE(('2021'!J5), ('2020'!J5), ('2019'!J5), ('2018'!J5), ('2011'!J5), ('2010'!J5))</f>
        <v>28.399999999999995</v>
      </c>
      <c r="K5" s="8">
        <f>AVERAGE(('2021'!K5), ('2020'!K5), ('2019'!K5), ('2018'!K5), ('2011'!K5), ('2010'!K5))</f>
        <v>26.979999999999997</v>
      </c>
      <c r="L5" s="8">
        <f>AVERAGE(('2021'!L5), ('2020'!L5), ('2019'!L5), ('2018'!L5), ('2011'!L5), ('2010'!L5))</f>
        <v>25.619999999999997</v>
      </c>
      <c r="M5" s="8">
        <f>AVERAGE(('2021'!M5), ('2020'!M5), ('2019'!M5), ('2018'!M5), ('2011'!M5), ('2010'!M5))</f>
        <v>23.54</v>
      </c>
    </row>
    <row r="6" spans="1:14">
      <c r="A6" s="6" t="s">
        <v>4</v>
      </c>
      <c r="B6" s="8">
        <f>AVERAGE(('2021'!B6), ('2020'!B6), ('2019'!B6), ('2018'!B6), ('2011'!B6), ('2010'!B6))</f>
        <v>12.916666666666666</v>
      </c>
      <c r="C6" s="8">
        <f>AVERAGE(('2021'!C6), ('2020'!C6), ('2019'!C6), ('2018'!C6), ('2011'!C6), ('2010'!C6))</f>
        <v>15.733333333333334</v>
      </c>
      <c r="D6" s="8">
        <f>AVERAGE(('2021'!D6), ('2020'!D6), ('2019'!D6), ('2018'!D6), ('2011'!D6), ('2010'!D6))</f>
        <v>20.016666666666666</v>
      </c>
      <c r="E6" s="8">
        <f>AVERAGE(('2021'!E6), ('2020'!E6), ('2019'!E6), ('2018'!E6), ('2011'!E6), ('2010'!E6))</f>
        <v>23.350000000000005</v>
      </c>
      <c r="F6" s="8">
        <f>AVERAGE(('2021'!F6), ('2020'!F6), ('2019'!F6), ('2018'!F6), ('2011'!F6), ('2010'!F6))</f>
        <v>26.783333333333335</v>
      </c>
      <c r="G6" s="8">
        <f>AVERAGE(('2021'!G6), ('2020'!G6), ('2019'!G6), ('2018'!G6), ('2011'!G6), ('2010'!G6))</f>
        <v>28.399999999999995</v>
      </c>
      <c r="H6" s="8">
        <f>AVERAGE(('2021'!H6), ('2020'!H6), ('2019'!H6), ('2018'!H6), ('2011'!H6), ('2010'!H6))</f>
        <v>28.183333333333334</v>
      </c>
      <c r="I6" s="8">
        <f>AVERAGE(('2021'!I6), ('2020'!I6), ('2019'!I6), ('2018'!I6), ('2011'!I6), ('2010'!I6))</f>
        <v>28.766666666666666</v>
      </c>
      <c r="J6" s="8">
        <f>AVERAGE(('2021'!J6), ('2020'!J6), ('2019'!J6), ('2018'!J6), ('2011'!J6), ('2010'!J6))</f>
        <v>25.333333333333329</v>
      </c>
      <c r="K6" s="8">
        <f>AVERAGE(('2021'!K6), ('2020'!K6), ('2019'!K6), ('2018'!K6), ('2011'!K6), ('2010'!K6))</f>
        <v>22.3</v>
      </c>
      <c r="L6" s="8">
        <f>AVERAGE(('2021'!L6), ('2020'!L6), ('2019'!L6), ('2018'!L6), ('2011'!L6), ('2010'!L6))</f>
        <v>17.54</v>
      </c>
      <c r="M6" s="8">
        <f>AVERAGE(('2021'!M6), ('2020'!M6), ('2019'!M6), ('2018'!M6), ('2011'!M6), ('2010'!M6))</f>
        <v>13.680000000000001</v>
      </c>
    </row>
    <row r="7" spans="1:14">
      <c r="A7" s="6" t="s">
        <v>5</v>
      </c>
      <c r="B7" s="8">
        <f>AVERAGE(('2021'!B7), ('2020'!B7), ('2019'!B7), ('2018'!B7), ('2011'!B7), ('2010'!B7))</f>
        <v>24.650000000000002</v>
      </c>
      <c r="C7" s="8">
        <f>AVERAGE(('2021'!C7), ('2020'!C7), ('2019'!C7), ('2018'!C7), ('2011'!C7), ('2010'!C7))</f>
        <v>24.7</v>
      </c>
      <c r="D7" s="8">
        <f>AVERAGE(('2021'!D7), ('2020'!D7), ('2019'!D7), ('2018'!D7), ('2011'!D7), ('2010'!D7))</f>
        <v>25.200000000000003</v>
      </c>
      <c r="E7" s="8">
        <f>AVERAGE(('2021'!E7), ('2020'!E7), ('2019'!E7), ('2018'!E7), ('2011'!E7), ('2010'!E7))</f>
        <v>25.45</v>
      </c>
      <c r="F7" s="8">
        <f>AVERAGE(('2021'!F7), ('2020'!F7), ('2019'!F7), ('2018'!F7), ('2011'!F7), ('2010'!F7))</f>
        <v>27.099999999999998</v>
      </c>
      <c r="G7" s="8">
        <f>AVERAGE(('2021'!G7), ('2020'!G7), ('2019'!G7), ('2018'!G7), ('2011'!G7), ('2010'!G7))</f>
        <v>28.133333333333329</v>
      </c>
      <c r="H7" s="8">
        <f>AVERAGE(('2021'!H7), ('2020'!H7), ('2019'!H7), ('2018'!H7), ('2011'!H7), ('2010'!H7))</f>
        <v>28.25</v>
      </c>
      <c r="I7" s="8">
        <f>AVERAGE(('2021'!I7), ('2020'!I7), ('2019'!I7), ('2018'!I7), ('2011'!I7), ('2010'!I7))</f>
        <v>27.900000000000002</v>
      </c>
      <c r="J7" s="8">
        <f>AVERAGE(('2021'!J7), ('2020'!J7), ('2019'!J7), ('2018'!J7), ('2011'!J7), ('2010'!J7))</f>
        <v>27.383333333333336</v>
      </c>
      <c r="K7" s="8">
        <f>AVERAGE(('2021'!K7), ('2020'!K7), ('2019'!K7), ('2018'!K7), ('2011'!K7), ('2010'!K7))</f>
        <v>27.679999999999996</v>
      </c>
      <c r="L7" s="8">
        <f>AVERAGE(('2021'!L7), ('2020'!L7), ('2019'!L7), ('2018'!L7), ('2011'!L7), ('2010'!L7))</f>
        <v>26.5</v>
      </c>
      <c r="M7" s="8">
        <f>AVERAGE(('2021'!M7), ('2020'!M7), ('2019'!M7), ('2018'!M7), ('2011'!M7), ('2010'!M7))</f>
        <v>24.98</v>
      </c>
    </row>
    <row r="8" spans="1:14">
      <c r="A8" s="6" t="s">
        <v>6</v>
      </c>
      <c r="B8" s="8">
        <f>AVERAGE(('2021'!B8), ('2020'!B8), ('2019'!B8), ('2018'!B8), ('2011'!B8), ('2010'!B8))</f>
        <v>22.733333333333334</v>
      </c>
      <c r="C8" s="8">
        <f>AVERAGE(('2021'!C8), ('2020'!C8), ('2019'!C8), ('2018'!C8), ('2011'!C8), ('2010'!C8))</f>
        <v>24.200000000000003</v>
      </c>
      <c r="D8" s="8">
        <f>AVERAGE(('2021'!D8), ('2020'!D8), ('2019'!D8), ('2018'!D8), ('2011'!D8), ('2010'!D8))</f>
        <v>25.150000000000002</v>
      </c>
      <c r="E8" s="8">
        <f>AVERAGE(('2021'!E8), ('2020'!E8), ('2019'!E8), ('2018'!E8), ('2011'!E8), ('2010'!E8))</f>
        <v>26.766666666666666</v>
      </c>
      <c r="F8" s="8">
        <f>AVERAGE(('2021'!F8), ('2020'!F8), ('2019'!F8), ('2018'!F8), ('2011'!F8), ('2010'!F8))</f>
        <v>27.166666666666661</v>
      </c>
      <c r="G8" s="8">
        <f>AVERAGE(('2021'!G8), ('2020'!G8), ('2019'!G8), ('2018'!G8), ('2011'!G8), ('2010'!G8))</f>
        <v>26</v>
      </c>
      <c r="H8" s="8">
        <f>AVERAGE(('2021'!H8), ('2020'!H8), ('2019'!H8), ('2018'!H8), ('2011'!H8), ('2010'!H8))</f>
        <v>25.866666666666671</v>
      </c>
      <c r="I8" s="8">
        <f>AVERAGE(('2021'!I8), ('2020'!I8), ('2019'!I8), ('2018'!I8), ('2011'!I8), ('2010'!I8))</f>
        <v>25.700000000000003</v>
      </c>
      <c r="J8" s="8">
        <f>AVERAGE(('2021'!J8), ('2020'!J8), ('2019'!J8), ('2018'!J8), ('2011'!J8), ('2010'!J8))</f>
        <v>25.533333333333331</v>
      </c>
      <c r="K8" s="8">
        <f>AVERAGE(('2021'!K8), ('2020'!K8), ('2019'!K8), ('2018'!K8), ('2011'!K8), ('2010'!K8))</f>
        <v>24.619999999999997</v>
      </c>
      <c r="L8" s="8">
        <f>AVERAGE(('2021'!L8), ('2020'!L8), ('2019'!L8), ('2018'!L8), ('2011'!L8), ('2010'!L8))</f>
        <v>24.04</v>
      </c>
      <c r="M8" s="8">
        <f>AVERAGE(('2021'!M8), ('2020'!M8), ('2019'!M8), ('2018'!M8), ('2011'!M8), ('2010'!M8))</f>
        <v>22.119999999999997</v>
      </c>
    </row>
    <row r="9" spans="1:14">
      <c r="A9" s="6" t="s">
        <v>7</v>
      </c>
      <c r="B9" s="8">
        <f>AVERAGE(('2021'!B9), ('2020'!B9), ('2019'!B9), ('2018'!B9), ('2011'!B9), ('2010'!B9))</f>
        <v>10.383333333333335</v>
      </c>
      <c r="C9" s="8">
        <f>AVERAGE(('2021'!C9), ('2020'!C9), ('2019'!C9), ('2018'!C9), ('2011'!C9), ('2010'!C9))</f>
        <v>12.516666666666666</v>
      </c>
      <c r="D9" s="8">
        <f>AVERAGE(('2021'!D9), ('2020'!D9), ('2019'!D9), ('2018'!D9), ('2011'!D9), ('2010'!D9))</f>
        <v>16.116666666666667</v>
      </c>
      <c r="E9" s="8">
        <f>AVERAGE(('2021'!E9), ('2020'!E9), ('2019'!E9), ('2018'!E9), ('2011'!E9), ('2010'!E9))</f>
        <v>19.483333333333334</v>
      </c>
      <c r="F9" s="8">
        <f>AVERAGE(('2021'!F9), ('2020'!F9), ('2019'!F9), ('2018'!F9), ('2011'!F9), ('2010'!F9))</f>
        <v>22.966666666666669</v>
      </c>
      <c r="G9" s="8">
        <f>AVERAGE(('2021'!G9), ('2020'!G9), ('2019'!G9), ('2018'!G9), ('2011'!G9), ('2010'!G9))</f>
        <v>26.383333333333329</v>
      </c>
      <c r="H9" s="8">
        <f>AVERAGE(('2021'!H9), ('2020'!H9), ('2019'!H9), ('2018'!H9), ('2011'!H9), ('2010'!H9))</f>
        <v>25.316666666666666</v>
      </c>
      <c r="I9" s="8">
        <f>AVERAGE(('2021'!I9), ('2020'!I9), ('2019'!I9), ('2018'!I9), ('2011'!I9), ('2010'!I9))</f>
        <v>25.133333333333336</v>
      </c>
      <c r="J9" s="8">
        <f>AVERAGE(('2021'!J9), ('2020'!J9), ('2019'!J9), ('2018'!J9), ('2011'!J9), ('2010'!J9))</f>
        <v>23.483333333333334</v>
      </c>
      <c r="K9" s="8">
        <f>AVERAGE(('2021'!K9), ('2020'!K9), ('2019'!K9), ('2018'!K9), ('2011'!K9), ('2010'!K9))</f>
        <v>19.16</v>
      </c>
      <c r="L9" s="8">
        <f>AVERAGE(('2021'!L9), ('2020'!L9), ('2019'!L9), ('2018'!L9), ('2011'!L9), ('2010'!L9))</f>
        <v>14.280000000000001</v>
      </c>
      <c r="M9" s="8">
        <f>AVERAGE(('2021'!M9), ('2020'!M9), ('2019'!M9), ('2018'!M9), ('2011'!M9), ('2010'!M9))</f>
        <v>10.5</v>
      </c>
    </row>
    <row r="10" spans="1:14" ht="25">
      <c r="A10" s="6" t="s">
        <v>8</v>
      </c>
      <c r="B10" s="8">
        <f>AVERAGE(('2021'!B10), ('2020'!B10), ('2019'!B10), ('2018'!B10), ('2011'!B10), ('2010'!B10))</f>
        <v>14.566666666666665</v>
      </c>
      <c r="C10" s="8">
        <f>AVERAGE(('2021'!C10), ('2020'!C10), ('2019'!C10), ('2018'!C10), ('2011'!C10), ('2010'!C10))</f>
        <v>16.8</v>
      </c>
      <c r="D10" s="8">
        <f>AVERAGE(('2021'!D10), ('2020'!D10), ('2019'!D10), ('2018'!D10), ('2011'!D10), ('2010'!D10))</f>
        <v>18.683333333333334</v>
      </c>
      <c r="E10" s="8">
        <f>AVERAGE(('2021'!E10), ('2020'!E10), ('2019'!E10), ('2018'!E10), ('2011'!E10), ('2010'!E10))</f>
        <v>19.783333333333335</v>
      </c>
      <c r="F10" s="8">
        <f>AVERAGE(('2021'!F10), ('2020'!F10), ('2019'!F10), ('2018'!F10), ('2011'!F10), ('2010'!F10))</f>
        <v>20.583333333333332</v>
      </c>
      <c r="G10" s="8">
        <f>AVERAGE(('2021'!G10), ('2020'!G10), ('2019'!G10), ('2018'!G10), ('2011'!G10), ('2010'!G10))</f>
        <v>19.566666666666666</v>
      </c>
      <c r="H10" s="8">
        <f>AVERAGE(('2021'!H10), ('2020'!H10), ('2019'!H10), ('2018'!H10), ('2011'!H10), ('2010'!H10))</f>
        <v>18.75</v>
      </c>
      <c r="I10" s="8">
        <f>AVERAGE(('2021'!I10), ('2020'!I10), ('2019'!I10), ('2018'!I10), ('2011'!I10), ('2010'!I10))</f>
        <v>18.850000000000005</v>
      </c>
      <c r="J10" s="8">
        <f>AVERAGE(('2021'!J10), ('2020'!J10), ('2019'!J10), ('2018'!J10), ('2011'!J10), ('2010'!J10))</f>
        <v>18.433333333333334</v>
      </c>
      <c r="K10" s="8">
        <f>AVERAGE(('2021'!K10), ('2020'!K10), ('2019'!K10), ('2018'!K10), ('2011'!K10), ('2010'!K10))</f>
        <v>17.360000000000003</v>
      </c>
      <c r="L10" s="8">
        <f>AVERAGE(('2021'!L10), ('2020'!L10), ('2019'!L10), ('2018'!L10), ('2011'!L10), ('2010'!L10))</f>
        <v>16.080000000000002</v>
      </c>
      <c r="M10" s="8">
        <f>AVERAGE(('2021'!M10), ('2020'!M10), ('2019'!M10), ('2018'!M10), ('2011'!M10), ('2010'!M10))</f>
        <v>14.6</v>
      </c>
    </row>
    <row r="11" spans="1:14">
      <c r="A11" s="6" t="s">
        <v>9</v>
      </c>
      <c r="B11" s="8">
        <f>AVERAGE(('2021'!B11), ('2020'!B11), ('2019'!B11), ('2018'!B11), ('2011'!B11), ('2010'!B11))</f>
        <v>11.633333333333335</v>
      </c>
      <c r="C11" s="8">
        <f>AVERAGE(('2021'!C11), ('2020'!C11), ('2019'!C11), ('2018'!C11), ('2011'!C11), ('2010'!C11))</f>
        <v>14.033333333333331</v>
      </c>
      <c r="D11" s="8">
        <f>AVERAGE(('2021'!D11), ('2020'!D11), ('2019'!D11), ('2018'!D11), ('2011'!D11), ('2010'!D11))</f>
        <v>17.25</v>
      </c>
      <c r="E11" s="8">
        <f>AVERAGE(('2021'!E11), ('2020'!E11), ('2019'!E11), ('2018'!E11), ('2011'!E11), ('2010'!E11))</f>
        <v>19.55</v>
      </c>
      <c r="F11" s="8">
        <f>AVERAGE(('2021'!F11), ('2020'!F11), ('2019'!F11), ('2018'!F11), ('2011'!F11), ('2010'!F11))</f>
        <v>22.033333333333331</v>
      </c>
      <c r="G11" s="8">
        <f>AVERAGE(('2021'!G11), ('2020'!G11), ('2019'!G11), ('2018'!G11), ('2011'!G11), ('2010'!G11))</f>
        <v>23.983333333333334</v>
      </c>
      <c r="H11" s="8">
        <f>AVERAGE(('2021'!H11), ('2020'!H11), ('2019'!H11), ('2018'!H11), ('2011'!H11), ('2010'!H11))</f>
        <v>22.783333333333335</v>
      </c>
      <c r="I11" s="8">
        <f>AVERAGE(('2021'!I11), ('2020'!I11), ('2019'!I11), ('2018'!I11), ('2011'!I11), ('2010'!I11))</f>
        <v>22.849999999999998</v>
      </c>
      <c r="J11" s="8">
        <f>AVERAGE(('2021'!J11), ('2020'!J11), ('2019'!J11), ('2018'!J11), ('2011'!J11), ('2010'!J11))</f>
        <v>20.983333333333331</v>
      </c>
      <c r="K11" s="8">
        <f>AVERAGE(('2021'!K11), ('2020'!K11), ('2019'!K11), ('2018'!K11), ('2011'!K11), ('2010'!K11))</f>
        <v>18.660000000000004</v>
      </c>
      <c r="L11" s="8">
        <f>AVERAGE(('2021'!L11), ('2020'!L11), ('2019'!L11), ('2018'!L11), ('2011'!L11), ('2010'!L11))</f>
        <v>14.719999999999999</v>
      </c>
      <c r="M11" s="8">
        <f>AVERAGE(('2021'!M11), ('2020'!M11), ('2019'!M11), ('2018'!M11), ('2011'!M11), ('2010'!M11))</f>
        <v>11.760000000000002</v>
      </c>
    </row>
    <row r="12" spans="1:14">
      <c r="A12" s="6" t="s">
        <v>10</v>
      </c>
      <c r="B12" s="8">
        <f>AVERAGE(('2021'!B12), ('2020'!B12), ('2019'!B12), ('2018'!B12), ('2011'!B12), ('2010'!B12))</f>
        <v>14.666666666666666</v>
      </c>
      <c r="C12" s="8">
        <f>AVERAGE(('2021'!C12), ('2020'!C12), ('2019'!C12), ('2018'!C12), ('2011'!C12), ('2010'!C12))</f>
        <v>16.766666666666662</v>
      </c>
      <c r="D12" s="8">
        <f>AVERAGE(('2021'!D12), ('2020'!D12), ('2019'!D12), ('2018'!D12), ('2011'!D12), ('2010'!D12))</f>
        <v>19.583333333333332</v>
      </c>
      <c r="E12" s="8">
        <f>AVERAGE(('2021'!E12), ('2020'!E12), ('2019'!E12), ('2018'!E12), ('2011'!E12), ('2010'!E12))</f>
        <v>21.400000000000002</v>
      </c>
      <c r="F12" s="8">
        <f>AVERAGE(('2021'!F12), ('2020'!F12), ('2019'!F12), ('2018'!F12), ('2011'!F12), ('2010'!F12))</f>
        <v>22.799999999999997</v>
      </c>
      <c r="G12" s="8">
        <f>AVERAGE(('2021'!G12), ('2020'!G12), ('2019'!G12), ('2018'!G12), ('2011'!G12), ('2010'!G12))</f>
        <v>21.916666666666668</v>
      </c>
      <c r="H12" s="8">
        <f>AVERAGE(('2021'!H12), ('2020'!H12), ('2019'!H12), ('2018'!H12), ('2011'!H12), ('2010'!H12))</f>
        <v>20.816666666666663</v>
      </c>
      <c r="I12" s="8">
        <f>AVERAGE(('2021'!I12), ('2020'!I12), ('2019'!I12), ('2018'!I12), ('2011'!I12), ('2010'!I12))</f>
        <v>20.666666666666664</v>
      </c>
      <c r="J12" s="8">
        <f>AVERAGE(('2021'!J12), ('2020'!J12), ('2019'!J12), ('2018'!J12), ('2011'!J12), ('2010'!J12))</f>
        <v>20.8</v>
      </c>
      <c r="K12" s="8">
        <f>AVERAGE(('2021'!K12), ('2020'!K12), ('2019'!K12), ('2018'!K12), ('2011'!K12), ('2010'!K12))</f>
        <v>18.78</v>
      </c>
      <c r="L12" s="8">
        <f>AVERAGE(('2021'!L12), ('2020'!L12), ('2019'!L12), ('2018'!L12), ('2011'!L12), ('2010'!L12))</f>
        <v>16.88</v>
      </c>
      <c r="M12" s="8">
        <f>AVERAGE(('2021'!M12), ('2020'!M12), ('2019'!M12), ('2018'!M12), ('2011'!M12), ('2010'!M12))</f>
        <v>15.02</v>
      </c>
    </row>
    <row r="13" spans="1:14">
      <c r="A13" s="6" t="s">
        <v>11</v>
      </c>
      <c r="B13" s="8">
        <f>AVERAGE(('2021'!B13), ('2020'!B13), ('2019'!B13), ('2018'!B13), ('2011'!B13), ('2010'!B13))</f>
        <v>23.283333333333331</v>
      </c>
      <c r="C13" s="8">
        <f>AVERAGE(('2021'!C13), ('2020'!C13), ('2019'!C13), ('2018'!C13), ('2011'!C13), ('2010'!C13))</f>
        <v>24.266666666666669</v>
      </c>
      <c r="D13" s="8">
        <f>AVERAGE(('2021'!D13), ('2020'!D13), ('2019'!D13), ('2018'!D13), ('2011'!D13), ('2010'!D13))</f>
        <v>25.616666666666664</v>
      </c>
      <c r="E13" s="8">
        <f>AVERAGE(('2021'!E13), ('2020'!E13), ('2019'!E13), ('2018'!E13), ('2011'!E13), ('2010'!E13))</f>
        <v>26.566666666666666</v>
      </c>
      <c r="F13" s="8">
        <f>AVERAGE(('2021'!F13), ('2020'!F13), ('2019'!F13), ('2018'!F13), ('2011'!F13), ('2010'!F13))</f>
        <v>27.383333333333336</v>
      </c>
      <c r="G13" s="8">
        <f>AVERAGE(('2021'!G13), ('2020'!G13), ('2019'!G13), ('2018'!G13), ('2011'!G13), ('2010'!G13))</f>
        <v>26.333333333333332</v>
      </c>
      <c r="H13" s="8">
        <f>AVERAGE(('2021'!H13), ('2020'!H13), ('2019'!H13), ('2018'!H13), ('2011'!H13), ('2010'!H13))</f>
        <v>25.816666666666666</v>
      </c>
      <c r="I13" s="8">
        <f>AVERAGE(('2021'!I13), ('2020'!I13), ('2019'!I13), ('2018'!I13), ('2011'!I13), ('2010'!I13))</f>
        <v>25.466666666666669</v>
      </c>
      <c r="J13" s="8">
        <f>AVERAGE(('2021'!J13), ('2020'!J13), ('2019'!J13), ('2018'!J13), ('2011'!J13), ('2010'!J13))</f>
        <v>24.633333333333336</v>
      </c>
      <c r="K13" s="8">
        <f>AVERAGE(('2021'!K13), ('2020'!K13), ('2019'!K13), ('2018'!K13), ('2011'!K13), ('2010'!K13))</f>
        <v>25.24</v>
      </c>
      <c r="L13" s="8">
        <f>AVERAGE(('2021'!L13), ('2020'!L13), ('2019'!L13), ('2018'!L13), ('2011'!L13), ('2010'!L13))</f>
        <v>24.620000000000005</v>
      </c>
      <c r="M13" s="8">
        <f>AVERAGE(('2021'!M13), ('2020'!M13), ('2019'!M13), ('2018'!M13), ('2011'!M13), ('2010'!M13))</f>
        <v>23.36</v>
      </c>
    </row>
    <row r="14" spans="1:14">
      <c r="A14" s="6" t="s">
        <v>12</v>
      </c>
      <c r="B14" s="8">
        <f>AVERAGE(('2021'!B14), ('2020'!B14), ('2019'!B14), ('2018'!B14), ('2011'!B14), ('2010'!B14))</f>
        <v>14.549999999999999</v>
      </c>
      <c r="C14" s="8">
        <f>AVERAGE(('2021'!C14), ('2020'!C14), ('2019'!C14), ('2018'!C14), ('2011'!C14), ('2010'!C14))</f>
        <v>16.650000000000002</v>
      </c>
      <c r="D14" s="8">
        <f>AVERAGE(('2021'!D14), ('2020'!D14), ('2019'!D14), ('2018'!D14), ('2011'!D14), ('2010'!D14))</f>
        <v>18.733333333333334</v>
      </c>
      <c r="E14" s="8">
        <f>AVERAGE(('2021'!E14), ('2020'!E14), ('2019'!E14), ('2018'!E14), ('2011'!E14), ('2010'!E14))</f>
        <v>20.8</v>
      </c>
      <c r="F14" s="8">
        <f>AVERAGE(('2021'!F14), ('2020'!F14), ('2019'!F14), ('2018'!F14), ('2011'!F14), ('2010'!F14))</f>
        <v>21.816666666666666</v>
      </c>
      <c r="G14" s="8">
        <f>AVERAGE(('2021'!G14), ('2020'!G14), ('2019'!G14), ('2018'!G14), ('2011'!G14), ('2010'!G14))</f>
        <v>20.766666666666666</v>
      </c>
      <c r="H14" s="8">
        <f>AVERAGE(('2021'!H14), ('2020'!H14), ('2019'!H14), ('2018'!H14), ('2011'!H14), ('2010'!H14))</f>
        <v>20.216666666666665</v>
      </c>
      <c r="I14" s="8">
        <f>AVERAGE(('2021'!I14), ('2020'!I14), ('2019'!I14), ('2018'!I14), ('2011'!I14), ('2010'!I14))</f>
        <v>20.149999999999999</v>
      </c>
      <c r="J14" s="8">
        <f>AVERAGE(('2021'!J14), ('2020'!J14), ('2019'!J14), ('2018'!J14), ('2011'!J14), ('2010'!J14))</f>
        <v>19.666666666666668</v>
      </c>
      <c r="K14" s="8">
        <f>AVERAGE(('2021'!K14), ('2020'!K14), ('2019'!K14), ('2018'!K14), ('2011'!K14), ('2010'!K14))</f>
        <v>18</v>
      </c>
      <c r="L14" s="8">
        <f>AVERAGE(('2021'!L14), ('2020'!L14), ('2019'!L14), ('2018'!L14), ('2011'!L14), ('2010'!L14))</f>
        <v>16.380000000000003</v>
      </c>
      <c r="M14" s="8">
        <f>AVERAGE(('2021'!M14), ('2020'!M14), ('2019'!M14), ('2018'!M14), ('2011'!M14), ('2010'!M14))</f>
        <v>14.580000000000002</v>
      </c>
    </row>
    <row r="15" spans="1:14">
      <c r="A15" s="6" t="s">
        <v>13</v>
      </c>
      <c r="B15" s="8">
        <f>AVERAGE(('2021'!B15), ('2020'!B15), ('2019'!B15), ('2018'!B15), ('2011'!B15), ('2010'!B15))</f>
        <v>16.883333333333329</v>
      </c>
      <c r="C15" s="8">
        <f>AVERAGE(('2021'!C15), ('2020'!C15), ('2019'!C15), ('2018'!C15), ('2011'!C15), ('2010'!C15))</f>
        <v>18.783333333333335</v>
      </c>
      <c r="D15" s="8">
        <f>AVERAGE(('2021'!D15), ('2020'!D15), ('2019'!D15), ('2018'!D15), ('2011'!D15), ('2010'!D15))</f>
        <v>20.933333333333334</v>
      </c>
      <c r="E15" s="8">
        <f>AVERAGE(('2021'!E15), ('2020'!E15), ('2019'!E15), ('2018'!E15), ('2011'!E15), ('2010'!E15))</f>
        <v>22.233333333333334</v>
      </c>
      <c r="F15" s="8">
        <f>AVERAGE(('2021'!F15), ('2020'!F15), ('2019'!F15), ('2018'!F15), ('2011'!F15), ('2010'!F15))</f>
        <v>24.166666666666668</v>
      </c>
      <c r="G15" s="8">
        <f>AVERAGE(('2021'!G15), ('2020'!G15), ('2019'!G15), ('2018'!G15), ('2011'!G15), ('2010'!G15))</f>
        <v>24.349999999999998</v>
      </c>
      <c r="H15" s="8">
        <f>AVERAGE(('2021'!H15), ('2020'!H15), ('2019'!H15), ('2018'!H15), ('2011'!H15), ('2010'!H15))</f>
        <v>23.116666666666664</v>
      </c>
      <c r="I15" s="8">
        <f>AVERAGE(('2021'!I15), ('2020'!I15), ('2019'!I15), ('2018'!I15), ('2011'!I15), ('2010'!I15))</f>
        <v>22.950000000000003</v>
      </c>
      <c r="J15" s="8">
        <f>AVERAGE(('2021'!J15), ('2020'!J15), ('2019'!J15), ('2018'!J15), ('2011'!J15), ('2010'!J15))</f>
        <v>22.616666666666664</v>
      </c>
      <c r="K15" s="8">
        <f>AVERAGE(('2021'!K15), ('2020'!K15), ('2019'!K15), ('2018'!K15), ('2011'!K15), ('2010'!K15))</f>
        <v>21.459999999999997</v>
      </c>
      <c r="L15" s="8">
        <f>AVERAGE(('2021'!L15), ('2020'!L15), ('2019'!L15), ('2018'!L15), ('2011'!L15), ('2010'!L15))</f>
        <v>19.34</v>
      </c>
      <c r="M15" s="8">
        <f>AVERAGE(('2021'!M15), ('2020'!M15), ('2019'!M15), ('2018'!M15), ('2011'!M15), ('2010'!M15))</f>
        <v>17.559999999999999</v>
      </c>
    </row>
    <row r="16" spans="1:14" ht="25">
      <c r="A16" s="6" t="s">
        <v>14</v>
      </c>
      <c r="B16" s="8">
        <f>AVERAGE(('2021'!B16), ('2020'!B16), ('2019'!B16), ('2018'!B16), ('2011'!B16), ('2010'!B16))</f>
        <v>11.333333333333334</v>
      </c>
      <c r="C16" s="8">
        <f>AVERAGE(('2021'!C16), ('2020'!C16), ('2019'!C16), ('2018'!C16), ('2011'!C16), ('2010'!C16))</f>
        <v>13.366666666666667</v>
      </c>
      <c r="D16" s="8">
        <f>AVERAGE(('2021'!D16), ('2020'!D16), ('2019'!D16), ('2018'!D16), ('2011'!D16), ('2010'!D16))</f>
        <v>15.450000000000001</v>
      </c>
      <c r="E16" s="8">
        <f>AVERAGE(('2021'!E16), ('2020'!E16), ('2019'!E16), ('2018'!E16), ('2011'!E16), ('2010'!E16))</f>
        <v>16.633333333333336</v>
      </c>
      <c r="F16" s="8">
        <f>AVERAGE(('2021'!F16), ('2020'!F16), ('2019'!F16), ('2018'!F16), ('2011'!F16), ('2010'!F16))</f>
        <v>17.533333333333331</v>
      </c>
      <c r="G16" s="8">
        <f>AVERAGE(('2021'!G16), ('2020'!G16), ('2019'!G16), ('2018'!G16), ('2011'!G16), ('2010'!G16))</f>
        <v>16.766666666666669</v>
      </c>
      <c r="H16" s="8">
        <f>AVERAGE(('2021'!H16), ('2020'!H16), ('2019'!H16), ('2018'!H16), ('2011'!H16), ('2010'!H16))</f>
        <v>16</v>
      </c>
      <c r="I16" s="8">
        <f>AVERAGE(('2021'!I16), ('2020'!I16), ('2019'!I16), ('2018'!I16), ('2011'!I16), ('2010'!I16))</f>
        <v>15.766666666666666</v>
      </c>
      <c r="J16" s="8">
        <f>AVERAGE(('2021'!J16), ('2020'!J16), ('2019'!J16), ('2018'!J16), ('2011'!J16), ('2010'!J16))</f>
        <v>15.383333333333333</v>
      </c>
      <c r="K16" s="8">
        <f>AVERAGE(('2021'!K16), ('2020'!K16), ('2019'!K16), ('2018'!K16), ('2011'!K16), ('2010'!K16))</f>
        <v>14.280000000000001</v>
      </c>
      <c r="L16" s="8">
        <f>AVERAGE(('2021'!L16), ('2020'!L16), ('2019'!L16), ('2018'!L16), ('2011'!L16), ('2010'!L16))</f>
        <v>13.219999999999999</v>
      </c>
      <c r="M16" s="8">
        <f>AVERAGE(('2021'!M16), ('2020'!M16), ('2019'!M16), ('2018'!M16), ('2011'!M16), ('2010'!M16))</f>
        <v>12.14</v>
      </c>
    </row>
    <row r="17" spans="1:13">
      <c r="A17" s="6" t="s">
        <v>15</v>
      </c>
      <c r="B17" s="8">
        <f>AVERAGE(('2021'!B17), ('2020'!B17), ('2019'!B17), ('2018'!B17), ('2011'!B17), ('2010'!B17))</f>
        <v>16.466666666666669</v>
      </c>
      <c r="C17" s="8">
        <f>AVERAGE(('2021'!C17), ('2020'!C17), ('2019'!C17), ('2018'!C17), ('2011'!C17), ('2010'!C17))</f>
        <v>18.066666666666666</v>
      </c>
      <c r="D17" s="8">
        <f>AVERAGE(('2021'!D17), ('2020'!D17), ('2019'!D17), ('2018'!D17), ('2011'!D17), ('2010'!D17))</f>
        <v>20.45</v>
      </c>
      <c r="E17" s="8">
        <f>AVERAGE(('2021'!E17), ('2020'!E17), ('2019'!E17), ('2018'!E17), ('2011'!E17), ('2010'!E17))</f>
        <v>22.399999999999995</v>
      </c>
      <c r="F17" s="8">
        <f>AVERAGE(('2021'!F17), ('2020'!F17), ('2019'!F17), ('2018'!F17), ('2011'!F17), ('2010'!F17))</f>
        <v>23.183333333333334</v>
      </c>
      <c r="G17" s="8">
        <f>AVERAGE(('2021'!G17), ('2020'!G17), ('2019'!G17), ('2018'!G17), ('2011'!G17), ('2010'!G17))</f>
        <v>22.416666666666671</v>
      </c>
      <c r="H17" s="8">
        <f>AVERAGE(('2021'!H17), ('2020'!H17), ('2019'!H17), ('2018'!H17), ('2011'!H17), ('2010'!H17))</f>
        <v>21.533333333333335</v>
      </c>
      <c r="I17" s="8">
        <f>AVERAGE(('2021'!I17), ('2020'!I17), ('2019'!I17), ('2018'!I17), ('2011'!I17), ('2010'!I17))</f>
        <v>21.25</v>
      </c>
      <c r="J17" s="8">
        <f>AVERAGE(('2021'!J17), ('2020'!J17), ('2019'!J17), ('2018'!J17), ('2011'!J17), ('2010'!J17))</f>
        <v>21</v>
      </c>
      <c r="K17" s="8">
        <f>AVERAGE(('2021'!K17), ('2020'!K17), ('2019'!K17), ('2018'!K17), ('2011'!K17), ('2010'!K17))</f>
        <v>20</v>
      </c>
      <c r="L17" s="8">
        <f>AVERAGE(('2021'!L17), ('2020'!L17), ('2019'!L17), ('2018'!L17), ('2011'!L17), ('2010'!L17))</f>
        <v>18.46</v>
      </c>
      <c r="M17" s="8">
        <f>AVERAGE(('2021'!M17), ('2020'!M17), ('2019'!M17), ('2018'!M17), ('2011'!M17), ('2010'!M17))</f>
        <v>16.86</v>
      </c>
    </row>
    <row r="18" spans="1:13">
      <c r="A18" s="6" t="s">
        <v>16</v>
      </c>
      <c r="B18" s="8">
        <f>AVERAGE(('2021'!B18), ('2020'!B18), ('2019'!B18), ('2018'!B18), ('2011'!B18), ('2010'!B18))</f>
        <v>18.733333333333331</v>
      </c>
      <c r="C18" s="8">
        <f>AVERAGE(('2021'!C18), ('2020'!C18), ('2019'!C18), ('2018'!C18), ('2011'!C18), ('2010'!C18))</f>
        <v>20.916666666666668</v>
      </c>
      <c r="D18" s="8">
        <f>AVERAGE(('2021'!D18), ('2020'!D18), ('2019'!D18), ('2018'!D18), ('2011'!D18), ('2010'!D18))</f>
        <v>23.75</v>
      </c>
      <c r="E18" s="8">
        <f>AVERAGE(('2021'!E18), ('2020'!E18), ('2019'!E18), ('2018'!E18), ('2011'!E18), ('2010'!E18))</f>
        <v>24.766666666666666</v>
      </c>
      <c r="F18" s="8">
        <f>AVERAGE(('2021'!F18), ('2020'!F18), ('2019'!F18), ('2018'!F18), ('2011'!F18), ('2010'!F18))</f>
        <v>25.066666666666663</v>
      </c>
      <c r="G18" s="8">
        <f>AVERAGE(('2021'!G18), ('2020'!G18), ('2019'!G18), ('2018'!G18), ('2011'!G18), ('2010'!G18))</f>
        <v>23.633333333333336</v>
      </c>
      <c r="H18" s="8">
        <f>AVERAGE(('2021'!H18), ('2020'!H18), ('2019'!H18), ('2018'!H18), ('2011'!H18), ('2010'!H18))</f>
        <v>22.516666666666662</v>
      </c>
      <c r="I18" s="8">
        <f>AVERAGE(('2021'!I18), ('2020'!I18), ('2019'!I18), ('2018'!I18), ('2011'!I18), ('2010'!I18))</f>
        <v>22.166666666666668</v>
      </c>
      <c r="J18" s="8">
        <f>AVERAGE(('2021'!J18), ('2020'!J18), ('2019'!J18), ('2018'!J18), ('2011'!J18), ('2010'!J18))</f>
        <v>21.983333333333334</v>
      </c>
      <c r="K18" s="8">
        <f>AVERAGE(('2021'!K18), ('2020'!K18), ('2019'!K18), ('2018'!K18), ('2011'!K18), ('2010'!K18))</f>
        <v>21.28</v>
      </c>
      <c r="L18" s="8">
        <f>AVERAGE(('2021'!L18), ('2020'!L18), ('2019'!L18), ('2018'!L18), ('2011'!L18), ('2010'!L18))</f>
        <v>20.52</v>
      </c>
      <c r="M18" s="8">
        <f>AVERAGE(('2021'!M18), ('2020'!M18), ('2019'!M18), ('2018'!M18), ('2011'!M18), ('2010'!M18))</f>
        <v>18.899999999999999</v>
      </c>
    </row>
    <row r="19" spans="1:13">
      <c r="A19" s="6" t="s">
        <v>17</v>
      </c>
      <c r="B19" s="8">
        <f>AVERAGE(('2021'!B19), ('2020'!B19), ('2019'!B19), ('2018'!B19), ('2011'!B19), ('2010'!B19))</f>
        <v>21.5</v>
      </c>
      <c r="C19" s="8">
        <f>AVERAGE(('2021'!C19), ('2020'!C19), ('2019'!C19), ('2018'!C19), ('2011'!C19), ('2010'!C19))</f>
        <v>22.599999999999998</v>
      </c>
      <c r="D19" s="8">
        <f>AVERAGE(('2021'!D19), ('2020'!D19), ('2019'!D19), ('2018'!D19), ('2011'!D19), ('2010'!D19))</f>
        <v>23.733333333333334</v>
      </c>
      <c r="E19" s="8">
        <f>AVERAGE(('2021'!E19), ('2020'!E19), ('2019'!E19), ('2018'!E19), ('2011'!E19), ('2010'!E19))</f>
        <v>25.016666666666669</v>
      </c>
      <c r="F19" s="8">
        <f>AVERAGE(('2021'!F19), ('2020'!F19), ('2019'!F19), ('2018'!F19), ('2011'!F19), ('2010'!F19))</f>
        <v>27.150000000000002</v>
      </c>
      <c r="G19" s="8">
        <f>AVERAGE(('2021'!G19), ('2020'!G19), ('2019'!G19), ('2018'!G19), ('2011'!G19), ('2010'!G19))</f>
        <v>28.883333333333336</v>
      </c>
      <c r="H19" s="8">
        <f>AVERAGE(('2021'!H19), ('2020'!H19), ('2019'!H19), ('2018'!H19), ('2011'!H19), ('2010'!H19))</f>
        <v>28.333333333333332</v>
      </c>
      <c r="I19" s="8">
        <f>AVERAGE(('2021'!I19), ('2020'!I19), ('2019'!I19), ('2018'!I19), ('2011'!I19), ('2010'!I19))</f>
        <v>28.099999999999998</v>
      </c>
      <c r="J19" s="8">
        <f>AVERAGE(('2021'!J19), ('2020'!J19), ('2019'!J19), ('2018'!J19), ('2011'!J19), ('2010'!J19))</f>
        <v>27.933333333333337</v>
      </c>
      <c r="K19" s="8">
        <f>AVERAGE(('2021'!K19), ('2020'!K19), ('2019'!K19), ('2018'!K19), ('2011'!K19), ('2010'!K19))</f>
        <v>27.74</v>
      </c>
      <c r="L19" s="8">
        <f>AVERAGE(('2021'!L19), ('2020'!L19), ('2019'!L19), ('2018'!L19), ('2011'!L19), ('2010'!L19))</f>
        <v>25.28</v>
      </c>
      <c r="M19" s="8">
        <f>AVERAGE(('2021'!M19), ('2020'!M19), ('2019'!M19), ('2018'!M19), ('2011'!M19), ('2010'!M19))</f>
        <v>22</v>
      </c>
    </row>
    <row r="20" spans="1:13">
      <c r="A20" s="6" t="s">
        <v>18</v>
      </c>
      <c r="B20" s="8">
        <f>AVERAGE(('2021'!B20), ('2020'!B20), ('2019'!B20), ('2018'!B20), ('2011'!B20), ('2010'!B20))</f>
        <v>14.016666666666666</v>
      </c>
      <c r="C20" s="8">
        <f>AVERAGE(('2021'!C20), ('2020'!C20), ('2019'!C20), ('2018'!C20), ('2011'!C20), ('2010'!C20))</f>
        <v>16.649999999999999</v>
      </c>
      <c r="D20" s="8">
        <f>AVERAGE(('2021'!D20), ('2020'!D20), ('2019'!D20), ('2018'!D20), ('2011'!D20), ('2010'!D20))</f>
        <v>20.75</v>
      </c>
      <c r="E20" s="8">
        <f>AVERAGE(('2021'!E20), ('2020'!E20), ('2019'!E20), ('2018'!E20), ('2011'!E20), ('2010'!E20))</f>
        <v>23.400000000000002</v>
      </c>
      <c r="F20" s="8">
        <f>AVERAGE(('2021'!F20), ('2020'!F20), ('2019'!F20), ('2018'!F20), ('2011'!F20), ('2010'!F20))</f>
        <v>26.516666666666666</v>
      </c>
      <c r="G20" s="8">
        <f>AVERAGE(('2021'!G20), ('2020'!G20), ('2019'!G20), ('2018'!G20), ('2011'!G20), ('2010'!G20))</f>
        <v>27.683333333333334</v>
      </c>
      <c r="H20" s="8">
        <f>AVERAGE(('2021'!H20), ('2020'!H20), ('2019'!H20), ('2018'!H20), ('2011'!H20), ('2010'!H20))</f>
        <v>27.533333333333331</v>
      </c>
      <c r="I20" s="8">
        <f>AVERAGE(('2021'!I20), ('2020'!I20), ('2019'!I20), ('2018'!I20), ('2011'!I20), ('2010'!I20))</f>
        <v>28.466666666666665</v>
      </c>
      <c r="J20" s="8">
        <f>AVERAGE(('2021'!J20), ('2020'!J20), ('2019'!J20), ('2018'!J20), ('2011'!J20), ('2010'!J20))</f>
        <v>26.116666666666671</v>
      </c>
      <c r="K20" s="8">
        <f>AVERAGE(('2021'!K20), ('2020'!K20), ('2019'!K20), ('2018'!K20), ('2011'!K20), ('2010'!K20))</f>
        <v>22.580000000000002</v>
      </c>
      <c r="L20" s="8">
        <f>AVERAGE(('2021'!L20), ('2020'!L20), ('2019'!L20), ('2018'!L20), ('2011'!L20), ('2010'!L20))</f>
        <v>18.36</v>
      </c>
      <c r="M20" s="8">
        <f>AVERAGE(('2021'!M20), ('2020'!M20), ('2019'!M20), ('2018'!M20), ('2011'!M20), ('2010'!M20))</f>
        <v>14.819999999999999</v>
      </c>
    </row>
    <row r="21" spans="1:13">
      <c r="A21" s="6" t="s">
        <v>19</v>
      </c>
      <c r="B21" s="8">
        <f>AVERAGE(('2021'!B21), ('2020'!B21), ('2019'!B21), ('2018'!B21), ('2011'!B21), ('2010'!B21))</f>
        <v>20.95</v>
      </c>
      <c r="C21" s="8">
        <f>AVERAGE(('2021'!C21), ('2020'!C21), ('2019'!C21), ('2018'!C21), ('2011'!C21), ('2010'!C21))</f>
        <v>22.766666666666666</v>
      </c>
      <c r="D21" s="8">
        <f>AVERAGE(('2021'!D21), ('2020'!D21), ('2019'!D21), ('2018'!D21), ('2011'!D21), ('2010'!D21))</f>
        <v>24.25</v>
      </c>
      <c r="E21" s="8">
        <f>AVERAGE(('2021'!E21), ('2020'!E21), ('2019'!E21), ('2018'!E21), ('2011'!E21), ('2010'!E21))</f>
        <v>25.900000000000002</v>
      </c>
      <c r="F21" s="8">
        <f>AVERAGE(('2021'!F21), ('2020'!F21), ('2019'!F21), ('2018'!F21), ('2011'!F21), ('2010'!F21))</f>
        <v>26.750000000000004</v>
      </c>
      <c r="G21" s="8">
        <f>AVERAGE(('2021'!G21), ('2020'!G21), ('2019'!G21), ('2018'!G21), ('2011'!G21), ('2010'!G21))</f>
        <v>25.133333333333336</v>
      </c>
      <c r="H21" s="8">
        <f>AVERAGE(('2021'!H21), ('2020'!H21), ('2019'!H21), ('2018'!H21), ('2011'!H21), ('2010'!H21))</f>
        <v>24.7</v>
      </c>
      <c r="I21" s="8">
        <f>AVERAGE(('2021'!I21), ('2020'!I21), ('2019'!I21), ('2018'!I21), ('2011'!I21), ('2010'!I21))</f>
        <v>24.650000000000002</v>
      </c>
      <c r="J21" s="8">
        <f>AVERAGE(('2021'!J21), ('2020'!J21), ('2019'!J21), ('2018'!J21), ('2011'!J21), ('2010'!J21))</f>
        <v>24.366666666666671</v>
      </c>
      <c r="K21" s="8">
        <f>AVERAGE(('2021'!K21), ('2020'!K21), ('2019'!K21), ('2018'!K21), ('2011'!K21), ('2010'!K21))</f>
        <v>23.619999999999997</v>
      </c>
      <c r="L21" s="8">
        <f>AVERAGE(('2021'!L21), ('2020'!L21), ('2019'!L21), ('2018'!L21), ('2011'!L21), ('2010'!L21))</f>
        <v>22.720000000000002</v>
      </c>
      <c r="M21" s="8">
        <f>AVERAGE(('2021'!M21), ('2020'!M21), ('2019'!M21), ('2018'!M21), ('2011'!M21), ('2010'!M21))</f>
        <v>20.84</v>
      </c>
    </row>
    <row r="22" spans="1:13">
      <c r="A22" s="6" t="s">
        <v>20</v>
      </c>
      <c r="B22" s="8">
        <f>AVERAGE(('2021'!B22), ('2020'!B22), ('2019'!B22), ('2018'!B22), ('2011'!B22), ('2010'!B22))</f>
        <v>14.5</v>
      </c>
      <c r="C22" s="8">
        <f>AVERAGE(('2021'!C22), ('2020'!C22), ('2019'!C22), ('2018'!C22), ('2011'!C22), ('2010'!C22))</f>
        <v>16.600000000000001</v>
      </c>
      <c r="D22" s="8">
        <f>AVERAGE(('2021'!D22), ('2020'!D22), ('2019'!D22), ('2018'!D22), ('2011'!D22), ('2010'!D22))</f>
        <v>18.633333333333336</v>
      </c>
      <c r="E22" s="8">
        <f>AVERAGE(('2021'!E22), ('2020'!E22), ('2019'!E22), ('2018'!E22), ('2011'!E22), ('2010'!E22))</f>
        <v>20.366666666666664</v>
      </c>
      <c r="F22" s="8">
        <f>AVERAGE(('2021'!F22), ('2020'!F22), ('2019'!F22), ('2018'!F22), ('2011'!F22), ('2010'!F22))</f>
        <v>21.016666666666666</v>
      </c>
      <c r="G22" s="8">
        <f>AVERAGE(('2021'!G22), ('2020'!G22), ('2019'!G22), ('2018'!G22), ('2011'!G22), ('2010'!G22))</f>
        <v>20.2</v>
      </c>
      <c r="H22" s="8">
        <f>AVERAGE(('2021'!H22), ('2020'!H22), ('2019'!H22), ('2018'!H22), ('2011'!H22), ('2010'!H22))</f>
        <v>19.499999999999996</v>
      </c>
      <c r="I22" s="8">
        <f>AVERAGE(('2021'!I22), ('2020'!I22), ('2019'!I22), ('2018'!I22), ('2011'!I22), ('2010'!I22))</f>
        <v>19.45</v>
      </c>
      <c r="J22" s="8">
        <f>AVERAGE(('2021'!J22), ('2020'!J22), ('2019'!J22), ('2018'!J22), ('2011'!J22), ('2010'!J22))</f>
        <v>19.116666666666667</v>
      </c>
      <c r="K22" s="8">
        <f>AVERAGE(('2021'!K22), ('2020'!K22), ('2019'!K22), ('2018'!K22), ('2011'!K22), ('2010'!K22))</f>
        <v>17.860000000000003</v>
      </c>
      <c r="L22" s="8">
        <f>AVERAGE(('2021'!L22), ('2020'!L22), ('2019'!L22), ('2018'!L22), ('2011'!L22), ('2010'!L22))</f>
        <v>16.72</v>
      </c>
      <c r="M22" s="8">
        <f>AVERAGE(('2021'!M22), ('2020'!M22), ('2019'!M22), ('2018'!M22), ('2011'!M22), ('2010'!M22))</f>
        <v>15.1</v>
      </c>
    </row>
    <row r="23" spans="1:13">
      <c r="A23" s="6" t="s">
        <v>21</v>
      </c>
      <c r="B23" s="8">
        <f>AVERAGE(('2021'!B23), ('2020'!B23), ('2019'!B23), ('2018'!B23), ('2011'!B23), ('2010'!B23))</f>
        <v>15.133333333333333</v>
      </c>
      <c r="C23" s="8">
        <f>AVERAGE(('2021'!C23), ('2020'!C23), ('2019'!C23), ('2018'!C23), ('2011'!C23), ('2010'!C23))</f>
        <v>17.416666666666668</v>
      </c>
      <c r="D23" s="8">
        <f>AVERAGE(('2021'!D23), ('2020'!D23), ('2019'!D23), ('2018'!D23), ('2011'!D23), ('2010'!D23))</f>
        <v>19.933333333333334</v>
      </c>
      <c r="E23" s="8">
        <f>AVERAGE(('2021'!E23), ('2020'!E23), ('2019'!E23), ('2018'!E23), ('2011'!E23), ('2010'!E23))</f>
        <v>22.200000000000003</v>
      </c>
      <c r="F23" s="8">
        <f>AVERAGE(('2021'!F23), ('2020'!F23), ('2019'!F23), ('2018'!F23), ('2011'!F23), ('2010'!F23))</f>
        <v>23.5</v>
      </c>
      <c r="G23" s="8">
        <f>AVERAGE(('2021'!G23), ('2020'!G23), ('2019'!G23), ('2018'!G23), ('2011'!G23), ('2010'!G23))</f>
        <v>22.083333333333332</v>
      </c>
      <c r="H23" s="8">
        <f>AVERAGE(('2021'!H23), ('2020'!H23), ('2019'!H23), ('2018'!H23), ('2011'!H23), ('2010'!H23))</f>
        <v>21.5</v>
      </c>
      <c r="I23" s="8">
        <f>AVERAGE(('2021'!I23), ('2020'!I23), ('2019'!I23), ('2018'!I23), ('2011'!I23), ('2010'!I23))</f>
        <v>21.600000000000005</v>
      </c>
      <c r="J23" s="8">
        <f>AVERAGE(('2021'!J23), ('2020'!J23), ('2019'!J23), ('2018'!J23), ('2011'!J23), ('2010'!J23))</f>
        <v>20.75</v>
      </c>
      <c r="K23" s="8">
        <f>AVERAGE(('2021'!K23), ('2020'!K23), ('2019'!K23), ('2018'!K23), ('2011'!K23), ('2010'!K23))</f>
        <v>19.14</v>
      </c>
      <c r="L23" s="8">
        <f>AVERAGE(('2021'!L23), ('2020'!L23), ('2019'!L23), ('2018'!L23), ('2011'!L23), ('2010'!L23))</f>
        <v>17.34</v>
      </c>
      <c r="M23" s="8">
        <f>AVERAGE(('2021'!M23), ('2020'!M23), ('2019'!M23), ('2018'!M23), ('2011'!M23), ('2010'!M23))</f>
        <v>15.460000000000003</v>
      </c>
    </row>
    <row r="24" spans="1:13" ht="25">
      <c r="A24" s="6" t="s">
        <v>22</v>
      </c>
      <c r="B24" s="8">
        <f>AVERAGE(('2021'!B24), ('2020'!B24), ('2019'!B24), ('2018'!B24), ('2011'!B24), ('2010'!B24))</f>
        <v>23.900000000000002</v>
      </c>
      <c r="C24" s="8">
        <f>AVERAGE(('2021'!C24), ('2020'!C24), ('2019'!C24), ('2018'!C24), ('2011'!C24), ('2010'!C24))</f>
        <v>25.483333333333334</v>
      </c>
      <c r="D24" s="8">
        <f>AVERAGE(('2021'!D24), ('2020'!D24), ('2019'!D24), ('2018'!D24), ('2011'!D24), ('2010'!D24))</f>
        <v>26.083333333333332</v>
      </c>
      <c r="E24" s="8">
        <f>AVERAGE(('2021'!E24), ('2020'!E24), ('2019'!E24), ('2018'!E24), ('2011'!E24), ('2010'!E24))</f>
        <v>28.349999999999998</v>
      </c>
      <c r="F24" s="8">
        <f>AVERAGE(('2021'!F24), ('2020'!F24), ('2019'!F24), ('2018'!F24), ('2011'!F24), ('2010'!F24))</f>
        <v>29.183333333333334</v>
      </c>
      <c r="G24" s="8">
        <f>AVERAGE(('2021'!G24), ('2020'!G24), ('2019'!G24), ('2018'!G24), ('2011'!G24), ('2010'!G24))</f>
        <v>29.150000000000002</v>
      </c>
      <c r="H24" s="8">
        <f>AVERAGE(('2021'!H24), ('2020'!H24), ('2019'!H24), ('2018'!H24), ('2011'!H24), ('2010'!H24))</f>
        <v>29.45</v>
      </c>
      <c r="I24" s="8">
        <f>AVERAGE(('2021'!I24), ('2020'!I24), ('2019'!I24), ('2018'!I24), ('2011'!I24), ('2010'!I24))</f>
        <v>29.433333333333334</v>
      </c>
      <c r="J24" s="8">
        <f>AVERAGE(('2021'!J24), ('2020'!J24), ('2019'!J24), ('2018'!J24), ('2011'!J24), ('2010'!J24))</f>
        <v>29.150000000000002</v>
      </c>
      <c r="K24" s="8">
        <f>AVERAGE(('2021'!K24), ('2020'!K24), ('2019'!K24), ('2018'!K24), ('2011'!K24), ('2010'!K24))</f>
        <v>27.639999999999997</v>
      </c>
      <c r="L24" s="8">
        <f>AVERAGE(('2021'!L24), ('2020'!L24), ('2019'!L24), ('2018'!L24), ('2011'!L24), ('2010'!L24))</f>
        <v>26.159999999999997</v>
      </c>
      <c r="M24" s="8">
        <f>AVERAGE(('2021'!M24), ('2020'!M24), ('2019'!M24), ('2018'!M24), ('2011'!M24), ('2010'!M24))</f>
        <v>24.240000000000002</v>
      </c>
    </row>
    <row r="25" spans="1:13" ht="25">
      <c r="A25" s="6" t="s">
        <v>23</v>
      </c>
      <c r="B25" s="8">
        <f>AVERAGE(('2021'!B25), ('2020'!B25), ('2019'!B25), ('2018'!B25), ('2011'!B25), ('2010'!B25))</f>
        <v>17.266666666666669</v>
      </c>
      <c r="C25" s="8">
        <f>AVERAGE(('2021'!C25), ('2020'!C25), ('2019'!C25), ('2018'!C25), ('2011'!C25), ('2010'!C25))</f>
        <v>19.566666666666666</v>
      </c>
      <c r="D25" s="8">
        <f>AVERAGE(('2021'!D25), ('2020'!D25), ('2019'!D25), ('2018'!D25), ('2011'!D25), ('2010'!D25))</f>
        <v>22.833333333333332</v>
      </c>
      <c r="E25" s="8">
        <f>AVERAGE(('2021'!E25), ('2020'!E25), ('2019'!E25), ('2018'!E25), ('2011'!E25), ('2010'!E25))</f>
        <v>25.816666666666666</v>
      </c>
      <c r="F25" s="8">
        <f>AVERAGE(('2021'!F25), ('2020'!F25), ('2019'!F25), ('2018'!F25), ('2011'!F25), ('2010'!F25))</f>
        <v>27.549999999999997</v>
      </c>
      <c r="G25" s="8">
        <f>AVERAGE(('2021'!G25), ('2020'!G25), ('2019'!G25), ('2018'!G25), ('2011'!G25), ('2010'!G25))</f>
        <v>27.233333333333334</v>
      </c>
      <c r="H25" s="8">
        <f>AVERAGE(('2021'!H25), ('2020'!H25), ('2019'!H25), ('2018'!H25), ('2011'!H25), ('2010'!H25))</f>
        <v>26.666666666666671</v>
      </c>
      <c r="I25" s="8">
        <f>AVERAGE(('2021'!I25), ('2020'!I25), ('2019'!I25), ('2018'!I25), ('2011'!I25), ('2010'!I25))</f>
        <v>26.899999999999995</v>
      </c>
      <c r="J25" s="8">
        <f>AVERAGE(('2021'!J25), ('2020'!J25), ('2019'!J25), ('2018'!J25), ('2011'!J25), ('2010'!J25))</f>
        <v>26.399999999999995</v>
      </c>
      <c r="K25" s="8">
        <f>AVERAGE(('2021'!K25), ('2020'!K25), ('2019'!K25), ('2018'!K25), ('2011'!K25), ('2010'!K25))</f>
        <v>23.54</v>
      </c>
      <c r="L25" s="8">
        <f>AVERAGE(('2021'!L25), ('2020'!L25), ('2019'!L25), ('2018'!L25), ('2011'!L25), ('2010'!L25))</f>
        <v>20.6</v>
      </c>
      <c r="M25" s="8">
        <f>AVERAGE(('2021'!M25), ('2020'!M25), ('2019'!M25), ('2018'!M25), ('2011'!M25), ('2010'!M25))</f>
        <v>17.700000000000003</v>
      </c>
    </row>
    <row r="26" spans="1:13">
      <c r="A26" s="6" t="s">
        <v>24</v>
      </c>
      <c r="B26" s="8">
        <f>AVERAGE(('2021'!B26), ('2020'!B26), ('2019'!B26), ('2018'!B26), ('2011'!B26), ('2010'!B26))</f>
        <v>19.716666666666665</v>
      </c>
      <c r="C26" s="8">
        <f>AVERAGE(('2021'!C26), ('2020'!C26), ('2019'!C26), ('2018'!C26), ('2011'!C26), ('2010'!C26))</f>
        <v>20.383333333333329</v>
      </c>
      <c r="D26" s="8">
        <f>AVERAGE(('2021'!D26), ('2020'!D26), ('2019'!D26), ('2018'!D26), ('2011'!D26), ('2010'!D26))</f>
        <v>22.3</v>
      </c>
      <c r="E26" s="8">
        <f>AVERAGE(('2021'!E26), ('2020'!E26), ('2019'!E26), ('2018'!E26), ('2011'!E26), ('2010'!E26))</f>
        <v>24.283333333333335</v>
      </c>
      <c r="F26" s="8">
        <f>AVERAGE(('2021'!F26), ('2020'!F26), ('2019'!F26), ('2018'!F26), ('2011'!F26), ('2010'!F26))</f>
        <v>26.966666666666669</v>
      </c>
      <c r="G26" s="8">
        <f>AVERAGE(('2021'!G26), ('2020'!G26), ('2019'!G26), ('2018'!G26), ('2011'!G26), ('2010'!G26))</f>
        <v>30.033333333333331</v>
      </c>
      <c r="H26" s="8">
        <f>AVERAGE(('2021'!H26), ('2020'!H26), ('2019'!H26), ('2018'!H26), ('2011'!H26), ('2010'!H26))</f>
        <v>30.366666666666671</v>
      </c>
      <c r="I26" s="8">
        <f>AVERAGE(('2021'!I26), ('2020'!I26), ('2019'!I26), ('2018'!I26), ('2011'!I26), ('2010'!I26))</f>
        <v>29.933333333333334</v>
      </c>
      <c r="J26" s="8">
        <f>AVERAGE(('2021'!J26), ('2020'!J26), ('2019'!J26), ('2018'!J26), ('2011'!J26), ('2010'!J26))</f>
        <v>28.683333333333337</v>
      </c>
      <c r="K26" s="8">
        <f>AVERAGE(('2021'!K26), ('2020'!K26), ('2019'!K26), ('2018'!K26), ('2011'!K26), ('2010'!K26))</f>
        <v>28.040000000000003</v>
      </c>
      <c r="L26" s="8">
        <f>AVERAGE(('2021'!L26), ('2020'!L26), ('2019'!L26), ('2018'!L26), ('2011'!L26), ('2010'!L26))</f>
        <v>23.78</v>
      </c>
      <c r="M26" s="8">
        <f>AVERAGE(('2021'!M26), ('2020'!M26), ('2019'!M26), ('2018'!M26), ('2011'!M26), ('2010'!M26))</f>
        <v>19.880000000000003</v>
      </c>
    </row>
    <row r="27" spans="1:13">
      <c r="A27" s="6" t="s">
        <v>25</v>
      </c>
      <c r="B27" s="8">
        <f>AVERAGE(('2021'!B27), ('2020'!B27), ('2019'!B27), ('2018'!B27), ('2011'!B27), ('2010'!B27))</f>
        <v>14.633333333333335</v>
      </c>
      <c r="C27" s="8">
        <f>AVERAGE(('2021'!C27), ('2020'!C27), ('2019'!C27), ('2018'!C27), ('2011'!C27), ('2010'!C27))</f>
        <v>15.15</v>
      </c>
      <c r="D27" s="8">
        <f>AVERAGE(('2021'!D27), ('2020'!D27), ('2019'!D27), ('2018'!D27), ('2011'!D27), ('2010'!D27))</f>
        <v>18.133333333333333</v>
      </c>
      <c r="E27" s="8">
        <f>AVERAGE(('2021'!E27), ('2020'!E27), ('2019'!E27), ('2018'!E27), ('2011'!E27), ('2010'!E27))</f>
        <v>21.466666666666669</v>
      </c>
      <c r="F27" s="8">
        <f>AVERAGE(('2021'!F27), ('2020'!F27), ('2019'!F27), ('2018'!F27), ('2011'!F27), ('2010'!F27))</f>
        <v>24.316666666666666</v>
      </c>
      <c r="G27" s="8">
        <f>AVERAGE(('2021'!G27), ('2020'!G27), ('2019'!G27), ('2018'!G27), ('2011'!G27), ('2010'!G27))</f>
        <v>29.416666666666668</v>
      </c>
      <c r="H27" s="8">
        <f>AVERAGE(('2021'!H27), ('2020'!H27), ('2019'!H27), ('2018'!H27), ('2011'!H27), ('2010'!H27))</f>
        <v>30.75</v>
      </c>
      <c r="I27" s="8">
        <f>AVERAGE(('2021'!I27), ('2020'!I27), ('2019'!I27), ('2018'!I27), ('2011'!I27), ('2010'!I27))</f>
        <v>30.466666666666669</v>
      </c>
      <c r="J27" s="8">
        <f>AVERAGE(('2021'!J27), ('2020'!J27), ('2019'!J27), ('2018'!J27), ('2011'!J27), ('2010'!J27))</f>
        <v>28.983333333333334</v>
      </c>
      <c r="K27" s="8">
        <f>AVERAGE(('2021'!K27), ('2020'!K27), ('2019'!K27), ('2018'!K27), ('2011'!K27), ('2010'!K27))</f>
        <v>24.2</v>
      </c>
      <c r="L27" s="8">
        <f>AVERAGE(('2021'!L27), ('2020'!L27), ('2019'!L27), ('2018'!L27), ('2011'!L27), ('2010'!L27))</f>
        <v>18.580000000000002</v>
      </c>
      <c r="M27" s="8">
        <f>AVERAGE(('2021'!M27), ('2020'!M27), ('2019'!M27), ('2018'!M27), ('2011'!M27), ('2010'!M27))</f>
        <v>14.4</v>
      </c>
    </row>
    <row r="28" spans="1:13">
      <c r="A28" s="6" t="s">
        <v>26</v>
      </c>
      <c r="B28" s="8">
        <f>AVERAGE(('2021'!B28), ('2020'!B28), ('2019'!B28), ('2018'!B28), ('2011'!B28), ('2010'!B28))</f>
        <v>23.016666666666666</v>
      </c>
      <c r="C28" s="8">
        <f>AVERAGE(('2021'!C28), ('2020'!C28), ('2019'!C28), ('2018'!C28), ('2011'!C28), ('2010'!C28))</f>
        <v>24.849999999999998</v>
      </c>
      <c r="D28" s="8">
        <f>AVERAGE(('2021'!D28), ('2020'!D28), ('2019'!D28), ('2018'!D28), ('2011'!D28), ('2010'!D28))</f>
        <v>26.400000000000006</v>
      </c>
      <c r="E28" s="8">
        <f>AVERAGE(('2021'!E28), ('2020'!E28), ('2019'!E28), ('2018'!E28), ('2011'!E28), ('2010'!E28))</f>
        <v>28.95</v>
      </c>
      <c r="F28" s="8">
        <f>AVERAGE(('2021'!F28), ('2020'!F28), ('2019'!F28), ('2018'!F28), ('2011'!F28), ('2010'!F28))</f>
        <v>29.866666666666664</v>
      </c>
      <c r="G28" s="8">
        <f>AVERAGE(('2021'!G28), ('2020'!G28), ('2019'!G28), ('2018'!G28), ('2011'!G28), ('2010'!G28))</f>
        <v>28.933333333333334</v>
      </c>
      <c r="H28" s="8">
        <f>AVERAGE(('2021'!H28), ('2020'!H28), ('2019'!H28), ('2018'!H28), ('2011'!H28), ('2010'!H28))</f>
        <v>28.783333333333331</v>
      </c>
      <c r="I28" s="8">
        <f>AVERAGE(('2021'!I28), ('2020'!I28), ('2019'!I28), ('2018'!I28), ('2011'!I28), ('2010'!I28))</f>
        <v>28.483333333333331</v>
      </c>
      <c r="J28" s="8">
        <f>AVERAGE(('2021'!J28), ('2020'!J28), ('2019'!J28), ('2018'!J28), ('2011'!J28), ('2010'!J28))</f>
        <v>28.05</v>
      </c>
      <c r="K28" s="8">
        <f>AVERAGE(('2021'!K28), ('2020'!K28), ('2019'!K28), ('2018'!K28), ('2011'!K28), ('2010'!K28))</f>
        <v>26.860000000000003</v>
      </c>
      <c r="L28" s="8">
        <f>AVERAGE(('2021'!L28), ('2020'!L28), ('2019'!L28), ('2018'!L28), ('2011'!L28), ('2010'!L28))</f>
        <v>25.339999999999996</v>
      </c>
      <c r="M28" s="8">
        <f>AVERAGE(('2021'!M28), ('2020'!M28), ('2019'!M28), ('2018'!M28), ('2011'!M28), ('2010'!M28))</f>
        <v>23.22</v>
      </c>
    </row>
    <row r="29" spans="1:13">
      <c r="A29" s="6" t="s">
        <v>27</v>
      </c>
      <c r="B29" s="8">
        <f>AVERAGE(('2021'!B29), ('2020'!B29), ('2019'!B29), ('2018'!B29), ('2011'!B29), ('2010'!B29))</f>
        <v>17.149999999999999</v>
      </c>
      <c r="C29" s="8">
        <f>AVERAGE(('2021'!C29), ('2020'!C29), ('2019'!C29), ('2018'!C29), ('2011'!C29), ('2010'!C29))</f>
        <v>19.033333333333335</v>
      </c>
      <c r="D29" s="8">
        <f>AVERAGE(('2021'!D29), ('2020'!D29), ('2019'!D29), ('2018'!D29), ('2011'!D29), ('2010'!D29))</f>
        <v>22.933333333333337</v>
      </c>
      <c r="E29" s="8">
        <f>AVERAGE(('2021'!E29), ('2020'!E29), ('2019'!E29), ('2018'!E29), ('2011'!E29), ('2010'!E29))</f>
        <v>25.866666666666664</v>
      </c>
      <c r="F29" s="8">
        <f>AVERAGE(('2021'!F29), ('2020'!F29), ('2019'!F29), ('2018'!F29), ('2011'!F29), ('2010'!F29))</f>
        <v>28.333333333333332</v>
      </c>
      <c r="G29" s="8">
        <f>AVERAGE(('2021'!G29), ('2020'!G29), ('2019'!G29), ('2018'!G29), ('2011'!G29), ('2010'!G29))</f>
        <v>29.183333333333334</v>
      </c>
      <c r="H29" s="8">
        <f>AVERAGE(('2021'!H29), ('2020'!H29), ('2019'!H29), ('2018'!H29), ('2011'!H29), ('2010'!H29))</f>
        <v>29.183333333333334</v>
      </c>
      <c r="I29" s="8">
        <f>AVERAGE(('2021'!I29), ('2020'!I29), ('2019'!I29), ('2018'!I29), ('2011'!I29), ('2010'!I29))</f>
        <v>29.833333333333329</v>
      </c>
      <c r="J29" s="8">
        <f>AVERAGE(('2021'!J29), ('2020'!J29), ('2019'!J29), ('2018'!J29), ('2011'!J29), ('2010'!J29))</f>
        <v>28.166666666666668</v>
      </c>
      <c r="K29" s="8">
        <f>AVERAGE(('2021'!K29), ('2020'!K29), ('2019'!K29), ('2018'!K29), ('2011'!K29), ('2010'!K29))</f>
        <v>24.9</v>
      </c>
      <c r="L29" s="8">
        <f>AVERAGE(('2021'!L29), ('2020'!L29), ('2019'!L29), ('2018'!L29), ('2011'!L29), ('2010'!L29))</f>
        <v>21.02</v>
      </c>
      <c r="M29" s="8">
        <f>AVERAGE(('2021'!M29), ('2020'!M29), ('2019'!M29), ('2018'!M29), ('2011'!M29), ('2010'!M29))</f>
        <v>17.98</v>
      </c>
    </row>
    <row r="30" spans="1:13">
      <c r="A30" s="6" t="s">
        <v>28</v>
      </c>
      <c r="B30" s="8">
        <f>AVERAGE(('2021'!B30), ('2020'!B30), ('2019'!B30), ('2018'!B30), ('2011'!B30), ('2010'!B30))</f>
        <v>11.65</v>
      </c>
      <c r="C30" s="8">
        <f>AVERAGE(('2021'!C30), ('2020'!C30), ('2019'!C30), ('2018'!C30), ('2011'!C30), ('2010'!C30))</f>
        <v>13.666666666666666</v>
      </c>
      <c r="D30" s="8">
        <f>AVERAGE(('2021'!D30), ('2020'!D30), ('2019'!D30), ('2018'!D30), ('2011'!D30), ('2010'!D30))</f>
        <v>15.633333333333333</v>
      </c>
      <c r="E30" s="8">
        <f>AVERAGE(('2021'!E30), ('2020'!E30), ('2019'!E30), ('2018'!E30), ('2011'!E30), ('2010'!E30))</f>
        <v>16.95</v>
      </c>
      <c r="F30" s="8">
        <f>AVERAGE(('2021'!F30), ('2020'!F30), ('2019'!F30), ('2018'!F30), ('2011'!F30), ('2010'!F30))</f>
        <v>17.616666666666667</v>
      </c>
      <c r="G30" s="8">
        <f>AVERAGE(('2021'!G30), ('2020'!G30), ('2019'!G30), ('2018'!G30), ('2011'!G30), ('2010'!G30))</f>
        <v>16.866666666666671</v>
      </c>
      <c r="H30" s="8">
        <f>AVERAGE(('2021'!H30), ('2020'!H30), ('2019'!H30), ('2018'!H30), ('2011'!H30), ('2010'!H30))</f>
        <v>16.216666666666665</v>
      </c>
      <c r="I30" s="8">
        <f>AVERAGE(('2021'!I30), ('2020'!I30), ('2019'!I30), ('2018'!I30), ('2011'!I30), ('2010'!I30))</f>
        <v>16.266666666666669</v>
      </c>
      <c r="J30" s="8">
        <f>AVERAGE(('2021'!J30), ('2020'!J30), ('2019'!J30), ('2018'!J30), ('2011'!J30), ('2010'!J30))</f>
        <v>16.016666666666669</v>
      </c>
      <c r="K30" s="8">
        <f>AVERAGE(('2021'!K30), ('2020'!K30), ('2019'!K30), ('2018'!K30), ('2011'!K30), ('2010'!K30))</f>
        <v>14.84</v>
      </c>
      <c r="L30" s="8">
        <f>AVERAGE(('2021'!L30), ('2020'!L30), ('2019'!L30), ('2018'!L30), ('2011'!L30), ('2010'!L30))</f>
        <v>13.52</v>
      </c>
      <c r="M30" s="8">
        <f>AVERAGE(('2021'!M30), ('2020'!M30), ('2019'!M30), ('2018'!M30), ('2011'!M30), ('2010'!M30))</f>
        <v>12.02</v>
      </c>
    </row>
    <row r="31" spans="1:13">
      <c r="A31" s="6" t="s">
        <v>29</v>
      </c>
      <c r="B31" s="8">
        <f>AVERAGE(('2021'!B31), ('2020'!B31), ('2019'!B31), ('2018'!B31), ('2011'!B31), ('2010'!B31))</f>
        <v>18.383333333333329</v>
      </c>
      <c r="C31" s="8">
        <f>AVERAGE(('2021'!C31), ('2020'!C31), ('2019'!C31), ('2018'!C31), ('2011'!C31), ('2010'!C31))</f>
        <v>20.183333333333334</v>
      </c>
      <c r="D31" s="8">
        <f>AVERAGE(('2021'!D31), ('2020'!D31), ('2019'!D31), ('2018'!D31), ('2011'!D31), ('2010'!D31))</f>
        <v>22.349999999999998</v>
      </c>
      <c r="E31" s="8">
        <f>AVERAGE(('2021'!E31), ('2020'!E31), ('2019'!E31), ('2018'!E31), ('2011'!E31), ('2010'!E31))</f>
        <v>24.833333333333332</v>
      </c>
      <c r="F31" s="8">
        <f>AVERAGE(('2021'!F31), ('2020'!F31), ('2019'!F31), ('2018'!F31), ('2011'!F31), ('2010'!F31))</f>
        <v>26.233333333333334</v>
      </c>
      <c r="G31" s="8">
        <f>AVERAGE(('2021'!G31), ('2020'!G31), ('2019'!G31), ('2018'!G31), ('2011'!G31), ('2010'!G31))</f>
        <v>25.666666666666668</v>
      </c>
      <c r="H31" s="8">
        <f>AVERAGE(('2021'!H31), ('2020'!H31), ('2019'!H31), ('2018'!H31), ('2011'!H31), ('2010'!H31))</f>
        <v>25.2</v>
      </c>
      <c r="I31" s="8">
        <f>AVERAGE(('2021'!I31), ('2020'!I31), ('2019'!I31), ('2018'!I31), ('2011'!I31), ('2010'!I31))</f>
        <v>25.016666666666666</v>
      </c>
      <c r="J31" s="8">
        <f>AVERAGE(('2021'!J31), ('2020'!J31), ('2019'!J31), ('2018'!J31), ('2011'!J31), ('2010'!J31))</f>
        <v>24.7</v>
      </c>
      <c r="K31" s="8">
        <f>AVERAGE(('2021'!K31), ('2020'!K31), ('2019'!K31), ('2018'!K31), ('2011'!K31), ('2010'!K31))</f>
        <v>23.04</v>
      </c>
      <c r="L31" s="8">
        <f>AVERAGE(('2021'!L31), ('2020'!L31), ('2019'!L31), ('2018'!L31), ('2011'!L31), ('2010'!L31))</f>
        <v>21.06</v>
      </c>
      <c r="M31" s="8">
        <f>AVERAGE(('2021'!M31), ('2020'!M31), ('2019'!M31), ('2018'!M31), ('2011'!M31), ('2010'!M31))</f>
        <v>18.939999999999998</v>
      </c>
    </row>
    <row r="32" spans="1:13">
      <c r="A32" s="6" t="s">
        <v>30</v>
      </c>
      <c r="B32" s="8">
        <f>AVERAGE(('2021'!B32), ('2020'!B32), ('2019'!B32), ('2018'!B32), ('2011'!B32), ('2010'!B32))</f>
        <v>22.533333333333331</v>
      </c>
      <c r="C32" s="8">
        <f>AVERAGE(('2021'!C32), ('2020'!C32), ('2019'!C32), ('2018'!C32), ('2011'!C32), ('2010'!C32))</f>
        <v>24.599999999999998</v>
      </c>
      <c r="D32" s="8">
        <f>AVERAGE(('2021'!D32), ('2020'!D32), ('2019'!D32), ('2018'!D32), ('2011'!D32), ('2010'!D32))</f>
        <v>25.833333333333332</v>
      </c>
      <c r="E32" s="8">
        <f>AVERAGE(('2021'!E32), ('2020'!E32), ('2019'!E32), ('2018'!E32), ('2011'!E32), ('2010'!E32))</f>
        <v>28.716666666666669</v>
      </c>
      <c r="F32" s="8">
        <f>AVERAGE(('2021'!F32), ('2020'!F32), ('2019'!F32), ('2018'!F32), ('2011'!F32), ('2010'!F32))</f>
        <v>29.333333333333332</v>
      </c>
      <c r="G32" s="8">
        <f>AVERAGE(('2021'!G32), ('2020'!G32), ('2019'!G32), ('2018'!G32), ('2011'!G32), ('2010'!G32))</f>
        <v>28.75</v>
      </c>
      <c r="H32" s="8">
        <f>AVERAGE(('2021'!H32), ('2020'!H32), ('2019'!H32), ('2018'!H32), ('2011'!H32), ('2010'!H32))</f>
        <v>28.533333333333331</v>
      </c>
      <c r="I32" s="8">
        <f>AVERAGE(('2021'!I32), ('2020'!I32), ('2019'!I32), ('2018'!I32), ('2011'!I32), ('2010'!I32))</f>
        <v>28.433333333333334</v>
      </c>
      <c r="J32" s="8">
        <f>AVERAGE(('2021'!J32), ('2020'!J32), ('2019'!J32), ('2018'!J32), ('2011'!J32), ('2010'!J32))</f>
        <v>28.283333333333331</v>
      </c>
      <c r="K32" s="8">
        <f>AVERAGE(('2021'!K32), ('2020'!K32), ('2019'!K32), ('2018'!K32), ('2011'!K32), ('2010'!K32))</f>
        <v>26.54</v>
      </c>
      <c r="L32" s="8">
        <f>AVERAGE(('2021'!L32), ('2020'!L32), ('2019'!L32), ('2018'!L32), ('2011'!L32), ('2010'!L32))</f>
        <v>24.859999999999996</v>
      </c>
      <c r="M32" s="8">
        <f>AVERAGE(('2021'!M32), ('2020'!M32), ('2019'!M32), ('2018'!M32), ('2011'!M32), ('2010'!M32))</f>
        <v>22.8</v>
      </c>
    </row>
    <row r="33" spans="1:13">
      <c r="A33" s="6" t="s">
        <v>31</v>
      </c>
      <c r="B33" s="8">
        <f>AVERAGE(('2021'!B33), ('2020'!B33), ('2019'!B33), ('2018'!B33), ('2011'!B33), ('2010'!B33))</f>
        <v>12.316666666666665</v>
      </c>
      <c r="C33" s="8">
        <f>AVERAGE(('2021'!C33), ('2020'!C33), ('2019'!C33), ('2018'!C33), ('2011'!C33), ('2010'!C33))</f>
        <v>14.549999999999999</v>
      </c>
      <c r="D33" s="8">
        <f>AVERAGE(('2021'!D33), ('2020'!D33), ('2019'!D33), ('2018'!D33), ('2011'!D33), ('2010'!D33))</f>
        <v>17.5</v>
      </c>
      <c r="E33" s="8">
        <f>AVERAGE(('2021'!E33), ('2020'!E33), ('2019'!E33), ('2018'!E33), ('2011'!E33), ('2010'!E33))</f>
        <v>19.216666666666669</v>
      </c>
      <c r="F33" s="8">
        <f>AVERAGE(('2021'!F33), ('2020'!F33), ('2019'!F33), ('2018'!F33), ('2011'!F33), ('2010'!F33))</f>
        <v>21.399999999999995</v>
      </c>
      <c r="G33" s="8">
        <f>AVERAGE(('2021'!G33), ('2020'!G33), ('2019'!G33), ('2018'!G33), ('2011'!G33), ('2010'!G33))</f>
        <v>21.833333333333332</v>
      </c>
      <c r="H33" s="8">
        <f>AVERAGE(('2021'!H33), ('2020'!H33), ('2019'!H33), ('2018'!H33), ('2011'!H33), ('2010'!H33))</f>
        <v>20.383333333333336</v>
      </c>
      <c r="I33" s="8">
        <f>AVERAGE(('2021'!I33), ('2020'!I33), ('2019'!I33), ('2018'!I33), ('2011'!I33), ('2010'!I33))</f>
        <v>20.399999999999995</v>
      </c>
      <c r="J33" s="8">
        <f>AVERAGE(('2021'!J33), ('2020'!J33), ('2019'!J33), ('2018'!J33), ('2011'!J33), ('2010'!J33))</f>
        <v>19.416666666666668</v>
      </c>
      <c r="K33" s="8">
        <f>AVERAGE(('2021'!K33), ('2020'!K33), ('2019'!K33), ('2018'!K33), ('2011'!K33), ('2010'!K33))</f>
        <v>17.559999999999999</v>
      </c>
      <c r="L33" s="8">
        <f>AVERAGE(('2021'!L33), ('2020'!L33), ('2019'!L33), ('2018'!L33), ('2011'!L33), ('2010'!L33))</f>
        <v>14.959999999999999</v>
      </c>
      <c r="M33" s="8">
        <f>AVERAGE(('2021'!M33), ('2020'!M33), ('2019'!M33), ('2018'!M33), ('2011'!M33), ('2010'!M33))</f>
        <v>12.7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L6" sqref="L6"/>
    </sheetView>
  </sheetViews>
  <sheetFormatPr baseColWidth="10" defaultRowHeight="14.5"/>
  <cols>
    <col min="2" max="2" width="11.36328125" bestFit="1" customWidth="1"/>
  </cols>
  <sheetData>
    <row r="1" spans="1:14" ht="17.5">
      <c r="A1" s="5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4" t="s">
        <v>45</v>
      </c>
    </row>
    <row r="2" spans="1:14" ht="25">
      <c r="A2" s="6" t="s">
        <v>0</v>
      </c>
      <c r="B2" s="8">
        <f>AVERAGE(('2021'!B2), ('2020'!B2), ('2019'!B2), ('2018'!B2), ('2017'!B2),('2011'!B2), ('2010'!B2))</f>
        <v>12.85</v>
      </c>
      <c r="C2" s="8">
        <f>AVERAGE(('2021'!C2), ('2020'!C2), ('2019'!C2), ('2018'!C2), ('2017'!C2),('2011'!C2), ('2010'!C2))</f>
        <v>15.150000000000002</v>
      </c>
      <c r="D2" s="8">
        <f>AVERAGE(('2021'!D2), ('2020'!D2), ('2019'!D2), ('2018'!D2), ('2017'!D2),('2011'!D2), ('2010'!D2))</f>
        <v>18.033333333333335</v>
      </c>
      <c r="E2" s="8">
        <f>AVERAGE(('2021'!E2), ('2020'!E2), ('2019'!E2), ('2018'!E2), ('2017'!E2),('2011'!E2), ('2010'!E2))</f>
        <v>19.7</v>
      </c>
      <c r="F2" s="8">
        <f>AVERAGE(('2021'!F2), ('2020'!F2), ('2019'!F2), ('2018'!F2), ('2017'!F2),('2011'!F2), ('2010'!F2))</f>
        <v>21.533333333333335</v>
      </c>
      <c r="G2" s="8">
        <f>AVERAGE(('2021'!G2), ('2020'!G2), ('2019'!G2), ('2018'!G2), ('2017'!G2),('2011'!G2), ('2010'!G2))</f>
        <v>21.8</v>
      </c>
      <c r="H2" s="8">
        <f>AVERAGE(('2021'!H2), ('2020'!H2), ('2019'!H2), ('2018'!H2), ('2017'!H2),('2011'!H2), ('2010'!H2))</f>
        <v>20.466666666666665</v>
      </c>
      <c r="I2" s="8">
        <f>AVERAGE(('2021'!I2), ('2020'!I2), ('2019'!I2), ('2018'!I2), ('2017'!I2),('2011'!I2), ('2010'!I2))</f>
        <v>20.316666666666666</v>
      </c>
      <c r="J2" s="8">
        <f>AVERAGE(('2021'!J2), ('2020'!J2), ('2019'!J2), ('2018'!J2), ('2017'!J2),('2011'!J2), ('2010'!J2))</f>
        <v>19.55</v>
      </c>
      <c r="K2" s="8">
        <f>AVERAGE(('2021'!K2), ('2020'!K2), ('2019'!K2), ('2018'!K2), ('2017'!K2),('2011'!K2), ('2010'!K2))</f>
        <v>17.899999999999999</v>
      </c>
      <c r="L2" s="8">
        <f>AVERAGE(('2021'!L2), ('2020'!L2), ('2019'!L2), ('2018'!L2), ('2017'!L2),('2011'!L2), ('2010'!L2))</f>
        <v>15.480000000000002</v>
      </c>
      <c r="M2" s="8">
        <f>AVERAGE(('2021'!M2), ('2020'!M2), ('2019'!M2), ('2018'!M2), ('2017'!M2),('2011'!M2), ('2010'!M2))</f>
        <v>13.36</v>
      </c>
    </row>
    <row r="3" spans="1:14" ht="25">
      <c r="A3" s="6" t="s">
        <v>1</v>
      </c>
      <c r="B3" s="8">
        <f>AVERAGE(('2021'!B3), ('2020'!B3), ('2019'!B3), ('2018'!B3), ('2017'!B3),('2011'!B3), ('2010'!B3))</f>
        <v>14.299999999999999</v>
      </c>
      <c r="C3" s="8">
        <f>AVERAGE(('2021'!C3), ('2020'!C3), ('2019'!C3), ('2018'!C3), ('2017'!C3),('2011'!C3), ('2010'!C3))</f>
        <v>13.566666666666665</v>
      </c>
      <c r="D3" s="8">
        <f>AVERAGE(('2021'!D3), ('2020'!D3), ('2019'!D3), ('2018'!D3), ('2017'!D3),('2011'!D3), ('2010'!D3))</f>
        <v>15.299999999999999</v>
      </c>
      <c r="E3" s="8">
        <f>AVERAGE(('2021'!E3), ('2020'!E3), ('2019'!E3), ('2018'!E3), ('2017'!E3),('2011'!E3), ('2010'!E3))</f>
        <v>18.483333333333338</v>
      </c>
      <c r="F3" s="8">
        <f>AVERAGE(('2021'!F3), ('2020'!F3), ('2019'!F3), ('2018'!F3), ('2017'!F3),('2011'!F3), ('2010'!F3))</f>
        <v>20.416666666666664</v>
      </c>
      <c r="G3" s="8">
        <f>AVERAGE(('2021'!G3), ('2020'!G3), ('2019'!G3), ('2018'!G3), ('2017'!G3),('2011'!G3), ('2010'!G3))</f>
        <v>24.016666666666662</v>
      </c>
      <c r="H3" s="8">
        <f>AVERAGE(('2021'!H3), ('2020'!H3), ('2019'!H3), ('2018'!H3), ('2017'!H3),('2011'!H3), ('2010'!H3))</f>
        <v>26.833333333333332</v>
      </c>
      <c r="I3" s="8">
        <f>AVERAGE(('2021'!I3), ('2020'!I3), ('2019'!I3), ('2018'!I3), ('2017'!I3),('2011'!I3), ('2010'!I3))</f>
        <v>27.966666666666669</v>
      </c>
      <c r="J3" s="8">
        <f>AVERAGE(('2021'!J3), ('2020'!J3), ('2019'!J3), ('2018'!J3), ('2017'!J3),('2011'!J3), ('2010'!J3))</f>
        <v>26.150000000000002</v>
      </c>
      <c r="K3" s="8">
        <f>AVERAGE(('2021'!K3), ('2020'!K3), ('2019'!K3), ('2018'!K3), ('2017'!K3),('2011'!K3), ('2010'!K3))</f>
        <v>21.74</v>
      </c>
      <c r="L3" s="8">
        <f>AVERAGE(('2021'!L3), ('2020'!L3), ('2019'!L3), ('2018'!L3), ('2017'!L3),('2011'!L3), ('2010'!L3))</f>
        <v>16.580000000000002</v>
      </c>
      <c r="M3" s="8">
        <f>AVERAGE(('2021'!M3), ('2020'!M3), ('2019'!M3), ('2018'!M3), ('2017'!M3),('2011'!M3), ('2010'!M3))</f>
        <v>13.420000000000002</v>
      </c>
    </row>
    <row r="4" spans="1:14" ht="37.5">
      <c r="A4" s="6" t="s">
        <v>2</v>
      </c>
      <c r="B4" s="8">
        <f>AVERAGE(('2021'!B4), ('2020'!B4), ('2019'!B4), ('2018'!B4), ('2017'!B4),('2011'!B4), ('2010'!B4))</f>
        <v>17.95</v>
      </c>
      <c r="C4" s="8">
        <f>AVERAGE(('2021'!C4), ('2020'!C4), ('2019'!C4), ('2018'!C4), ('2017'!C4),('2011'!C4), ('2010'!C4))</f>
        <v>18.249999999999996</v>
      </c>
      <c r="D4" s="8">
        <f>AVERAGE(('2021'!D4), ('2020'!D4), ('2019'!D4), ('2018'!D4), ('2017'!D4),('2011'!D4), ('2010'!D4))</f>
        <v>19.75</v>
      </c>
      <c r="E4" s="8">
        <f>AVERAGE(('2021'!E4), ('2020'!E4), ('2019'!E4), ('2018'!E4), ('2017'!E4),('2011'!E4), ('2010'!E4))</f>
        <v>21.833333333333336</v>
      </c>
      <c r="F4" s="8">
        <f>AVERAGE(('2021'!F4), ('2020'!F4), ('2019'!F4), ('2018'!F4), ('2017'!F4),('2011'!F4), ('2010'!F4))</f>
        <v>23.5</v>
      </c>
      <c r="G4" s="8">
        <f>AVERAGE(('2021'!G4), ('2020'!G4), ('2019'!G4), ('2018'!G4), ('2017'!G4),('2011'!G4), ('2010'!G4))</f>
        <v>26.25</v>
      </c>
      <c r="H4" s="8">
        <f>AVERAGE(('2021'!H4), ('2020'!H4), ('2019'!H4), ('2018'!H4), ('2017'!H4),('2011'!H4), ('2010'!H4))</f>
        <v>28.766666666666669</v>
      </c>
      <c r="I4" s="8">
        <f>AVERAGE(('2021'!I4), ('2020'!I4), ('2019'!I4), ('2018'!I4), ('2017'!I4),('2011'!I4), ('2010'!I4))</f>
        <v>29.5</v>
      </c>
      <c r="J4" s="8">
        <f>AVERAGE(('2021'!J4), ('2020'!J4), ('2019'!J4), ('2018'!J4), ('2017'!J4),('2011'!J4), ('2010'!J4))</f>
        <v>28.750000000000004</v>
      </c>
      <c r="K4" s="8">
        <f>AVERAGE(('2021'!K4), ('2020'!K4), ('2019'!K4), ('2018'!K4), ('2017'!K4),('2011'!K4), ('2010'!K4))</f>
        <v>26</v>
      </c>
      <c r="L4" s="8">
        <f>AVERAGE(('2021'!L4), ('2020'!L4), ('2019'!L4), ('2018'!L4), ('2017'!L4),('2011'!L4), ('2010'!L4))</f>
        <v>21.8</v>
      </c>
      <c r="M4" s="8">
        <f>AVERAGE(('2021'!M4), ('2020'!M4), ('2019'!M4), ('2018'!M4), ('2017'!M4),('2011'!M4), ('2010'!M4))</f>
        <v>18.28</v>
      </c>
    </row>
    <row r="5" spans="1:14">
      <c r="A5" s="6" t="s">
        <v>3</v>
      </c>
      <c r="B5" s="8">
        <f>AVERAGE(('2021'!B5), ('2020'!B5), ('2019'!B5), ('2018'!B5), ('2017'!B5),('2011'!B5), ('2010'!B5))</f>
        <v>23.216666666666665</v>
      </c>
      <c r="C5" s="8">
        <f>AVERAGE(('2021'!C5), ('2020'!C5), ('2019'!C5), ('2018'!C5), ('2017'!C5),('2011'!C5), ('2010'!C5))</f>
        <v>25.333333333333336</v>
      </c>
      <c r="D5" s="8">
        <f>AVERAGE(('2021'!D5), ('2020'!D5), ('2019'!D5), ('2018'!D5), ('2017'!D5),('2011'!D5), ('2010'!D5))</f>
        <v>26.816666666666666</v>
      </c>
      <c r="E5" s="8">
        <f>AVERAGE(('2021'!E5), ('2020'!E5), ('2019'!E5), ('2018'!E5), ('2017'!E5),('2011'!E5), ('2010'!E5))</f>
        <v>29.333333333333336</v>
      </c>
      <c r="F5" s="8">
        <f>AVERAGE(('2021'!F5), ('2020'!F5), ('2019'!F5), ('2018'!F5), ('2017'!F5),('2011'!F5), ('2010'!F5))</f>
        <v>30.099999999999998</v>
      </c>
      <c r="G5" s="8">
        <f>AVERAGE(('2021'!G5), ('2020'!G5), ('2019'!G5), ('2018'!G5), ('2017'!G5),('2011'!G5), ('2010'!G5))</f>
        <v>29.099999999999998</v>
      </c>
      <c r="H5" s="8">
        <f>AVERAGE(('2021'!H5), ('2020'!H5), ('2019'!H5), ('2018'!H5), ('2017'!H5),('2011'!H5), ('2010'!H5))</f>
        <v>28.85</v>
      </c>
      <c r="I5" s="8">
        <f>AVERAGE(('2021'!I5), ('2020'!I5), ('2019'!I5), ('2018'!I5), ('2017'!I5),('2011'!I5), ('2010'!I5))</f>
        <v>28.633333333333333</v>
      </c>
      <c r="J5" s="8">
        <f>AVERAGE(('2021'!J5), ('2020'!J5), ('2019'!J5), ('2018'!J5), ('2017'!J5),('2011'!J5), ('2010'!J5))</f>
        <v>28.4</v>
      </c>
      <c r="K5" s="8">
        <f>AVERAGE(('2021'!K5), ('2020'!K5), ('2019'!K5), ('2018'!K5), ('2017'!K5),('2011'!K5), ('2010'!K5))</f>
        <v>26.98</v>
      </c>
      <c r="L5" s="8">
        <f>AVERAGE(('2021'!L5), ('2020'!L5), ('2019'!L5), ('2018'!L5), ('2017'!L5),('2011'!L5), ('2010'!L5))</f>
        <v>25.62</v>
      </c>
      <c r="M5" s="8">
        <f>AVERAGE(('2021'!M5), ('2020'!M5), ('2019'!M5), ('2018'!M5), ('2017'!M5),('2011'!M5), ('2010'!M5))</f>
        <v>23.539999999999996</v>
      </c>
    </row>
    <row r="6" spans="1:14">
      <c r="A6" s="6" t="s">
        <v>4</v>
      </c>
      <c r="B6" s="8">
        <f>AVERAGE(('2021'!B6), ('2020'!B6), ('2019'!B6), ('2018'!B6), ('2017'!B6),('2011'!B6), ('2010'!B6))</f>
        <v>12.916666666666668</v>
      </c>
      <c r="C6" s="8">
        <f>AVERAGE(('2021'!C6), ('2020'!C6), ('2019'!C6), ('2018'!C6), ('2017'!C6),('2011'!C6), ('2010'!C6))</f>
        <v>15.733333333333334</v>
      </c>
      <c r="D6" s="8">
        <f>AVERAGE(('2021'!D6), ('2020'!D6), ('2019'!D6), ('2018'!D6), ('2017'!D6),('2011'!D6), ('2010'!D6))</f>
        <v>20.016666666666669</v>
      </c>
      <c r="E6" s="8">
        <f>AVERAGE(('2021'!E6), ('2020'!E6), ('2019'!E6), ('2018'!E6), ('2017'!E6),('2011'!E6), ('2010'!E6))</f>
        <v>23.35</v>
      </c>
      <c r="F6" s="8">
        <f>AVERAGE(('2021'!F6), ('2020'!F6), ('2019'!F6), ('2018'!F6), ('2017'!F6),('2011'!F6), ('2010'!F6))</f>
        <v>26.783333333333335</v>
      </c>
      <c r="G6" s="8">
        <f>AVERAGE(('2021'!G6), ('2020'!G6), ('2019'!G6), ('2018'!G6), ('2017'!G6),('2011'!G6), ('2010'!G6))</f>
        <v>28.4</v>
      </c>
      <c r="H6" s="8">
        <f>AVERAGE(('2021'!H6), ('2020'!H6), ('2019'!H6), ('2018'!H6), ('2017'!H6),('2011'!H6), ('2010'!H6))</f>
        <v>28.183333333333334</v>
      </c>
      <c r="I6" s="8">
        <f>AVERAGE(('2021'!I6), ('2020'!I6), ('2019'!I6), ('2018'!I6), ('2017'!I6),('2011'!I6), ('2010'!I6))</f>
        <v>28.766666666666662</v>
      </c>
      <c r="J6" s="8">
        <f>AVERAGE(('2021'!J6), ('2020'!J6), ('2019'!J6), ('2018'!J6), ('2017'!J6),('2011'!J6), ('2010'!J6))</f>
        <v>25.333333333333332</v>
      </c>
      <c r="K6" s="8">
        <f>AVERAGE(('2021'!K6), ('2020'!K6), ('2019'!K6), ('2018'!K6), ('2017'!K6),('2011'!K6), ('2010'!K6))</f>
        <v>22.3</v>
      </c>
      <c r="L6" s="8">
        <f>AVERAGE(('2021'!L6), ('2020'!L6), ('2019'!L6), ('2018'!L6), ('2017'!L6),('2011'!L6), ('2010'!L6))</f>
        <v>17.539999999999996</v>
      </c>
      <c r="M6" s="8">
        <f>AVERAGE(('2021'!M6), ('2020'!M6), ('2019'!M6), ('2018'!M6), ('2017'!M6),('2011'!M6), ('2010'!M6))</f>
        <v>13.680000000000001</v>
      </c>
    </row>
    <row r="7" spans="1:14">
      <c r="A7" s="6" t="s">
        <v>5</v>
      </c>
      <c r="B7" s="8">
        <f>AVERAGE(('2021'!B7), ('2020'!B7), ('2019'!B7), ('2018'!B7), ('2017'!B7),('2011'!B7), ('2010'!B7))</f>
        <v>24.650000000000002</v>
      </c>
      <c r="C7" s="8">
        <f>AVERAGE(('2021'!C7), ('2020'!C7), ('2019'!C7), ('2018'!C7), ('2017'!C7),('2011'!C7), ('2010'!C7))</f>
        <v>24.7</v>
      </c>
      <c r="D7" s="8">
        <f>AVERAGE(('2021'!D7), ('2020'!D7), ('2019'!D7), ('2018'!D7), ('2017'!D7),('2011'!D7), ('2010'!D7))</f>
        <v>25.2</v>
      </c>
      <c r="E7" s="8">
        <f>AVERAGE(('2021'!E7), ('2020'!E7), ('2019'!E7), ('2018'!E7), ('2017'!E7),('2011'!E7), ('2010'!E7))</f>
        <v>25.449999999999996</v>
      </c>
      <c r="F7" s="8">
        <f>AVERAGE(('2021'!F7), ('2020'!F7), ('2019'!F7), ('2018'!F7), ('2017'!F7),('2011'!F7), ('2010'!F7))</f>
        <v>27.099999999999998</v>
      </c>
      <c r="G7" s="8">
        <f>AVERAGE(('2021'!G7), ('2020'!G7), ('2019'!G7), ('2018'!G7), ('2017'!G7),('2011'!G7), ('2010'!G7))</f>
        <v>28.133333333333329</v>
      </c>
      <c r="H7" s="8">
        <f>AVERAGE(('2021'!H7), ('2020'!H7), ('2019'!H7), ('2018'!H7), ('2017'!H7),('2011'!H7), ('2010'!H7))</f>
        <v>28.25</v>
      </c>
      <c r="I7" s="8">
        <f>AVERAGE(('2021'!I7), ('2020'!I7), ('2019'!I7), ('2018'!I7), ('2017'!I7),('2011'!I7), ('2010'!I7))</f>
        <v>27.900000000000002</v>
      </c>
      <c r="J7" s="8">
        <f>AVERAGE(('2021'!J7), ('2020'!J7), ('2019'!J7), ('2018'!J7), ('2017'!J7),('2011'!J7), ('2010'!J7))</f>
        <v>27.383333333333333</v>
      </c>
      <c r="K7" s="8">
        <f>AVERAGE(('2021'!K7), ('2020'!K7), ('2019'!K7), ('2018'!K7), ('2017'!K7),('2011'!K7), ('2010'!K7))</f>
        <v>27.679999999999996</v>
      </c>
      <c r="L7" s="8">
        <f>AVERAGE(('2021'!L7), ('2020'!L7), ('2019'!L7), ('2018'!L7), ('2017'!L7),('2011'!L7), ('2010'!L7))</f>
        <v>26.5</v>
      </c>
      <c r="M7" s="8">
        <f>AVERAGE(('2021'!M7), ('2020'!M7), ('2019'!M7), ('2018'!M7), ('2017'!M7),('2011'!M7), ('2010'!M7))</f>
        <v>24.98</v>
      </c>
    </row>
    <row r="8" spans="1:14">
      <c r="A8" s="6" t="s">
        <v>6</v>
      </c>
      <c r="B8" s="8">
        <f>AVERAGE(('2021'!B8), ('2020'!B8), ('2019'!B8), ('2018'!B8), ('2017'!B8),('2011'!B8), ('2010'!B8))</f>
        <v>22.733333333333331</v>
      </c>
      <c r="C8" s="8">
        <f>AVERAGE(('2021'!C8), ('2020'!C8), ('2019'!C8), ('2018'!C8), ('2017'!C8),('2011'!C8), ('2010'!C8))</f>
        <v>24.2</v>
      </c>
      <c r="D8" s="8">
        <f>AVERAGE(('2021'!D8), ('2020'!D8), ('2019'!D8), ('2018'!D8), ('2017'!D8),('2011'!D8), ('2010'!D8))</f>
        <v>25.150000000000002</v>
      </c>
      <c r="E8" s="8">
        <f>AVERAGE(('2021'!E8), ('2020'!E8), ('2019'!E8), ('2018'!E8), ('2017'!E8),('2011'!E8), ('2010'!E8))</f>
        <v>26.766666666666662</v>
      </c>
      <c r="F8" s="8">
        <f>AVERAGE(('2021'!F8), ('2020'!F8), ('2019'!F8), ('2018'!F8), ('2017'!F8),('2011'!F8), ('2010'!F8))</f>
        <v>27.166666666666661</v>
      </c>
      <c r="G8" s="8">
        <f>AVERAGE(('2021'!G8), ('2020'!G8), ('2019'!G8), ('2018'!G8), ('2017'!G8),('2011'!G8), ('2010'!G8))</f>
        <v>26</v>
      </c>
      <c r="H8" s="8">
        <f>AVERAGE(('2021'!H8), ('2020'!H8), ('2019'!H8), ('2018'!H8), ('2017'!H8),('2011'!H8), ('2010'!H8))</f>
        <v>25.866666666666671</v>
      </c>
      <c r="I8" s="8">
        <f>AVERAGE(('2021'!I8), ('2020'!I8), ('2019'!I8), ('2018'!I8), ('2017'!I8),('2011'!I8), ('2010'!I8))</f>
        <v>25.700000000000006</v>
      </c>
      <c r="J8" s="8">
        <f>AVERAGE(('2021'!J8), ('2020'!J8), ('2019'!J8), ('2018'!J8), ('2017'!J8),('2011'!J8), ('2010'!J8))</f>
        <v>25.533333333333331</v>
      </c>
      <c r="K8" s="8">
        <f>AVERAGE(('2021'!K8), ('2020'!K8), ('2019'!K8), ('2018'!K8), ('2017'!K8),('2011'!K8), ('2010'!K8))</f>
        <v>24.62</v>
      </c>
      <c r="L8" s="8">
        <f>AVERAGE(('2021'!L8), ('2020'!L8), ('2019'!L8), ('2018'!L8), ('2017'!L8),('2011'!L8), ('2010'!L8))</f>
        <v>24.040000000000003</v>
      </c>
      <c r="M8" s="8">
        <f>AVERAGE(('2021'!M8), ('2020'!M8), ('2019'!M8), ('2018'!M8), ('2017'!M8),('2011'!M8), ('2010'!M8))</f>
        <v>22.12</v>
      </c>
    </row>
    <row r="9" spans="1:14">
      <c r="A9" s="6" t="s">
        <v>7</v>
      </c>
      <c r="B9" s="8">
        <f>AVERAGE(('2021'!B9), ('2020'!B9), ('2019'!B9), ('2018'!B9), ('2017'!B9),('2011'!B9), ('2010'!B9))</f>
        <v>10.383333333333335</v>
      </c>
      <c r="C9" s="8">
        <f>AVERAGE(('2021'!C9), ('2020'!C9), ('2019'!C9), ('2018'!C9), ('2017'!C9),('2011'!C9), ('2010'!C9))</f>
        <v>12.516666666666666</v>
      </c>
      <c r="D9" s="8">
        <f>AVERAGE(('2021'!D9), ('2020'!D9), ('2019'!D9), ('2018'!D9), ('2017'!D9),('2011'!D9), ('2010'!D9))</f>
        <v>16.116666666666667</v>
      </c>
      <c r="E9" s="8">
        <f>AVERAGE(('2021'!E9), ('2020'!E9), ('2019'!E9), ('2018'!E9), ('2017'!E9),('2011'!E9), ('2010'!E9))</f>
        <v>19.483333333333331</v>
      </c>
      <c r="F9" s="8">
        <f>AVERAGE(('2021'!F9), ('2020'!F9), ('2019'!F9), ('2018'!F9), ('2017'!F9),('2011'!F9), ('2010'!F9))</f>
        <v>22.966666666666669</v>
      </c>
      <c r="G9" s="8">
        <f>AVERAGE(('2021'!G9), ('2020'!G9), ('2019'!G9), ('2018'!G9), ('2017'!G9),('2011'!G9), ('2010'!G9))</f>
        <v>26.383333333333329</v>
      </c>
      <c r="H9" s="8">
        <f>AVERAGE(('2021'!H9), ('2020'!H9), ('2019'!H9), ('2018'!H9), ('2017'!H9),('2011'!H9), ('2010'!H9))</f>
        <v>25.316666666666666</v>
      </c>
      <c r="I9" s="8">
        <f>AVERAGE(('2021'!I9), ('2020'!I9), ('2019'!I9), ('2018'!I9), ('2017'!I9),('2011'!I9), ('2010'!I9))</f>
        <v>25.133333333333336</v>
      </c>
      <c r="J9" s="8">
        <f>AVERAGE(('2021'!J9), ('2020'!J9), ('2019'!J9), ('2018'!J9), ('2017'!J9),('2011'!J9), ('2010'!J9))</f>
        <v>23.483333333333331</v>
      </c>
      <c r="K9" s="8">
        <f>AVERAGE(('2021'!K9), ('2020'!K9), ('2019'!K9), ('2018'!K9), ('2017'!K9),('2011'!K9), ('2010'!K9))</f>
        <v>19.16</v>
      </c>
      <c r="L9" s="8">
        <f>AVERAGE(('2021'!L9), ('2020'!L9), ('2019'!L9), ('2018'!L9), ('2017'!L9),('2011'!L9), ('2010'!L9))</f>
        <v>14.280000000000001</v>
      </c>
      <c r="M9" s="8">
        <f>AVERAGE(('2021'!M9), ('2020'!M9), ('2019'!M9), ('2018'!M9), ('2017'!M9),('2011'!M9), ('2010'!M9))</f>
        <v>10.5</v>
      </c>
    </row>
    <row r="10" spans="1:14" ht="25">
      <c r="A10" s="6" t="s">
        <v>8</v>
      </c>
      <c r="B10" s="8">
        <f>AVERAGE(('2021'!B10), ('2020'!B10), ('2019'!B10), ('2018'!B10), ('2017'!B10),('2011'!B10), ('2010'!B10))</f>
        <v>14.566666666666665</v>
      </c>
      <c r="C10" s="8">
        <f>AVERAGE(('2021'!C10), ('2020'!C10), ('2019'!C10), ('2018'!C10), ('2017'!C10),('2011'!C10), ('2010'!C10))</f>
        <v>16.8</v>
      </c>
      <c r="D10" s="8">
        <f>AVERAGE(('2021'!D10), ('2020'!D10), ('2019'!D10), ('2018'!D10), ('2017'!D10),('2011'!D10), ('2010'!D10))</f>
        <v>18.683333333333334</v>
      </c>
      <c r="E10" s="8">
        <f>AVERAGE(('2021'!E10), ('2020'!E10), ('2019'!E10), ('2018'!E10), ('2017'!E10),('2011'!E10), ('2010'!E10))</f>
        <v>19.783333333333335</v>
      </c>
      <c r="F10" s="8">
        <f>AVERAGE(('2021'!F10), ('2020'!F10), ('2019'!F10), ('2018'!F10), ('2017'!F10),('2011'!F10), ('2010'!F10))</f>
        <v>20.583333333333336</v>
      </c>
      <c r="G10" s="8">
        <f>AVERAGE(('2021'!G10), ('2020'!G10), ('2019'!G10), ('2018'!G10), ('2017'!G10),('2011'!G10), ('2010'!G10))</f>
        <v>19.566666666666666</v>
      </c>
      <c r="H10" s="8">
        <f>AVERAGE(('2021'!H10), ('2020'!H10), ('2019'!H10), ('2018'!H10), ('2017'!H10),('2011'!H10), ('2010'!H10))</f>
        <v>18.75</v>
      </c>
      <c r="I10" s="8">
        <f>AVERAGE(('2021'!I10), ('2020'!I10), ('2019'!I10), ('2018'!I10), ('2017'!I10),('2011'!I10), ('2010'!I10))</f>
        <v>18.850000000000001</v>
      </c>
      <c r="J10" s="8">
        <f>AVERAGE(('2021'!J10), ('2020'!J10), ('2019'!J10), ('2018'!J10), ('2017'!J10),('2011'!J10), ('2010'!J10))</f>
        <v>18.433333333333334</v>
      </c>
      <c r="K10" s="8">
        <f>AVERAGE(('2021'!K10), ('2020'!K10), ('2019'!K10), ('2018'!K10), ('2017'!K10),('2011'!K10), ('2010'!K10))</f>
        <v>17.36</v>
      </c>
      <c r="L10" s="8">
        <f>AVERAGE(('2021'!L10), ('2020'!L10), ('2019'!L10), ('2018'!L10), ('2017'!L10),('2011'!L10), ('2010'!L10))</f>
        <v>16.080000000000002</v>
      </c>
      <c r="M10" s="8">
        <f>AVERAGE(('2021'!M10), ('2020'!M10), ('2019'!M10), ('2018'!M10), ('2017'!M10),('2011'!M10), ('2010'!M10))</f>
        <v>14.6</v>
      </c>
    </row>
    <row r="11" spans="1:14">
      <c r="A11" s="6" t="s">
        <v>9</v>
      </c>
      <c r="B11" s="8">
        <f>AVERAGE(('2021'!B11), ('2020'!B11), ('2019'!B11), ('2018'!B11), ('2017'!B11),('2011'!B11), ('2010'!B11))</f>
        <v>11.633333333333335</v>
      </c>
      <c r="C11" s="8">
        <f>AVERAGE(('2021'!C11), ('2020'!C11), ('2019'!C11), ('2018'!C11), ('2017'!C11),('2011'!C11), ('2010'!C11))</f>
        <v>14.033333333333331</v>
      </c>
      <c r="D11" s="8">
        <f>AVERAGE(('2021'!D11), ('2020'!D11), ('2019'!D11), ('2018'!D11), ('2017'!D11),('2011'!D11), ('2010'!D11))</f>
        <v>17.25</v>
      </c>
      <c r="E11" s="8">
        <f>AVERAGE(('2021'!E11), ('2020'!E11), ('2019'!E11), ('2018'!E11), ('2017'!E11),('2011'!E11), ('2010'!E11))</f>
        <v>19.55</v>
      </c>
      <c r="F11" s="8">
        <f>AVERAGE(('2021'!F11), ('2020'!F11), ('2019'!F11), ('2018'!F11), ('2017'!F11),('2011'!F11), ('2010'!F11))</f>
        <v>22.033333333333335</v>
      </c>
      <c r="G11" s="8">
        <f>AVERAGE(('2021'!G11), ('2020'!G11), ('2019'!G11), ('2018'!G11), ('2017'!G11),('2011'!G11), ('2010'!G11))</f>
        <v>23.983333333333331</v>
      </c>
      <c r="H11" s="8">
        <f>AVERAGE(('2021'!H11), ('2020'!H11), ('2019'!H11), ('2018'!H11), ('2017'!H11),('2011'!H11), ('2010'!H11))</f>
        <v>22.783333333333331</v>
      </c>
      <c r="I11" s="8">
        <f>AVERAGE(('2021'!I11), ('2020'!I11), ('2019'!I11), ('2018'!I11), ('2017'!I11),('2011'!I11), ('2010'!I11))</f>
        <v>22.849999999999994</v>
      </c>
      <c r="J11" s="8">
        <f>AVERAGE(('2021'!J11), ('2020'!J11), ('2019'!J11), ('2018'!J11), ('2017'!J11),('2011'!J11), ('2010'!J11))</f>
        <v>20.983333333333338</v>
      </c>
      <c r="K11" s="8">
        <f>AVERAGE(('2021'!K11), ('2020'!K11), ('2019'!K11), ('2018'!K11), ('2017'!K11),('2011'!K11), ('2010'!K11))</f>
        <v>18.66</v>
      </c>
      <c r="L11" s="8">
        <f>AVERAGE(('2021'!L11), ('2020'!L11), ('2019'!L11), ('2018'!L11), ('2017'!L11),('2011'!L11), ('2010'!L11))</f>
        <v>14.719999999999999</v>
      </c>
      <c r="M11" s="8">
        <f>AVERAGE(('2021'!M11), ('2020'!M11), ('2019'!M11), ('2018'!M11), ('2017'!M11),('2011'!M11), ('2010'!M11))</f>
        <v>11.760000000000003</v>
      </c>
    </row>
    <row r="12" spans="1:14">
      <c r="A12" s="6" t="s">
        <v>10</v>
      </c>
      <c r="B12" s="8">
        <f>AVERAGE(('2021'!B12), ('2020'!B12), ('2019'!B12), ('2018'!B12), ('2017'!B12),('2011'!B12), ('2010'!B12))</f>
        <v>14.666666666666668</v>
      </c>
      <c r="C12" s="8">
        <f>AVERAGE(('2021'!C12), ('2020'!C12), ('2019'!C12), ('2018'!C12), ('2017'!C12),('2011'!C12), ('2010'!C12))</f>
        <v>16.766666666666662</v>
      </c>
      <c r="D12" s="8">
        <f>AVERAGE(('2021'!D12), ('2020'!D12), ('2019'!D12), ('2018'!D12), ('2017'!D12),('2011'!D12), ('2010'!D12))</f>
        <v>19.583333333333336</v>
      </c>
      <c r="E12" s="8">
        <f>AVERAGE(('2021'!E12), ('2020'!E12), ('2019'!E12), ('2018'!E12), ('2017'!E12),('2011'!E12), ('2010'!E12))</f>
        <v>21.400000000000002</v>
      </c>
      <c r="F12" s="8">
        <f>AVERAGE(('2021'!F12), ('2020'!F12), ('2019'!F12), ('2018'!F12), ('2017'!F12),('2011'!F12), ('2010'!F12))</f>
        <v>22.8</v>
      </c>
      <c r="G12" s="8">
        <f>AVERAGE(('2021'!G12), ('2020'!G12), ('2019'!G12), ('2018'!G12), ('2017'!G12),('2011'!G12), ('2010'!G12))</f>
        <v>21.916666666666664</v>
      </c>
      <c r="H12" s="8">
        <f>AVERAGE(('2021'!H12), ('2020'!H12), ('2019'!H12), ('2018'!H12), ('2017'!H12),('2011'!H12), ('2010'!H12))</f>
        <v>20.816666666666663</v>
      </c>
      <c r="I12" s="8">
        <f>AVERAGE(('2021'!I12), ('2020'!I12), ('2019'!I12), ('2018'!I12), ('2017'!I12),('2011'!I12), ('2010'!I12))</f>
        <v>20.666666666666661</v>
      </c>
      <c r="J12" s="8">
        <f>AVERAGE(('2021'!J12), ('2020'!J12), ('2019'!J12), ('2018'!J12), ('2017'!J12),('2011'!J12), ('2010'!J12))</f>
        <v>20.8</v>
      </c>
      <c r="K12" s="8">
        <f>AVERAGE(('2021'!K12), ('2020'!K12), ('2019'!K12), ('2018'!K12), ('2017'!K12),('2011'!K12), ('2010'!K12))</f>
        <v>18.78</v>
      </c>
      <c r="L12" s="8">
        <f>AVERAGE(('2021'!L12), ('2020'!L12), ('2019'!L12), ('2018'!L12), ('2017'!L12),('2011'!L12), ('2010'!L12))</f>
        <v>16.88</v>
      </c>
      <c r="M12" s="8">
        <f>AVERAGE(('2021'!M12), ('2020'!M12), ('2019'!M12), ('2018'!M12), ('2017'!M12),('2011'!M12), ('2010'!M12))</f>
        <v>15.020000000000001</v>
      </c>
    </row>
    <row r="13" spans="1:14">
      <c r="A13" s="6" t="s">
        <v>11</v>
      </c>
      <c r="B13" s="8">
        <f>AVERAGE(('2021'!B13), ('2020'!B13), ('2019'!B13), ('2018'!B13), ('2017'!B13),('2011'!B13), ('2010'!B13))</f>
        <v>23.283333333333335</v>
      </c>
      <c r="C13" s="8">
        <f>AVERAGE(('2021'!C13), ('2020'!C13), ('2019'!C13), ('2018'!C13), ('2017'!C13),('2011'!C13), ('2010'!C13))</f>
        <v>24.266666666666669</v>
      </c>
      <c r="D13" s="8">
        <f>AVERAGE(('2021'!D13), ('2020'!D13), ('2019'!D13), ('2018'!D13), ('2017'!D13),('2011'!D13), ('2010'!D13))</f>
        <v>25.616666666666664</v>
      </c>
      <c r="E13" s="8">
        <f>AVERAGE(('2021'!E13), ('2020'!E13), ('2019'!E13), ('2018'!E13), ('2017'!E13),('2011'!E13), ('2010'!E13))</f>
        <v>26.566666666666666</v>
      </c>
      <c r="F13" s="8">
        <f>AVERAGE(('2021'!F13), ('2020'!F13), ('2019'!F13), ('2018'!F13), ('2017'!F13),('2011'!F13), ('2010'!F13))</f>
        <v>27.383333333333333</v>
      </c>
      <c r="G13" s="8">
        <f>AVERAGE(('2021'!G13), ('2020'!G13), ('2019'!G13), ('2018'!G13), ('2017'!G13),('2011'!G13), ('2010'!G13))</f>
        <v>26.333333333333332</v>
      </c>
      <c r="H13" s="8">
        <f>AVERAGE(('2021'!H13), ('2020'!H13), ('2019'!H13), ('2018'!H13), ('2017'!H13),('2011'!H13), ('2010'!H13))</f>
        <v>25.81666666666667</v>
      </c>
      <c r="I13" s="8">
        <f>AVERAGE(('2021'!I13), ('2020'!I13), ('2019'!I13), ('2018'!I13), ('2017'!I13),('2011'!I13), ('2010'!I13))</f>
        <v>25.466666666666665</v>
      </c>
      <c r="J13" s="8">
        <f>AVERAGE(('2021'!J13), ('2020'!J13), ('2019'!J13), ('2018'!J13), ('2017'!J13),('2011'!J13), ('2010'!J13))</f>
        <v>24.633333333333333</v>
      </c>
      <c r="K13" s="8">
        <f>AVERAGE(('2021'!K13), ('2020'!K13), ('2019'!K13), ('2018'!K13), ('2017'!K13),('2011'!K13), ('2010'!K13))</f>
        <v>25.24</v>
      </c>
      <c r="L13" s="8">
        <f>AVERAGE(('2021'!L13), ('2020'!L13), ('2019'!L13), ('2018'!L13), ('2017'!L13),('2011'!L13), ('2010'!L13))</f>
        <v>24.620000000000005</v>
      </c>
      <c r="M13" s="8">
        <f>AVERAGE(('2021'!M13), ('2020'!M13), ('2019'!M13), ('2018'!M13), ('2017'!M13),('2011'!M13), ('2010'!M13))</f>
        <v>23.360000000000003</v>
      </c>
    </row>
    <row r="14" spans="1:14">
      <c r="A14" s="6" t="s">
        <v>12</v>
      </c>
      <c r="B14" s="8">
        <f>AVERAGE(('2021'!B14), ('2020'!B14), ('2019'!B14), ('2018'!B14), ('2017'!B14),('2011'!B14), ('2010'!B14))</f>
        <v>14.55</v>
      </c>
      <c r="C14" s="8">
        <f>AVERAGE(('2021'!C14), ('2020'!C14), ('2019'!C14), ('2018'!C14), ('2017'!C14),('2011'!C14), ('2010'!C14))</f>
        <v>16.650000000000002</v>
      </c>
      <c r="D14" s="8">
        <f>AVERAGE(('2021'!D14), ('2020'!D14), ('2019'!D14), ('2018'!D14), ('2017'!D14),('2011'!D14), ('2010'!D14))</f>
        <v>18.733333333333331</v>
      </c>
      <c r="E14" s="8">
        <f>AVERAGE(('2021'!E14), ('2020'!E14), ('2019'!E14), ('2018'!E14), ('2017'!E14),('2011'!E14), ('2010'!E14))</f>
        <v>20.8</v>
      </c>
      <c r="F14" s="8">
        <f>AVERAGE(('2021'!F14), ('2020'!F14), ('2019'!F14), ('2018'!F14), ('2017'!F14),('2011'!F14), ('2010'!F14))</f>
        <v>21.816666666666666</v>
      </c>
      <c r="G14" s="8">
        <f>AVERAGE(('2021'!G14), ('2020'!G14), ('2019'!G14), ('2018'!G14), ('2017'!G14),('2011'!G14), ('2010'!G14))</f>
        <v>20.766666666666669</v>
      </c>
      <c r="H14" s="8">
        <f>AVERAGE(('2021'!H14), ('2020'!H14), ('2019'!H14), ('2018'!H14), ('2017'!H14),('2011'!H14), ('2010'!H14))</f>
        <v>20.216666666666665</v>
      </c>
      <c r="I14" s="8">
        <f>AVERAGE(('2021'!I14), ('2020'!I14), ('2019'!I14), ('2018'!I14), ('2017'!I14),('2011'!I14), ('2010'!I14))</f>
        <v>20.150000000000002</v>
      </c>
      <c r="J14" s="8">
        <f>AVERAGE(('2021'!J14), ('2020'!J14), ('2019'!J14), ('2018'!J14), ('2017'!J14),('2011'!J14), ('2010'!J14))</f>
        <v>19.666666666666668</v>
      </c>
      <c r="K14" s="8">
        <f>AVERAGE(('2021'!K14), ('2020'!K14), ('2019'!K14), ('2018'!K14), ('2017'!K14),('2011'!K14), ('2010'!K14))</f>
        <v>18</v>
      </c>
      <c r="L14" s="8">
        <f>AVERAGE(('2021'!L14), ('2020'!L14), ('2019'!L14), ('2018'!L14), ('2017'!L14),('2011'!L14), ('2010'!L14))</f>
        <v>16.38</v>
      </c>
      <c r="M14" s="8">
        <f>AVERAGE(('2021'!M14), ('2020'!M14), ('2019'!M14), ('2018'!M14), ('2017'!M14),('2011'!M14), ('2010'!M14))</f>
        <v>14.58</v>
      </c>
    </row>
    <row r="15" spans="1:14">
      <c r="A15" s="6" t="s">
        <v>13</v>
      </c>
      <c r="B15" s="8">
        <f>AVERAGE(('2021'!B15), ('2020'!B15), ('2019'!B15), ('2018'!B15), ('2017'!B15),('2011'!B15), ('2010'!B15))</f>
        <v>16.883333333333329</v>
      </c>
      <c r="C15" s="8">
        <f>AVERAGE(('2021'!C15), ('2020'!C15), ('2019'!C15), ('2018'!C15), ('2017'!C15),('2011'!C15), ('2010'!C15))</f>
        <v>18.783333333333335</v>
      </c>
      <c r="D15" s="8">
        <f>AVERAGE(('2021'!D15), ('2020'!D15), ('2019'!D15), ('2018'!D15), ('2017'!D15),('2011'!D15), ('2010'!D15))</f>
        <v>20.933333333333334</v>
      </c>
      <c r="E15" s="8">
        <f>AVERAGE(('2021'!E15), ('2020'!E15), ('2019'!E15), ('2018'!E15), ('2017'!E15),('2011'!E15), ('2010'!E15))</f>
        <v>22.233333333333338</v>
      </c>
      <c r="F15" s="8">
        <f>AVERAGE(('2021'!F15), ('2020'!F15), ('2019'!F15), ('2018'!F15), ('2017'!F15),('2011'!F15), ('2010'!F15))</f>
        <v>24.166666666666664</v>
      </c>
      <c r="G15" s="8">
        <f>AVERAGE(('2021'!G15), ('2020'!G15), ('2019'!G15), ('2018'!G15), ('2017'!G15),('2011'!G15), ('2010'!G15))</f>
        <v>24.349999999999998</v>
      </c>
      <c r="H15" s="8">
        <f>AVERAGE(('2021'!H15), ('2020'!H15), ('2019'!H15), ('2018'!H15), ('2017'!H15),('2011'!H15), ('2010'!H15))</f>
        <v>23.116666666666667</v>
      </c>
      <c r="I15" s="8">
        <f>AVERAGE(('2021'!I15), ('2020'!I15), ('2019'!I15), ('2018'!I15), ('2017'!I15),('2011'!I15), ('2010'!I15))</f>
        <v>22.950000000000006</v>
      </c>
      <c r="J15" s="8">
        <f>AVERAGE(('2021'!J15), ('2020'!J15), ('2019'!J15), ('2018'!J15), ('2017'!J15),('2011'!J15), ('2010'!J15))</f>
        <v>22.616666666666667</v>
      </c>
      <c r="K15" s="8">
        <f>AVERAGE(('2021'!K15), ('2020'!K15), ('2019'!K15), ('2018'!K15), ('2017'!K15),('2011'!K15), ('2010'!K15))</f>
        <v>21.459999999999997</v>
      </c>
      <c r="L15" s="8">
        <f>AVERAGE(('2021'!L15), ('2020'!L15), ('2019'!L15), ('2018'!L15), ('2017'!L15),('2011'!L15), ('2010'!L15))</f>
        <v>19.34</v>
      </c>
      <c r="M15" s="8">
        <f>AVERAGE(('2021'!M15), ('2020'!M15), ('2019'!M15), ('2018'!M15), ('2017'!M15),('2011'!M15), ('2010'!M15))</f>
        <v>17.559999999999999</v>
      </c>
    </row>
    <row r="16" spans="1:14" ht="25">
      <c r="A16" s="6" t="s">
        <v>14</v>
      </c>
      <c r="B16" s="8">
        <f>AVERAGE(('2021'!B16), ('2020'!B16), ('2019'!B16), ('2018'!B16), ('2017'!B16),('2011'!B16), ('2010'!B16))</f>
        <v>11.333333333333334</v>
      </c>
      <c r="C16" s="8">
        <f>AVERAGE(('2021'!C16), ('2020'!C16), ('2019'!C16), ('2018'!C16), ('2017'!C16),('2011'!C16), ('2010'!C16))</f>
        <v>13.366666666666669</v>
      </c>
      <c r="D16" s="8">
        <f>AVERAGE(('2021'!D16), ('2020'!D16), ('2019'!D16), ('2018'!D16), ('2017'!D16),('2011'!D16), ('2010'!D16))</f>
        <v>15.450000000000001</v>
      </c>
      <c r="E16" s="8">
        <f>AVERAGE(('2021'!E16), ('2020'!E16), ('2019'!E16), ('2018'!E16), ('2017'!E16),('2011'!E16), ('2010'!E16))</f>
        <v>16.633333333333333</v>
      </c>
      <c r="F16" s="8">
        <f>AVERAGE(('2021'!F16), ('2020'!F16), ('2019'!F16), ('2018'!F16), ('2017'!F16),('2011'!F16), ('2010'!F16))</f>
        <v>17.533333333333331</v>
      </c>
      <c r="G16" s="8">
        <f>AVERAGE(('2021'!G16), ('2020'!G16), ('2019'!G16), ('2018'!G16), ('2017'!G16),('2011'!G16), ('2010'!G16))</f>
        <v>16.766666666666669</v>
      </c>
      <c r="H16" s="8">
        <f>AVERAGE(('2021'!H16), ('2020'!H16), ('2019'!H16), ('2018'!H16), ('2017'!H16),('2011'!H16), ('2010'!H16))</f>
        <v>16</v>
      </c>
      <c r="I16" s="8">
        <f>AVERAGE(('2021'!I16), ('2020'!I16), ('2019'!I16), ('2018'!I16), ('2017'!I16),('2011'!I16), ('2010'!I16))</f>
        <v>15.766666666666666</v>
      </c>
      <c r="J16" s="8">
        <f>AVERAGE(('2021'!J16), ('2020'!J16), ('2019'!J16), ('2018'!J16), ('2017'!J16),('2011'!J16), ('2010'!J16))</f>
        <v>15.383333333333335</v>
      </c>
      <c r="K16" s="8">
        <f>AVERAGE(('2021'!K16), ('2020'!K16), ('2019'!K16), ('2018'!K16), ('2017'!K16),('2011'!K16), ('2010'!K16))</f>
        <v>14.280000000000001</v>
      </c>
      <c r="L16" s="8">
        <f>AVERAGE(('2021'!L16), ('2020'!L16), ('2019'!L16), ('2018'!L16), ('2017'!L16),('2011'!L16), ('2010'!L16))</f>
        <v>13.219999999999999</v>
      </c>
      <c r="M16" s="8">
        <f>AVERAGE(('2021'!M16), ('2020'!M16), ('2019'!M16), ('2018'!M16), ('2017'!M16),('2011'!M16), ('2010'!M16))</f>
        <v>12.14</v>
      </c>
    </row>
    <row r="17" spans="1:13">
      <c r="A17" s="6" t="s">
        <v>15</v>
      </c>
      <c r="B17" s="8">
        <f>AVERAGE(('2021'!B17), ('2020'!B17), ('2019'!B17), ('2018'!B17), ('2017'!B17),('2011'!B17), ('2010'!B17))</f>
        <v>16.466666666666669</v>
      </c>
      <c r="C17" s="8">
        <f>AVERAGE(('2021'!C17), ('2020'!C17), ('2019'!C17), ('2018'!C17), ('2017'!C17),('2011'!C17), ('2010'!C17))</f>
        <v>18.066666666666666</v>
      </c>
      <c r="D17" s="8">
        <f>AVERAGE(('2021'!D17), ('2020'!D17), ('2019'!D17), ('2018'!D17), ('2017'!D17),('2011'!D17), ('2010'!D17))</f>
        <v>20.45</v>
      </c>
      <c r="E17" s="8">
        <f>AVERAGE(('2021'!E17), ('2020'!E17), ('2019'!E17), ('2018'!E17), ('2017'!E17),('2011'!E17), ('2010'!E17))</f>
        <v>22.4</v>
      </c>
      <c r="F17" s="8">
        <f>AVERAGE(('2021'!F17), ('2020'!F17), ('2019'!F17), ('2018'!F17), ('2017'!F17),('2011'!F17), ('2010'!F17))</f>
        <v>23.183333333333334</v>
      </c>
      <c r="G17" s="8">
        <f>AVERAGE(('2021'!G17), ('2020'!G17), ('2019'!G17), ('2018'!G17), ('2017'!G17),('2011'!G17), ('2010'!G17))</f>
        <v>22.416666666666668</v>
      </c>
      <c r="H17" s="8">
        <f>AVERAGE(('2021'!H17), ('2020'!H17), ('2019'!H17), ('2018'!H17), ('2017'!H17),('2011'!H17), ('2010'!H17))</f>
        <v>21.533333333333335</v>
      </c>
      <c r="I17" s="8">
        <f>AVERAGE(('2021'!I17), ('2020'!I17), ('2019'!I17), ('2018'!I17), ('2017'!I17),('2011'!I17), ('2010'!I17))</f>
        <v>21.25</v>
      </c>
      <c r="J17" s="8">
        <f>AVERAGE(('2021'!J17), ('2020'!J17), ('2019'!J17), ('2018'!J17), ('2017'!J17),('2011'!J17), ('2010'!J17))</f>
        <v>21</v>
      </c>
      <c r="K17" s="8">
        <f>AVERAGE(('2021'!K17), ('2020'!K17), ('2019'!K17), ('2018'!K17), ('2017'!K17),('2011'!K17), ('2010'!K17))</f>
        <v>20</v>
      </c>
      <c r="L17" s="8">
        <f>AVERAGE(('2021'!L17), ('2020'!L17), ('2019'!L17), ('2018'!L17), ('2017'!L17),('2011'!L17), ('2010'!L17))</f>
        <v>18.459999999999997</v>
      </c>
      <c r="M17" s="8">
        <f>AVERAGE(('2021'!M17), ('2020'!M17), ('2019'!M17), ('2018'!M17), ('2017'!M17),('2011'!M17), ('2010'!M17))</f>
        <v>16.860000000000003</v>
      </c>
    </row>
    <row r="18" spans="1:13">
      <c r="A18" s="6" t="s">
        <v>16</v>
      </c>
      <c r="B18" s="8">
        <f>AVERAGE(('2021'!B18), ('2020'!B18), ('2019'!B18), ('2018'!B18), ('2017'!B18),('2011'!B18), ('2010'!B18))</f>
        <v>18.733333333333331</v>
      </c>
      <c r="C18" s="8">
        <f>AVERAGE(('2021'!C18), ('2020'!C18), ('2019'!C18), ('2018'!C18), ('2017'!C18),('2011'!C18), ('2010'!C18))</f>
        <v>20.916666666666664</v>
      </c>
      <c r="D18" s="8">
        <f>AVERAGE(('2021'!D18), ('2020'!D18), ('2019'!D18), ('2018'!D18), ('2017'!D18),('2011'!D18), ('2010'!D18))</f>
        <v>23.75</v>
      </c>
      <c r="E18" s="8">
        <f>AVERAGE(('2021'!E18), ('2020'!E18), ('2019'!E18), ('2018'!E18), ('2017'!E18),('2011'!E18), ('2010'!E18))</f>
        <v>24.766666666666669</v>
      </c>
      <c r="F18" s="8">
        <f>AVERAGE(('2021'!F18), ('2020'!F18), ('2019'!F18), ('2018'!F18), ('2017'!F18),('2011'!F18), ('2010'!F18))</f>
        <v>25.066666666666666</v>
      </c>
      <c r="G18" s="8">
        <f>AVERAGE(('2021'!G18), ('2020'!G18), ('2019'!G18), ('2018'!G18), ('2017'!G18),('2011'!G18), ('2010'!G18))</f>
        <v>23.633333333333333</v>
      </c>
      <c r="H18" s="8">
        <f>AVERAGE(('2021'!H18), ('2020'!H18), ('2019'!H18), ('2018'!H18), ('2017'!H18),('2011'!H18), ('2010'!H18))</f>
        <v>22.516666666666662</v>
      </c>
      <c r="I18" s="8">
        <f>AVERAGE(('2021'!I18), ('2020'!I18), ('2019'!I18), ('2018'!I18), ('2017'!I18),('2011'!I18), ('2010'!I18))</f>
        <v>22.166666666666664</v>
      </c>
      <c r="J18" s="8">
        <f>AVERAGE(('2021'!J18), ('2020'!J18), ('2019'!J18), ('2018'!J18), ('2017'!J18),('2011'!J18), ('2010'!J18))</f>
        <v>21.983333333333331</v>
      </c>
      <c r="K18" s="8">
        <f>AVERAGE(('2021'!K18), ('2020'!K18), ('2019'!K18), ('2018'!K18), ('2017'!K18),('2011'!K18), ('2010'!K18))</f>
        <v>21.28</v>
      </c>
      <c r="L18" s="8">
        <f>AVERAGE(('2021'!L18), ('2020'!L18), ('2019'!L18), ('2018'!L18), ('2017'!L18),('2011'!L18), ('2010'!L18))</f>
        <v>20.52</v>
      </c>
      <c r="M18" s="8">
        <f>AVERAGE(('2021'!M18), ('2020'!M18), ('2019'!M18), ('2018'!M18), ('2017'!M18),('2011'!M18), ('2010'!M18))</f>
        <v>18.900000000000002</v>
      </c>
    </row>
    <row r="19" spans="1:13">
      <c r="A19" s="6" t="s">
        <v>17</v>
      </c>
      <c r="B19" s="8">
        <f>AVERAGE(('2021'!B19), ('2020'!B19), ('2019'!B19), ('2018'!B19), ('2017'!B19),('2011'!B19), ('2010'!B19))</f>
        <v>21.5</v>
      </c>
      <c r="C19" s="8">
        <f>AVERAGE(('2021'!C19), ('2020'!C19), ('2019'!C19), ('2018'!C19), ('2017'!C19),('2011'!C19), ('2010'!C19))</f>
        <v>22.599999999999998</v>
      </c>
      <c r="D19" s="8">
        <f>AVERAGE(('2021'!D19), ('2020'!D19), ('2019'!D19), ('2018'!D19), ('2017'!D19),('2011'!D19), ('2010'!D19))</f>
        <v>23.733333333333338</v>
      </c>
      <c r="E19" s="8">
        <f>AVERAGE(('2021'!E19), ('2020'!E19), ('2019'!E19), ('2018'!E19), ('2017'!E19),('2011'!E19), ('2010'!E19))</f>
        <v>25.016666666666669</v>
      </c>
      <c r="F19" s="8">
        <f>AVERAGE(('2021'!F19), ('2020'!F19), ('2019'!F19), ('2018'!F19), ('2017'!F19),('2011'!F19), ('2010'!F19))</f>
        <v>27.150000000000002</v>
      </c>
      <c r="G19" s="8">
        <f>AVERAGE(('2021'!G19), ('2020'!G19), ('2019'!G19), ('2018'!G19), ('2017'!G19),('2011'!G19), ('2010'!G19))</f>
        <v>28.883333333333333</v>
      </c>
      <c r="H19" s="8">
        <f>AVERAGE(('2021'!H19), ('2020'!H19), ('2019'!H19), ('2018'!H19), ('2017'!H19),('2011'!H19), ('2010'!H19))</f>
        <v>28.333333333333332</v>
      </c>
      <c r="I19" s="8">
        <f>AVERAGE(('2021'!I19), ('2020'!I19), ('2019'!I19), ('2018'!I19), ('2017'!I19),('2011'!I19), ('2010'!I19))</f>
        <v>28.099999999999998</v>
      </c>
      <c r="J19" s="8">
        <f>AVERAGE(('2021'!J19), ('2020'!J19), ('2019'!J19), ('2018'!J19), ('2017'!J19),('2011'!J19), ('2010'!J19))</f>
        <v>27.933333333333337</v>
      </c>
      <c r="K19" s="8">
        <f>AVERAGE(('2021'!K19), ('2020'!K19), ('2019'!K19), ('2018'!K19), ('2017'!K19),('2011'!K19), ('2010'!K19))</f>
        <v>27.74</v>
      </c>
      <c r="L19" s="8">
        <f>AVERAGE(('2021'!L19), ('2020'!L19), ('2019'!L19), ('2018'!L19), ('2017'!L19),('2011'!L19), ('2010'!L19))</f>
        <v>25.279999999999998</v>
      </c>
      <c r="M19" s="8">
        <f>AVERAGE(('2021'!M19), ('2020'!M19), ('2019'!M19), ('2018'!M19), ('2017'!M19),('2011'!M19), ('2010'!M19))</f>
        <v>22</v>
      </c>
    </row>
    <row r="20" spans="1:13">
      <c r="A20" s="6" t="s">
        <v>18</v>
      </c>
      <c r="B20" s="8">
        <f>AVERAGE(('2021'!B20), ('2020'!B20), ('2019'!B20), ('2018'!B20), ('2017'!B20),('2011'!B20), ('2010'!B20))</f>
        <v>14.016666666666666</v>
      </c>
      <c r="C20" s="8">
        <f>AVERAGE(('2021'!C20), ('2020'!C20), ('2019'!C20), ('2018'!C20), ('2017'!C20),('2011'!C20), ('2010'!C20))</f>
        <v>16.649999999999999</v>
      </c>
      <c r="D20" s="8">
        <f>AVERAGE(('2021'!D20), ('2020'!D20), ('2019'!D20), ('2018'!D20), ('2017'!D20),('2011'!D20), ('2010'!D20))</f>
        <v>20.75</v>
      </c>
      <c r="E20" s="8">
        <f>AVERAGE(('2021'!E20), ('2020'!E20), ('2019'!E20), ('2018'!E20), ('2017'!E20),('2011'!E20), ('2010'!E20))</f>
        <v>23.400000000000002</v>
      </c>
      <c r="F20" s="8">
        <f>AVERAGE(('2021'!F20), ('2020'!F20), ('2019'!F20), ('2018'!F20), ('2017'!F20),('2011'!F20), ('2010'!F20))</f>
        <v>26.516666666666669</v>
      </c>
      <c r="G20" s="8">
        <f>AVERAGE(('2021'!G20), ('2020'!G20), ('2019'!G20), ('2018'!G20), ('2017'!G20),('2011'!G20), ('2010'!G20))</f>
        <v>27.683333333333334</v>
      </c>
      <c r="H20" s="8">
        <f>AVERAGE(('2021'!H20), ('2020'!H20), ('2019'!H20), ('2018'!H20), ('2017'!H20),('2011'!H20), ('2010'!H20))</f>
        <v>27.533333333333331</v>
      </c>
      <c r="I20" s="8">
        <f>AVERAGE(('2021'!I20), ('2020'!I20), ('2019'!I20), ('2018'!I20), ('2017'!I20),('2011'!I20), ('2010'!I20))</f>
        <v>28.466666666666665</v>
      </c>
      <c r="J20" s="8">
        <f>AVERAGE(('2021'!J20), ('2020'!J20), ('2019'!J20), ('2018'!J20), ('2017'!J20),('2011'!J20), ('2010'!J20))</f>
        <v>26.116666666666671</v>
      </c>
      <c r="K20" s="8">
        <f>AVERAGE(('2021'!K20), ('2020'!K20), ('2019'!K20), ('2018'!K20), ('2017'!K20),('2011'!K20), ('2010'!K20))</f>
        <v>22.58</v>
      </c>
      <c r="L20" s="8">
        <f>AVERAGE(('2021'!L20), ('2020'!L20), ('2019'!L20), ('2018'!L20), ('2017'!L20),('2011'!L20), ('2010'!L20))</f>
        <v>18.36</v>
      </c>
      <c r="M20" s="8">
        <f>AVERAGE(('2021'!M20), ('2020'!M20), ('2019'!M20), ('2018'!M20), ('2017'!M20),('2011'!M20), ('2010'!M20))</f>
        <v>14.82</v>
      </c>
    </row>
    <row r="21" spans="1:13">
      <c r="A21" s="6" t="s">
        <v>19</v>
      </c>
      <c r="B21" s="8">
        <f>AVERAGE(('2021'!B21), ('2020'!B21), ('2019'!B21), ('2018'!B21), ('2017'!B21),('2011'!B21), ('2010'!B21))</f>
        <v>20.95</v>
      </c>
      <c r="C21" s="8">
        <f>AVERAGE(('2021'!C21), ('2020'!C21), ('2019'!C21), ('2018'!C21), ('2017'!C21),('2011'!C21), ('2010'!C21))</f>
        <v>22.766666666666669</v>
      </c>
      <c r="D21" s="8">
        <f>AVERAGE(('2021'!D21), ('2020'!D21), ('2019'!D21), ('2018'!D21), ('2017'!D21),('2011'!D21), ('2010'!D21))</f>
        <v>24.249999999999996</v>
      </c>
      <c r="E21" s="8">
        <f>AVERAGE(('2021'!E21), ('2020'!E21), ('2019'!E21), ('2018'!E21), ('2017'!E21),('2011'!E21), ('2010'!E21))</f>
        <v>25.900000000000002</v>
      </c>
      <c r="F21" s="8">
        <f>AVERAGE(('2021'!F21), ('2020'!F21), ('2019'!F21), ('2018'!F21), ('2017'!F21),('2011'!F21), ('2010'!F21))</f>
        <v>26.750000000000004</v>
      </c>
      <c r="G21" s="8">
        <f>AVERAGE(('2021'!G21), ('2020'!G21), ('2019'!G21), ('2018'!G21), ('2017'!G21),('2011'!G21), ('2010'!G21))</f>
        <v>25.133333333333333</v>
      </c>
      <c r="H21" s="8">
        <f>AVERAGE(('2021'!H21), ('2020'!H21), ('2019'!H21), ('2018'!H21), ('2017'!H21),('2011'!H21), ('2010'!H21))</f>
        <v>24.7</v>
      </c>
      <c r="I21" s="8">
        <f>AVERAGE(('2021'!I21), ('2020'!I21), ('2019'!I21), ('2018'!I21), ('2017'!I21),('2011'!I21), ('2010'!I21))</f>
        <v>24.650000000000002</v>
      </c>
      <c r="J21" s="8">
        <f>AVERAGE(('2021'!J21), ('2020'!J21), ('2019'!J21), ('2018'!J21), ('2017'!J21),('2011'!J21), ('2010'!J21))</f>
        <v>24.366666666666671</v>
      </c>
      <c r="K21" s="8">
        <f>AVERAGE(('2021'!K21), ('2020'!K21), ('2019'!K21), ('2018'!K21), ('2017'!K21),('2011'!K21), ('2010'!K21))</f>
        <v>23.62</v>
      </c>
      <c r="L21" s="8">
        <f>AVERAGE(('2021'!L21), ('2020'!L21), ('2019'!L21), ('2018'!L21), ('2017'!L21),('2011'!L21), ('2010'!L21))</f>
        <v>22.72</v>
      </c>
      <c r="M21" s="8">
        <f>AVERAGE(('2021'!M21), ('2020'!M21), ('2019'!M21), ('2018'!M21), ('2017'!M21),('2011'!M21), ('2010'!M21))</f>
        <v>20.84</v>
      </c>
    </row>
    <row r="22" spans="1:13">
      <c r="A22" s="6" t="s">
        <v>20</v>
      </c>
      <c r="B22" s="8">
        <f>AVERAGE(('2021'!B22), ('2020'!B22), ('2019'!B22), ('2018'!B22), ('2017'!B22),('2011'!B22), ('2010'!B22))</f>
        <v>14.499999999999998</v>
      </c>
      <c r="C22" s="8">
        <f>AVERAGE(('2021'!C22), ('2020'!C22), ('2019'!C22), ('2018'!C22), ('2017'!C22),('2011'!C22), ('2010'!C22))</f>
        <v>16.600000000000001</v>
      </c>
      <c r="D22" s="8">
        <f>AVERAGE(('2021'!D22), ('2020'!D22), ('2019'!D22), ('2018'!D22), ('2017'!D22),('2011'!D22), ('2010'!D22))</f>
        <v>18.633333333333333</v>
      </c>
      <c r="E22" s="8">
        <f>AVERAGE(('2021'!E22), ('2020'!E22), ('2019'!E22), ('2018'!E22), ('2017'!E22),('2011'!E22), ('2010'!E22))</f>
        <v>20.366666666666667</v>
      </c>
      <c r="F22" s="8">
        <f>AVERAGE(('2021'!F22), ('2020'!F22), ('2019'!F22), ('2018'!F22), ('2017'!F22),('2011'!F22), ('2010'!F22))</f>
        <v>21.016666666666662</v>
      </c>
      <c r="G22" s="8">
        <f>AVERAGE(('2021'!G22), ('2020'!G22), ('2019'!G22), ('2018'!G22), ('2017'!G22),('2011'!G22), ('2010'!G22))</f>
        <v>20.199999999999996</v>
      </c>
      <c r="H22" s="8">
        <f>AVERAGE(('2021'!H22), ('2020'!H22), ('2019'!H22), ('2018'!H22), ('2017'!H22),('2011'!H22), ('2010'!H22))</f>
        <v>19.5</v>
      </c>
      <c r="I22" s="8">
        <f>AVERAGE(('2021'!I22), ('2020'!I22), ('2019'!I22), ('2018'!I22), ('2017'!I22),('2011'!I22), ('2010'!I22))</f>
        <v>19.45</v>
      </c>
      <c r="J22" s="8">
        <f>AVERAGE(('2021'!J22), ('2020'!J22), ('2019'!J22), ('2018'!J22), ('2017'!J22),('2011'!J22), ('2010'!J22))</f>
        <v>19.116666666666671</v>
      </c>
      <c r="K22" s="8">
        <f>AVERAGE(('2021'!K22), ('2020'!K22), ('2019'!K22), ('2018'!K22), ('2017'!K22),('2011'!K22), ('2010'!K22))</f>
        <v>17.860000000000003</v>
      </c>
      <c r="L22" s="8">
        <f>AVERAGE(('2021'!L22), ('2020'!L22), ('2019'!L22), ('2018'!L22), ('2017'!L22),('2011'!L22), ('2010'!L22))</f>
        <v>16.72</v>
      </c>
      <c r="M22" s="8">
        <f>AVERAGE(('2021'!M22), ('2020'!M22), ('2019'!M22), ('2018'!M22), ('2017'!M22),('2011'!M22), ('2010'!M22))</f>
        <v>15.1</v>
      </c>
    </row>
    <row r="23" spans="1:13">
      <c r="A23" s="6" t="s">
        <v>21</v>
      </c>
      <c r="B23" s="8">
        <f>AVERAGE(('2021'!B23), ('2020'!B23), ('2019'!B23), ('2018'!B23), ('2017'!B23),('2011'!B23), ('2010'!B23))</f>
        <v>15.133333333333335</v>
      </c>
      <c r="C23" s="8">
        <f>AVERAGE(('2021'!C23), ('2020'!C23), ('2019'!C23), ('2018'!C23), ('2017'!C23),('2011'!C23), ('2010'!C23))</f>
        <v>17.416666666666668</v>
      </c>
      <c r="D23" s="8">
        <f>AVERAGE(('2021'!D23), ('2020'!D23), ('2019'!D23), ('2018'!D23), ('2017'!D23),('2011'!D23), ('2010'!D23))</f>
        <v>19.933333333333334</v>
      </c>
      <c r="E23" s="8">
        <f>AVERAGE(('2021'!E23), ('2020'!E23), ('2019'!E23), ('2018'!E23), ('2017'!E23),('2011'!E23), ('2010'!E23))</f>
        <v>22.2</v>
      </c>
      <c r="F23" s="8">
        <f>AVERAGE(('2021'!F23), ('2020'!F23), ('2019'!F23), ('2018'!F23), ('2017'!F23),('2011'!F23), ('2010'!F23))</f>
        <v>23.5</v>
      </c>
      <c r="G23" s="8">
        <f>AVERAGE(('2021'!G23), ('2020'!G23), ('2019'!G23), ('2018'!G23), ('2017'!G23),('2011'!G23), ('2010'!G23))</f>
        <v>22.083333333333336</v>
      </c>
      <c r="H23" s="8">
        <f>AVERAGE(('2021'!H23), ('2020'!H23), ('2019'!H23), ('2018'!H23), ('2017'!H23),('2011'!H23), ('2010'!H23))</f>
        <v>21.5</v>
      </c>
      <c r="I23" s="8">
        <f>AVERAGE(('2021'!I23), ('2020'!I23), ('2019'!I23), ('2018'!I23), ('2017'!I23),('2011'!I23), ('2010'!I23))</f>
        <v>21.6</v>
      </c>
      <c r="J23" s="8">
        <f>AVERAGE(('2021'!J23), ('2020'!J23), ('2019'!J23), ('2018'!J23), ('2017'!J23),('2011'!J23), ('2010'!J23))</f>
        <v>20.75</v>
      </c>
      <c r="K23" s="8">
        <f>AVERAGE(('2021'!K23), ('2020'!K23), ('2019'!K23), ('2018'!K23), ('2017'!K23),('2011'!K23), ('2010'!K23))</f>
        <v>19.14</v>
      </c>
      <c r="L23" s="8">
        <f>AVERAGE(('2021'!L23), ('2020'!L23), ('2019'!L23), ('2018'!L23), ('2017'!L23),('2011'!L23), ('2010'!L23))</f>
        <v>17.34</v>
      </c>
      <c r="M23" s="8">
        <f>AVERAGE(('2021'!M23), ('2020'!M23), ('2019'!M23), ('2018'!M23), ('2017'!M23),('2011'!M23), ('2010'!M23))</f>
        <v>15.46</v>
      </c>
    </row>
    <row r="24" spans="1:13" ht="25">
      <c r="A24" s="6" t="s">
        <v>22</v>
      </c>
      <c r="B24" s="8">
        <f>AVERAGE(('2021'!B24), ('2020'!B24), ('2019'!B24), ('2018'!B24), ('2017'!B24),('2011'!B24), ('2010'!B24))</f>
        <v>23.900000000000002</v>
      </c>
      <c r="C24" s="8">
        <f>AVERAGE(('2021'!C24), ('2020'!C24), ('2019'!C24), ('2018'!C24), ('2017'!C24),('2011'!C24), ('2010'!C24))</f>
        <v>25.483333333333331</v>
      </c>
      <c r="D24" s="8">
        <f>AVERAGE(('2021'!D24), ('2020'!D24), ('2019'!D24), ('2018'!D24), ('2017'!D24),('2011'!D24), ('2010'!D24))</f>
        <v>26.083333333333336</v>
      </c>
      <c r="E24" s="8">
        <f>AVERAGE(('2021'!E24), ('2020'!E24), ('2019'!E24), ('2018'!E24), ('2017'!E24),('2011'!E24), ('2010'!E24))</f>
        <v>28.35</v>
      </c>
      <c r="F24" s="8">
        <f>AVERAGE(('2021'!F24), ('2020'!F24), ('2019'!F24), ('2018'!F24), ('2017'!F24),('2011'!F24), ('2010'!F24))</f>
        <v>29.183333333333334</v>
      </c>
      <c r="G24" s="8">
        <f>AVERAGE(('2021'!G24), ('2020'!G24), ('2019'!G24), ('2018'!G24), ('2017'!G24),('2011'!G24), ('2010'!G24))</f>
        <v>29.15</v>
      </c>
      <c r="H24" s="8">
        <f>AVERAGE(('2021'!H24), ('2020'!H24), ('2019'!H24), ('2018'!H24), ('2017'!H24),('2011'!H24), ('2010'!H24))</f>
        <v>29.449999999999996</v>
      </c>
      <c r="I24" s="8">
        <f>AVERAGE(('2021'!I24), ('2020'!I24), ('2019'!I24), ('2018'!I24), ('2017'!I24),('2011'!I24), ('2010'!I24))</f>
        <v>29.433333333333334</v>
      </c>
      <c r="J24" s="8">
        <f>AVERAGE(('2021'!J24), ('2020'!J24), ('2019'!J24), ('2018'!J24), ('2017'!J24),('2011'!J24), ('2010'!J24))</f>
        <v>29.150000000000002</v>
      </c>
      <c r="K24" s="8">
        <f>AVERAGE(('2021'!K24), ('2020'!K24), ('2019'!K24), ('2018'!K24), ('2017'!K24),('2011'!K24), ('2010'!K24))</f>
        <v>27.64</v>
      </c>
      <c r="L24" s="8">
        <f>AVERAGE(('2021'!L24), ('2020'!L24), ('2019'!L24), ('2018'!L24), ('2017'!L24),('2011'!L24), ('2010'!L24))</f>
        <v>26.16</v>
      </c>
      <c r="M24" s="8">
        <f>AVERAGE(('2021'!M24), ('2020'!M24), ('2019'!M24), ('2018'!M24), ('2017'!M24),('2011'!M24), ('2010'!M24))</f>
        <v>24.24</v>
      </c>
    </row>
    <row r="25" spans="1:13" ht="25">
      <c r="A25" s="6" t="s">
        <v>23</v>
      </c>
      <c r="B25" s="8">
        <f>AVERAGE(('2021'!B25), ('2020'!B25), ('2019'!B25), ('2018'!B25), ('2017'!B25),('2011'!B25), ('2010'!B25))</f>
        <v>17.266666666666669</v>
      </c>
      <c r="C25" s="8">
        <f>AVERAGE(('2021'!C25), ('2020'!C25), ('2019'!C25), ('2018'!C25), ('2017'!C25),('2011'!C25), ('2010'!C25))</f>
        <v>19.566666666666666</v>
      </c>
      <c r="D25" s="8">
        <f>AVERAGE(('2021'!D25), ('2020'!D25), ('2019'!D25), ('2018'!D25), ('2017'!D25),('2011'!D25), ('2010'!D25))</f>
        <v>22.833333333333336</v>
      </c>
      <c r="E25" s="8">
        <f>AVERAGE(('2021'!E25), ('2020'!E25), ('2019'!E25), ('2018'!E25), ('2017'!E25),('2011'!E25), ('2010'!E25))</f>
        <v>25.816666666666666</v>
      </c>
      <c r="F25" s="8">
        <f>AVERAGE(('2021'!F25), ('2020'!F25), ('2019'!F25), ('2018'!F25), ('2017'!F25),('2011'!F25), ('2010'!F25))</f>
        <v>27.55</v>
      </c>
      <c r="G25" s="8">
        <f>AVERAGE(('2021'!G25), ('2020'!G25), ('2019'!G25), ('2018'!G25), ('2017'!G25),('2011'!G25), ('2010'!G25))</f>
        <v>27.233333333333338</v>
      </c>
      <c r="H25" s="8">
        <f>AVERAGE(('2021'!H25), ('2020'!H25), ('2019'!H25), ('2018'!H25), ('2017'!H25),('2011'!H25), ('2010'!H25))</f>
        <v>26.666666666666668</v>
      </c>
      <c r="I25" s="8">
        <f>AVERAGE(('2021'!I25), ('2020'!I25), ('2019'!I25), ('2018'!I25), ('2017'!I25),('2011'!I25), ('2010'!I25))</f>
        <v>26.9</v>
      </c>
      <c r="J25" s="8">
        <f>AVERAGE(('2021'!J25), ('2020'!J25), ('2019'!J25), ('2018'!J25), ('2017'!J25),('2011'!J25), ('2010'!J25))</f>
        <v>26.4</v>
      </c>
      <c r="K25" s="8">
        <f>AVERAGE(('2021'!K25), ('2020'!K25), ('2019'!K25), ('2018'!K25), ('2017'!K25),('2011'!K25), ('2010'!K25))</f>
        <v>23.539999999999996</v>
      </c>
      <c r="L25" s="8">
        <f>AVERAGE(('2021'!L25), ('2020'!L25), ('2019'!L25), ('2018'!L25), ('2017'!L25),('2011'!L25), ('2010'!L25))</f>
        <v>20.599999999999998</v>
      </c>
      <c r="M25" s="8">
        <f>AVERAGE(('2021'!M25), ('2020'!M25), ('2019'!M25), ('2018'!M25), ('2017'!M25),('2011'!M25), ('2010'!M25))</f>
        <v>17.7</v>
      </c>
    </row>
    <row r="26" spans="1:13">
      <c r="A26" s="6" t="s">
        <v>24</v>
      </c>
      <c r="B26" s="8">
        <f>AVERAGE(('2021'!B26), ('2020'!B26), ('2019'!B26), ('2018'!B26), ('2017'!B26),('2011'!B26), ('2010'!B26))</f>
        <v>19.716666666666665</v>
      </c>
      <c r="C26" s="8">
        <f>AVERAGE(('2021'!C26), ('2020'!C26), ('2019'!C26), ('2018'!C26), ('2017'!C26),('2011'!C26), ('2010'!C26))</f>
        <v>20.383333333333329</v>
      </c>
      <c r="D26" s="8">
        <f>AVERAGE(('2021'!D26), ('2020'!D26), ('2019'!D26), ('2018'!D26), ('2017'!D26),('2011'!D26), ('2010'!D26))</f>
        <v>22.300000000000004</v>
      </c>
      <c r="E26" s="8">
        <f>AVERAGE(('2021'!E26), ('2020'!E26), ('2019'!E26), ('2018'!E26), ('2017'!E26),('2011'!E26), ('2010'!E26))</f>
        <v>24.283333333333335</v>
      </c>
      <c r="F26" s="8">
        <f>AVERAGE(('2021'!F26), ('2020'!F26), ('2019'!F26), ('2018'!F26), ('2017'!F26),('2011'!F26), ('2010'!F26))</f>
        <v>26.966666666666669</v>
      </c>
      <c r="G26" s="8">
        <f>AVERAGE(('2021'!G26), ('2020'!G26), ('2019'!G26), ('2018'!G26), ('2017'!G26),('2011'!G26), ('2010'!G26))</f>
        <v>30.033333333333331</v>
      </c>
      <c r="H26" s="8">
        <f>AVERAGE(('2021'!H26), ('2020'!H26), ('2019'!H26), ('2018'!H26), ('2017'!H26),('2011'!H26), ('2010'!H26))</f>
        <v>30.366666666666671</v>
      </c>
      <c r="I26" s="8">
        <f>AVERAGE(('2021'!I26), ('2020'!I26), ('2019'!I26), ('2018'!I26), ('2017'!I26),('2011'!I26), ('2010'!I26))</f>
        <v>29.933333333333334</v>
      </c>
      <c r="J26" s="8">
        <f>AVERAGE(('2021'!J26), ('2020'!J26), ('2019'!J26), ('2018'!J26), ('2017'!J26),('2011'!J26), ('2010'!J26))</f>
        <v>28.683333333333337</v>
      </c>
      <c r="K26" s="8">
        <f>AVERAGE(('2021'!K26), ('2020'!K26), ('2019'!K26), ('2018'!K26), ('2017'!K26),('2011'!K26), ('2010'!K26))</f>
        <v>28.040000000000003</v>
      </c>
      <c r="L26" s="8">
        <f>AVERAGE(('2021'!L26), ('2020'!L26), ('2019'!L26), ('2018'!L26), ('2017'!L26),('2011'!L26), ('2010'!L26))</f>
        <v>23.78</v>
      </c>
      <c r="M26" s="8">
        <f>AVERAGE(('2021'!M26), ('2020'!M26), ('2019'!M26), ('2018'!M26), ('2017'!M26),('2011'!M26), ('2010'!M26))</f>
        <v>19.88</v>
      </c>
    </row>
    <row r="27" spans="1:13">
      <c r="A27" s="6" t="s">
        <v>25</v>
      </c>
      <c r="B27" s="8">
        <f>AVERAGE(('2021'!B27), ('2020'!B27), ('2019'!B27), ('2018'!B27), ('2017'!B27),('2011'!B27), ('2010'!B27))</f>
        <v>14.633333333333336</v>
      </c>
      <c r="C27" s="8">
        <f>AVERAGE(('2021'!C27), ('2020'!C27), ('2019'!C27), ('2018'!C27), ('2017'!C27),('2011'!C27), ('2010'!C27))</f>
        <v>15.150000000000002</v>
      </c>
      <c r="D27" s="8">
        <f>AVERAGE(('2021'!D27), ('2020'!D27), ('2019'!D27), ('2018'!D27), ('2017'!D27),('2011'!D27), ('2010'!D27))</f>
        <v>18.133333333333333</v>
      </c>
      <c r="E27" s="8">
        <f>AVERAGE(('2021'!E27), ('2020'!E27), ('2019'!E27), ('2018'!E27), ('2017'!E27),('2011'!E27), ('2010'!E27))</f>
        <v>21.466666666666669</v>
      </c>
      <c r="F27" s="8">
        <f>AVERAGE(('2021'!F27), ('2020'!F27), ('2019'!F27), ('2018'!F27), ('2017'!F27),('2011'!F27), ('2010'!F27))</f>
        <v>24.316666666666666</v>
      </c>
      <c r="G27" s="8">
        <f>AVERAGE(('2021'!G27), ('2020'!G27), ('2019'!G27), ('2018'!G27), ('2017'!G27),('2011'!G27), ('2010'!G27))</f>
        <v>29.416666666666664</v>
      </c>
      <c r="H27" s="8">
        <f>AVERAGE(('2021'!H27), ('2020'!H27), ('2019'!H27), ('2018'!H27), ('2017'!H27),('2011'!H27), ('2010'!H27))</f>
        <v>30.75</v>
      </c>
      <c r="I27" s="8">
        <f>AVERAGE(('2021'!I27), ('2020'!I27), ('2019'!I27), ('2018'!I27), ('2017'!I27),('2011'!I27), ('2010'!I27))</f>
        <v>30.466666666666669</v>
      </c>
      <c r="J27" s="8">
        <f>AVERAGE(('2021'!J27), ('2020'!J27), ('2019'!J27), ('2018'!J27), ('2017'!J27),('2011'!J27), ('2010'!J27))</f>
        <v>28.983333333333331</v>
      </c>
      <c r="K27" s="8">
        <f>AVERAGE(('2021'!K27), ('2020'!K27), ('2019'!K27), ('2018'!K27), ('2017'!K27),('2011'!K27), ('2010'!K27))</f>
        <v>24.2</v>
      </c>
      <c r="L27" s="8">
        <f>AVERAGE(('2021'!L27), ('2020'!L27), ('2019'!L27), ('2018'!L27), ('2017'!L27),('2011'!L27), ('2010'!L27))</f>
        <v>18.580000000000002</v>
      </c>
      <c r="M27" s="8">
        <f>AVERAGE(('2021'!M27), ('2020'!M27), ('2019'!M27), ('2018'!M27), ('2017'!M27),('2011'!M27), ('2010'!M27))</f>
        <v>14.399999999999999</v>
      </c>
    </row>
    <row r="28" spans="1:13">
      <c r="A28" s="6" t="s">
        <v>26</v>
      </c>
      <c r="B28" s="8">
        <f>AVERAGE(('2021'!B28), ('2020'!B28), ('2019'!B28), ('2018'!B28), ('2017'!B28),('2011'!B28), ('2010'!B28))</f>
        <v>23.016666666666669</v>
      </c>
      <c r="C28" s="8">
        <f>AVERAGE(('2021'!C28), ('2020'!C28), ('2019'!C28), ('2018'!C28), ('2017'!C28),('2011'!C28), ('2010'!C28))</f>
        <v>24.849999999999998</v>
      </c>
      <c r="D28" s="8">
        <f>AVERAGE(('2021'!D28), ('2020'!D28), ('2019'!D28), ('2018'!D28), ('2017'!D28),('2011'!D28), ('2010'!D28))</f>
        <v>26.400000000000006</v>
      </c>
      <c r="E28" s="8">
        <f>AVERAGE(('2021'!E28), ('2020'!E28), ('2019'!E28), ('2018'!E28), ('2017'!E28),('2011'!E28), ('2010'!E28))</f>
        <v>28.95</v>
      </c>
      <c r="F28" s="8">
        <f>AVERAGE(('2021'!F28), ('2020'!F28), ('2019'!F28), ('2018'!F28), ('2017'!F28),('2011'!F28), ('2010'!F28))</f>
        <v>29.866666666666667</v>
      </c>
      <c r="G28" s="8">
        <f>AVERAGE(('2021'!G28), ('2020'!G28), ('2019'!G28), ('2018'!G28), ('2017'!G28),('2011'!G28), ('2010'!G28))</f>
        <v>28.933333333333334</v>
      </c>
      <c r="H28" s="8">
        <f>AVERAGE(('2021'!H28), ('2020'!H28), ('2019'!H28), ('2018'!H28), ('2017'!H28),('2011'!H28), ('2010'!H28))</f>
        <v>28.783333333333331</v>
      </c>
      <c r="I28" s="8">
        <f>AVERAGE(('2021'!I28), ('2020'!I28), ('2019'!I28), ('2018'!I28), ('2017'!I28),('2011'!I28), ('2010'!I28))</f>
        <v>28.483333333333327</v>
      </c>
      <c r="J28" s="8">
        <f>AVERAGE(('2021'!J28), ('2020'!J28), ('2019'!J28), ('2018'!J28), ('2017'!J28),('2011'!J28), ('2010'!J28))</f>
        <v>28.050000000000004</v>
      </c>
      <c r="K28" s="8">
        <f>AVERAGE(('2021'!K28), ('2020'!K28), ('2019'!K28), ('2018'!K28), ('2017'!K28),('2011'!K28), ('2010'!K28))</f>
        <v>26.86</v>
      </c>
      <c r="L28" s="8">
        <f>AVERAGE(('2021'!L28), ('2020'!L28), ('2019'!L28), ('2018'!L28), ('2017'!L28),('2011'!L28), ('2010'!L28))</f>
        <v>25.34</v>
      </c>
      <c r="M28" s="8">
        <f>AVERAGE(('2021'!M28), ('2020'!M28), ('2019'!M28), ('2018'!M28), ('2017'!M28),('2011'!M28), ('2010'!M28))</f>
        <v>23.22</v>
      </c>
    </row>
    <row r="29" spans="1:13">
      <c r="A29" s="6" t="s">
        <v>27</v>
      </c>
      <c r="B29" s="8">
        <f>AVERAGE(('2021'!B29), ('2020'!B29), ('2019'!B29), ('2018'!B29), ('2017'!B29),('2011'!B29), ('2010'!B29))</f>
        <v>17.149999999999999</v>
      </c>
      <c r="C29" s="8">
        <f>AVERAGE(('2021'!C29), ('2020'!C29), ('2019'!C29), ('2018'!C29), ('2017'!C29),('2011'!C29), ('2010'!C29))</f>
        <v>19.033333333333335</v>
      </c>
      <c r="D29" s="8">
        <f>AVERAGE(('2021'!D29), ('2020'!D29), ('2019'!D29), ('2018'!D29), ('2017'!D29),('2011'!D29), ('2010'!D29))</f>
        <v>22.933333333333337</v>
      </c>
      <c r="E29" s="8">
        <f>AVERAGE(('2021'!E29), ('2020'!E29), ('2019'!E29), ('2018'!E29), ('2017'!E29),('2011'!E29), ('2010'!E29))</f>
        <v>25.866666666666667</v>
      </c>
      <c r="F29" s="8">
        <f>AVERAGE(('2021'!F29), ('2020'!F29), ('2019'!F29), ('2018'!F29), ('2017'!F29),('2011'!F29), ('2010'!F29))</f>
        <v>28.333333333333332</v>
      </c>
      <c r="G29" s="8">
        <f>AVERAGE(('2021'!G29), ('2020'!G29), ('2019'!G29), ('2018'!G29), ('2017'!G29),('2011'!G29), ('2010'!G29))</f>
        <v>29.183333333333334</v>
      </c>
      <c r="H29" s="8">
        <f>AVERAGE(('2021'!H29), ('2020'!H29), ('2019'!H29), ('2018'!H29), ('2017'!H29),('2011'!H29), ('2010'!H29))</f>
        <v>29.18333333333333</v>
      </c>
      <c r="I29" s="8">
        <f>AVERAGE(('2021'!I29), ('2020'!I29), ('2019'!I29), ('2018'!I29), ('2017'!I29),('2011'!I29), ('2010'!I29))</f>
        <v>29.833333333333332</v>
      </c>
      <c r="J29" s="8">
        <f>AVERAGE(('2021'!J29), ('2020'!J29), ('2019'!J29), ('2018'!J29), ('2017'!J29),('2011'!J29), ('2010'!J29))</f>
        <v>28.166666666666664</v>
      </c>
      <c r="K29" s="8">
        <f>AVERAGE(('2021'!K29), ('2020'!K29), ('2019'!K29), ('2018'!K29), ('2017'!K29),('2011'!K29), ('2010'!K29))</f>
        <v>24.900000000000002</v>
      </c>
      <c r="L29" s="8">
        <f>AVERAGE(('2021'!L29), ('2020'!L29), ('2019'!L29), ('2018'!L29), ('2017'!L29),('2011'!L29), ('2010'!L29))</f>
        <v>21.02</v>
      </c>
      <c r="M29" s="8">
        <f>AVERAGE(('2021'!M29), ('2020'!M29), ('2019'!M29), ('2018'!M29), ('2017'!M29),('2011'!M29), ('2010'!M29))</f>
        <v>17.98</v>
      </c>
    </row>
    <row r="30" spans="1:13">
      <c r="A30" s="6" t="s">
        <v>28</v>
      </c>
      <c r="B30" s="8">
        <f>AVERAGE(('2021'!B30), ('2020'!B30), ('2019'!B30), ('2018'!B30), ('2017'!B30),('2011'!B30), ('2010'!B30))</f>
        <v>11.65</v>
      </c>
      <c r="C30" s="8">
        <f>AVERAGE(('2021'!C30), ('2020'!C30), ('2019'!C30), ('2018'!C30), ('2017'!C30),('2011'!C30), ('2010'!C30))</f>
        <v>13.666666666666668</v>
      </c>
      <c r="D30" s="8">
        <f>AVERAGE(('2021'!D30), ('2020'!D30), ('2019'!D30), ('2018'!D30), ('2017'!D30),('2011'!D30), ('2010'!D30))</f>
        <v>15.633333333333335</v>
      </c>
      <c r="E30" s="8">
        <f>AVERAGE(('2021'!E30), ('2020'!E30), ('2019'!E30), ('2018'!E30), ('2017'!E30),('2011'!E30), ('2010'!E30))</f>
        <v>16.95</v>
      </c>
      <c r="F30" s="8">
        <f>AVERAGE(('2021'!F30), ('2020'!F30), ('2019'!F30), ('2018'!F30), ('2017'!F30),('2011'!F30), ('2010'!F30))</f>
        <v>17.616666666666667</v>
      </c>
      <c r="G30" s="8">
        <f>AVERAGE(('2021'!G30), ('2020'!G30), ('2019'!G30), ('2018'!G30), ('2017'!G30),('2011'!G30), ('2010'!G30))</f>
        <v>16.866666666666671</v>
      </c>
      <c r="H30" s="8">
        <f>AVERAGE(('2021'!H30), ('2020'!H30), ('2019'!H30), ('2018'!H30), ('2017'!H30),('2011'!H30), ('2010'!H30))</f>
        <v>16.216666666666665</v>
      </c>
      <c r="I30" s="8">
        <f>AVERAGE(('2021'!I30), ('2020'!I30), ('2019'!I30), ('2018'!I30), ('2017'!I30),('2011'!I30), ('2010'!I30))</f>
        <v>16.266666666666669</v>
      </c>
      <c r="J30" s="8">
        <f>AVERAGE(('2021'!J30), ('2020'!J30), ('2019'!J30), ('2018'!J30), ('2017'!J30),('2011'!J30), ('2010'!J30))</f>
        <v>16.016666666666669</v>
      </c>
      <c r="K30" s="8">
        <f>AVERAGE(('2021'!K30), ('2020'!K30), ('2019'!K30), ('2018'!K30), ('2017'!K30),('2011'!K30), ('2010'!K30))</f>
        <v>14.840000000000002</v>
      </c>
      <c r="L30" s="8">
        <f>AVERAGE(('2021'!L30), ('2020'!L30), ('2019'!L30), ('2018'!L30), ('2017'!L30),('2011'!L30), ('2010'!L30))</f>
        <v>13.519999999999998</v>
      </c>
      <c r="M30" s="8">
        <f>AVERAGE(('2021'!M30), ('2020'!M30), ('2019'!M30), ('2018'!M30), ('2017'!M30),('2011'!M30), ('2010'!M30))</f>
        <v>12.020000000000001</v>
      </c>
    </row>
    <row r="31" spans="1:13">
      <c r="A31" s="6" t="s">
        <v>29</v>
      </c>
      <c r="B31" s="8">
        <f>AVERAGE(('2021'!B31), ('2020'!B31), ('2019'!B31), ('2018'!B31), ('2017'!B31),('2011'!B31), ('2010'!B31))</f>
        <v>18.383333333333329</v>
      </c>
      <c r="C31" s="8">
        <f>AVERAGE(('2021'!C31), ('2020'!C31), ('2019'!C31), ('2018'!C31), ('2017'!C31),('2011'!C31), ('2010'!C31))</f>
        <v>20.183333333333334</v>
      </c>
      <c r="D31" s="8">
        <f>AVERAGE(('2021'!D31), ('2020'!D31), ('2019'!D31), ('2018'!D31), ('2017'!D31),('2011'!D31), ('2010'!D31))</f>
        <v>22.349999999999998</v>
      </c>
      <c r="E31" s="8">
        <f>AVERAGE(('2021'!E31), ('2020'!E31), ('2019'!E31), ('2018'!E31), ('2017'!E31),('2011'!E31), ('2010'!E31))</f>
        <v>24.833333333333332</v>
      </c>
      <c r="F31" s="8">
        <f>AVERAGE(('2021'!F31), ('2020'!F31), ('2019'!F31), ('2018'!F31), ('2017'!F31),('2011'!F31), ('2010'!F31))</f>
        <v>26.233333333333338</v>
      </c>
      <c r="G31" s="8">
        <f>AVERAGE(('2021'!G31), ('2020'!G31), ('2019'!G31), ('2018'!G31), ('2017'!G31),('2011'!G31), ('2010'!G31))</f>
        <v>25.666666666666668</v>
      </c>
      <c r="H31" s="8">
        <f>AVERAGE(('2021'!H31), ('2020'!H31), ('2019'!H31), ('2018'!H31), ('2017'!H31),('2011'!H31), ('2010'!H31))</f>
        <v>25.2</v>
      </c>
      <c r="I31" s="8">
        <f>AVERAGE(('2021'!I31), ('2020'!I31), ('2019'!I31), ('2018'!I31), ('2017'!I31),('2011'!I31), ('2010'!I31))</f>
        <v>25.016666666666662</v>
      </c>
      <c r="J31" s="8">
        <f>AVERAGE(('2021'!J31), ('2020'!J31), ('2019'!J31), ('2018'!J31), ('2017'!J31),('2011'!J31), ('2010'!J31))</f>
        <v>24.699999999999996</v>
      </c>
      <c r="K31" s="8">
        <f>AVERAGE(('2021'!K31), ('2020'!K31), ('2019'!K31), ('2018'!K31), ('2017'!K31),('2011'!K31), ('2010'!K31))</f>
        <v>23.039999999999996</v>
      </c>
      <c r="L31" s="8">
        <f>AVERAGE(('2021'!L31), ('2020'!L31), ('2019'!L31), ('2018'!L31), ('2017'!L31),('2011'!L31), ('2010'!L31))</f>
        <v>21.06</v>
      </c>
      <c r="M31" s="8">
        <f>AVERAGE(('2021'!M31), ('2020'!M31), ('2019'!M31), ('2018'!M31), ('2017'!M31),('2011'!M31), ('2010'!M31))</f>
        <v>18.939999999999998</v>
      </c>
    </row>
    <row r="32" spans="1:13">
      <c r="A32" s="6" t="s">
        <v>30</v>
      </c>
      <c r="B32" s="8">
        <f>AVERAGE(('2021'!B32), ('2020'!B32), ('2019'!B32), ('2018'!B32), ('2017'!B32),('2011'!B32), ('2010'!B32))</f>
        <v>22.533333333333331</v>
      </c>
      <c r="C32" s="8">
        <f>AVERAGE(('2021'!C32), ('2020'!C32), ('2019'!C32), ('2018'!C32), ('2017'!C32),('2011'!C32), ('2010'!C32))</f>
        <v>24.599999999999998</v>
      </c>
      <c r="D32" s="8">
        <f>AVERAGE(('2021'!D32), ('2020'!D32), ('2019'!D32), ('2018'!D32), ('2017'!D32),('2011'!D32), ('2010'!D32))</f>
        <v>25.833333333333336</v>
      </c>
      <c r="E32" s="8">
        <f>AVERAGE(('2021'!E32), ('2020'!E32), ('2019'!E32), ('2018'!E32), ('2017'!E32),('2011'!E32), ('2010'!E32))</f>
        <v>28.716666666666669</v>
      </c>
      <c r="F32" s="8">
        <f>AVERAGE(('2021'!F32), ('2020'!F32), ('2019'!F32), ('2018'!F32), ('2017'!F32),('2011'!F32), ('2010'!F32))</f>
        <v>29.333333333333336</v>
      </c>
      <c r="G32" s="8">
        <f>AVERAGE(('2021'!G32), ('2020'!G32), ('2019'!G32), ('2018'!G32), ('2017'!G32),('2011'!G32), ('2010'!G32))</f>
        <v>28.75</v>
      </c>
      <c r="H32" s="8">
        <f>AVERAGE(('2021'!H32), ('2020'!H32), ('2019'!H32), ('2018'!H32), ('2017'!H32),('2011'!H32), ('2010'!H32))</f>
        <v>28.533333333333328</v>
      </c>
      <c r="I32" s="8">
        <f>AVERAGE(('2021'!I32), ('2020'!I32), ('2019'!I32), ('2018'!I32), ('2017'!I32),('2011'!I32), ('2010'!I32))</f>
        <v>28.433333333333334</v>
      </c>
      <c r="J32" s="8">
        <f>AVERAGE(('2021'!J32), ('2020'!J32), ('2019'!J32), ('2018'!J32), ('2017'!J32),('2011'!J32), ('2010'!J32))</f>
        <v>28.283333333333331</v>
      </c>
      <c r="K32" s="8">
        <f>AVERAGE(('2021'!K32), ('2020'!K32), ('2019'!K32), ('2018'!K32), ('2017'!K32),('2011'!K32), ('2010'!K32))</f>
        <v>26.540000000000003</v>
      </c>
      <c r="L32" s="8">
        <f>AVERAGE(('2021'!L32), ('2020'!L32), ('2019'!L32), ('2018'!L32), ('2017'!L32),('2011'!L32), ('2010'!L32))</f>
        <v>24.86</v>
      </c>
      <c r="M32" s="8">
        <f>AVERAGE(('2021'!M32), ('2020'!M32), ('2019'!M32), ('2018'!M32), ('2017'!M32),('2011'!M32), ('2010'!M32))</f>
        <v>22.8</v>
      </c>
    </row>
    <row r="33" spans="1:13">
      <c r="A33" s="6" t="s">
        <v>31</v>
      </c>
      <c r="B33" s="8">
        <f>AVERAGE(('2021'!B33), ('2020'!B33), ('2019'!B33), ('2018'!B33), ('2017'!B33),('2011'!B33), ('2010'!B33))</f>
        <v>12.316666666666666</v>
      </c>
      <c r="C33" s="8">
        <f>AVERAGE(('2021'!C33), ('2020'!C33), ('2019'!C33), ('2018'!C33), ('2017'!C33),('2011'!C33), ('2010'!C33))</f>
        <v>14.549999999999999</v>
      </c>
      <c r="D33" s="8">
        <f>AVERAGE(('2021'!D33), ('2020'!D33), ('2019'!D33), ('2018'!D33), ('2017'!D33),('2011'!D33), ('2010'!D33))</f>
        <v>17.5</v>
      </c>
      <c r="E33" s="8">
        <f>AVERAGE(('2021'!E33), ('2020'!E33), ('2019'!E33), ('2018'!E33), ('2017'!E33),('2011'!E33), ('2010'!E33))</f>
        <v>19.216666666666669</v>
      </c>
      <c r="F33" s="8">
        <f>AVERAGE(('2021'!F33), ('2020'!F33), ('2019'!F33), ('2018'!F33), ('2017'!F33),('2011'!F33), ('2010'!F33))</f>
        <v>21.4</v>
      </c>
      <c r="G33" s="8">
        <f>AVERAGE(('2021'!G33), ('2020'!G33), ('2019'!G33), ('2018'!G33), ('2017'!G33),('2011'!G33), ('2010'!G33))</f>
        <v>21.833333333333336</v>
      </c>
      <c r="H33" s="8">
        <f>AVERAGE(('2021'!H33), ('2020'!H33), ('2019'!H33), ('2018'!H33), ('2017'!H33),('2011'!H33), ('2010'!H33))</f>
        <v>20.383333333333333</v>
      </c>
      <c r="I33" s="8">
        <f>AVERAGE(('2021'!I33), ('2020'!I33), ('2019'!I33), ('2018'!I33), ('2017'!I33),('2011'!I33), ('2010'!I33))</f>
        <v>20.399999999999999</v>
      </c>
      <c r="J33" s="8">
        <f>AVERAGE(('2021'!J33), ('2020'!J33), ('2019'!J33), ('2018'!J33), ('2017'!J33),('2011'!J33), ('2010'!J33))</f>
        <v>19.416666666666668</v>
      </c>
      <c r="K33" s="8">
        <f>AVERAGE(('2021'!K33), ('2020'!K33), ('2019'!K33), ('2018'!K33), ('2017'!K33),('2011'!K33), ('2010'!K33))</f>
        <v>17.559999999999999</v>
      </c>
      <c r="L33" s="8">
        <f>AVERAGE(('2021'!L33), ('2020'!L33), ('2019'!L33), ('2018'!L33), ('2017'!L33),('2011'!L33), ('2010'!L33))</f>
        <v>14.959999999999999</v>
      </c>
      <c r="M33" s="8">
        <f>AVERAGE(('2021'!M33), ('2020'!M33), ('2019'!M33), ('2018'!M33), ('2017'!M33),('2011'!M33), ('2010'!M33))</f>
        <v>12.700000000000001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4.5"/>
  <sheetData>
    <row r="1" spans="1:14" ht="17.5">
      <c r="A1" s="5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4" t="s">
        <v>45</v>
      </c>
    </row>
    <row r="2" spans="1:14" ht="25">
      <c r="A2" s="6" t="s">
        <v>0</v>
      </c>
      <c r="B2" s="8">
        <f>AVERAGE( ('2017'!B2),('2016'!B2),('2011'!B2), ('2010'!B2))</f>
        <v>12.475</v>
      </c>
      <c r="C2" s="8">
        <f>AVERAGE( ('2017'!C2),('2016'!C2),('2011'!C2), ('2010'!C2))</f>
        <v>14.425000000000001</v>
      </c>
      <c r="D2" s="8">
        <f>AVERAGE( ('2017'!D2),('2016'!D2),('2011'!D2), ('2010'!D2))</f>
        <v>17.316666666666666</v>
      </c>
      <c r="E2" s="8">
        <f>AVERAGE( ('2017'!E2),('2016'!E2),('2011'!E2), ('2010'!E2))</f>
        <v>19.55</v>
      </c>
      <c r="F2" s="8">
        <f>AVERAGE( ('2017'!F2),('2016'!F2),('2011'!F2), ('2010'!F2))</f>
        <v>21.716666666666669</v>
      </c>
      <c r="G2" s="8">
        <f>AVERAGE( ('2017'!G2),('2016'!G2),('2011'!G2), ('2010'!G2))</f>
        <v>22</v>
      </c>
      <c r="H2" s="8">
        <f>AVERAGE( ('2017'!H2),('2016'!H2),('2011'!H2), ('2010'!H2))</f>
        <v>20.533333333333331</v>
      </c>
      <c r="I2" s="8">
        <f>AVERAGE( ('2017'!I2),('2016'!I2),('2011'!I2), ('2010'!I2))</f>
        <v>20.508333333333333</v>
      </c>
      <c r="J2" s="8">
        <f>AVERAGE( ('2017'!J2),('2016'!J2),('2011'!J2), ('2010'!J2))</f>
        <v>19.824999999999999</v>
      </c>
      <c r="K2" s="8">
        <f>AVERAGE( ('2017'!K2),('2016'!K2),('2011'!K2), ('2010'!K2))</f>
        <v>17.649999999999999</v>
      </c>
      <c r="L2" s="8">
        <f>AVERAGE( ('2017'!L2),('2016'!L2),('2011'!L2), ('2010'!L2))</f>
        <v>15.29</v>
      </c>
      <c r="M2" s="8">
        <f>AVERAGE( ('2017'!M2),('2016'!M2),('2011'!M2), ('2010'!M2))</f>
        <v>13.379999999999999</v>
      </c>
    </row>
    <row r="3" spans="1:14" ht="25">
      <c r="A3" s="6" t="s">
        <v>1</v>
      </c>
      <c r="B3" s="8">
        <f>AVERAGE( ('2017'!B3),('2016'!B3),('2011'!B3), ('2010'!B3))</f>
        <v>14.149999999999999</v>
      </c>
      <c r="C3" s="8">
        <f>AVERAGE( ('2017'!C3),('2016'!C3),('2011'!C3), ('2010'!C3))</f>
        <v>13.008333333333333</v>
      </c>
      <c r="D3" s="8">
        <f>AVERAGE( ('2017'!D3),('2016'!D3),('2011'!D3), ('2010'!D3))</f>
        <v>15.425000000000001</v>
      </c>
      <c r="E3" s="8">
        <f>AVERAGE( ('2017'!E3),('2016'!E3),('2011'!E3), ('2010'!E3))</f>
        <v>17.741666666666667</v>
      </c>
      <c r="F3" s="8">
        <f>AVERAGE( ('2017'!F3),('2016'!F3),('2011'!F3), ('2010'!F3))</f>
        <v>19.808333333333334</v>
      </c>
      <c r="G3" s="8">
        <f>AVERAGE( ('2017'!G3),('2016'!G3),('2011'!G3), ('2010'!G3))</f>
        <v>23.783333333333331</v>
      </c>
      <c r="H3" s="8">
        <f>AVERAGE( ('2017'!H3),('2016'!H3),('2011'!H3), ('2010'!H3))</f>
        <v>26.591666666666665</v>
      </c>
      <c r="I3" s="8">
        <f>AVERAGE( ('2017'!I3),('2016'!I3),('2011'!I3), ('2010'!I3))</f>
        <v>27.633333333333333</v>
      </c>
      <c r="J3" s="8">
        <f>AVERAGE( ('2017'!J3),('2016'!J3),('2011'!J3), ('2010'!J3))</f>
        <v>25.925000000000004</v>
      </c>
      <c r="K3" s="8">
        <f>AVERAGE( ('2017'!K3),('2016'!K3),('2011'!K3), ('2010'!K3))</f>
        <v>21.644999999999996</v>
      </c>
      <c r="L3" s="8">
        <f>AVERAGE( ('2017'!L3),('2016'!L3),('2011'!L3), ('2010'!L3))</f>
        <v>16.165000000000003</v>
      </c>
      <c r="M3" s="8">
        <f>AVERAGE( ('2017'!M3),('2016'!M3),('2011'!M3), ('2010'!M3))</f>
        <v>13.185</v>
      </c>
    </row>
    <row r="4" spans="1:14" ht="37.5">
      <c r="A4" s="6" t="s">
        <v>2</v>
      </c>
      <c r="B4" s="8">
        <f>AVERAGE( ('2017'!B4),('2016'!B4),('2011'!B4), ('2010'!B4))</f>
        <v>17.524999999999999</v>
      </c>
      <c r="C4" s="8">
        <f>AVERAGE( ('2017'!C4),('2016'!C4),('2011'!C4), ('2010'!C4))</f>
        <v>17.774999999999999</v>
      </c>
      <c r="D4" s="8">
        <f>AVERAGE( ('2017'!D4),('2016'!D4),('2011'!D4), ('2010'!D4))</f>
        <v>19.55</v>
      </c>
      <c r="E4" s="8">
        <f>AVERAGE( ('2017'!E4),('2016'!E4),('2011'!E4), ('2010'!E4))</f>
        <v>21.391666666666669</v>
      </c>
      <c r="F4" s="8">
        <f>AVERAGE( ('2017'!F4),('2016'!F4),('2011'!F4), ('2010'!F4))</f>
        <v>23.225000000000001</v>
      </c>
      <c r="G4" s="8">
        <f>AVERAGE( ('2017'!G4),('2016'!G4),('2011'!G4), ('2010'!G4))</f>
        <v>25.725000000000001</v>
      </c>
      <c r="H4" s="8">
        <f>AVERAGE( ('2017'!H4),('2016'!H4),('2011'!H4), ('2010'!H4))</f>
        <v>28.433333333333334</v>
      </c>
      <c r="I4" s="8">
        <f>AVERAGE( ('2017'!I4),('2016'!I4),('2011'!I4), ('2010'!I4))</f>
        <v>29.35</v>
      </c>
      <c r="J4" s="8">
        <f>AVERAGE( ('2017'!J4),('2016'!J4),('2011'!J4), ('2010'!J4))</f>
        <v>28.8</v>
      </c>
      <c r="K4" s="8">
        <f>AVERAGE( ('2017'!K4),('2016'!K4),('2011'!K4), ('2010'!K4))</f>
        <v>25.924999999999997</v>
      </c>
      <c r="L4" s="8">
        <f>AVERAGE( ('2017'!L4),('2016'!L4),('2011'!L4), ('2010'!L4))</f>
        <v>21.225000000000001</v>
      </c>
      <c r="M4" s="8">
        <f>AVERAGE( ('2017'!M4),('2016'!M4),('2011'!M4), ('2010'!M4))</f>
        <v>17.914999999999999</v>
      </c>
    </row>
    <row r="5" spans="1:14">
      <c r="A5" s="6" t="s">
        <v>3</v>
      </c>
      <c r="B5" s="8">
        <f>AVERAGE( ('2017'!B5),('2016'!B5),('2011'!B5), ('2010'!B5))</f>
        <v>22.858333333333334</v>
      </c>
      <c r="C5" s="8">
        <f>AVERAGE( ('2017'!C5),('2016'!C5),('2011'!C5), ('2010'!C5))</f>
        <v>24.69166666666667</v>
      </c>
      <c r="D5" s="8">
        <f>AVERAGE( ('2017'!D5),('2016'!D5),('2011'!D5), ('2010'!D5))</f>
        <v>26.18333333333333</v>
      </c>
      <c r="E5" s="8">
        <f>AVERAGE( ('2017'!E5),('2016'!E5),('2011'!E5), ('2010'!E5))</f>
        <v>29.19166666666667</v>
      </c>
      <c r="F5" s="8">
        <f>AVERAGE( ('2017'!F5),('2016'!F5),('2011'!F5), ('2010'!F5))</f>
        <v>30.199999999999996</v>
      </c>
      <c r="G5" s="8">
        <f>AVERAGE( ('2017'!G5),('2016'!G5),('2011'!G5), ('2010'!G5))</f>
        <v>29</v>
      </c>
      <c r="H5" s="8">
        <f>AVERAGE( ('2017'!H5),('2016'!H5),('2011'!H5), ('2010'!H5))</f>
        <v>28.625</v>
      </c>
      <c r="I5" s="8">
        <f>AVERAGE( ('2017'!I5),('2016'!I5),('2011'!I5), ('2010'!I5))</f>
        <v>28.391666666666666</v>
      </c>
      <c r="J5" s="8">
        <f>AVERAGE( ('2017'!J5),('2016'!J5),('2011'!J5), ('2010'!J5))</f>
        <v>28.15</v>
      </c>
      <c r="K5" s="8">
        <f>AVERAGE( ('2017'!K5),('2016'!K5),('2011'!K5), ('2010'!K5))</f>
        <v>26.414999999999999</v>
      </c>
      <c r="L5" s="8">
        <f>AVERAGE( ('2017'!L5),('2016'!L5),('2011'!L5), ('2010'!L5))</f>
        <v>25.259999999999998</v>
      </c>
      <c r="M5" s="8">
        <f>AVERAGE( ('2017'!M5),('2016'!M5),('2011'!M5), ('2010'!M5))</f>
        <v>23.07</v>
      </c>
    </row>
    <row r="6" spans="1:14">
      <c r="A6" s="6" t="s">
        <v>4</v>
      </c>
      <c r="B6" s="8">
        <f>AVERAGE( ('2017'!B6),('2016'!B6),('2011'!B6), ('2010'!B6))</f>
        <v>12.583333333333334</v>
      </c>
      <c r="C6" s="8">
        <f>AVERAGE( ('2017'!C6),('2016'!C6),('2011'!C6), ('2010'!C6))</f>
        <v>14.916666666666666</v>
      </c>
      <c r="D6" s="8">
        <f>AVERAGE( ('2017'!D6),('2016'!D6),('2011'!D6), ('2010'!D6))</f>
        <v>19.733333333333334</v>
      </c>
      <c r="E6" s="8">
        <f>AVERAGE( ('2017'!E6),('2016'!E6),('2011'!E6), ('2010'!E6))</f>
        <v>23.724999999999998</v>
      </c>
      <c r="F6" s="8">
        <f>AVERAGE( ('2017'!F6),('2016'!F6),('2011'!F6), ('2010'!F6))</f>
        <v>26.866666666666667</v>
      </c>
      <c r="G6" s="8">
        <f>AVERAGE( ('2017'!G6),('2016'!G6),('2011'!G6), ('2010'!G6))</f>
        <v>28.375</v>
      </c>
      <c r="H6" s="8">
        <f>AVERAGE( ('2017'!H6),('2016'!H6),('2011'!H6), ('2010'!H6))</f>
        <v>27.841666666666669</v>
      </c>
      <c r="I6" s="8">
        <f>AVERAGE( ('2017'!I6),('2016'!I6),('2011'!I6), ('2010'!I6))</f>
        <v>28.658333333333331</v>
      </c>
      <c r="J6" s="8">
        <f>AVERAGE( ('2017'!J6),('2016'!J6),('2011'!J6), ('2010'!J6))</f>
        <v>24.941666666666666</v>
      </c>
      <c r="K6" s="8">
        <f>AVERAGE( ('2017'!K6),('2016'!K6),('2011'!K6), ('2010'!K6))</f>
        <v>22.324999999999999</v>
      </c>
      <c r="L6" s="8">
        <f>AVERAGE( ('2017'!L6),('2016'!L6),('2011'!L6), ('2010'!L6))</f>
        <v>17.57</v>
      </c>
      <c r="M6" s="8">
        <f>AVERAGE( ('2017'!M6),('2016'!M6),('2011'!M6), ('2010'!M6))</f>
        <v>13.540000000000001</v>
      </c>
    </row>
    <row r="7" spans="1:14">
      <c r="A7" s="6" t="s">
        <v>5</v>
      </c>
      <c r="B7" s="8">
        <f>AVERAGE( ('2017'!B7),('2016'!B7),('2011'!B7), ('2010'!B7))</f>
        <v>23.875</v>
      </c>
      <c r="C7" s="8">
        <f>AVERAGE( ('2017'!C7),('2016'!C7),('2011'!C7), ('2010'!C7))</f>
        <v>24.075000000000003</v>
      </c>
      <c r="D7" s="8">
        <f>AVERAGE( ('2017'!D7),('2016'!D7),('2011'!D7), ('2010'!D7))</f>
        <v>24.525000000000002</v>
      </c>
      <c r="E7" s="8">
        <f>AVERAGE( ('2017'!E7),('2016'!E7),('2011'!E7), ('2010'!E7))</f>
        <v>25.25</v>
      </c>
      <c r="F7" s="8">
        <f>AVERAGE( ('2017'!F7),('2016'!F7),('2011'!F7), ('2010'!F7))</f>
        <v>26.975000000000001</v>
      </c>
      <c r="G7" s="8">
        <f>AVERAGE( ('2017'!G7),('2016'!G7),('2011'!G7), ('2010'!G7))</f>
        <v>27.716666666666661</v>
      </c>
      <c r="H7" s="8">
        <f>AVERAGE( ('2017'!H7),('2016'!H7),('2011'!H7), ('2010'!H7))</f>
        <v>27.5</v>
      </c>
      <c r="I7" s="8">
        <f>AVERAGE( ('2017'!I7),('2016'!I7),('2011'!I7), ('2010'!I7))</f>
        <v>27.35</v>
      </c>
      <c r="J7" s="8">
        <f>AVERAGE( ('2017'!J7),('2016'!J7),('2011'!J7), ('2010'!J7))</f>
        <v>26.566666666666666</v>
      </c>
      <c r="K7" s="8">
        <f>AVERAGE( ('2017'!K7),('2016'!K7),('2011'!K7), ('2010'!K7))</f>
        <v>27.34</v>
      </c>
      <c r="L7" s="8">
        <f>AVERAGE( ('2017'!L7),('2016'!L7),('2011'!L7), ('2010'!L7))</f>
        <v>25.8</v>
      </c>
      <c r="M7" s="8">
        <f>AVERAGE( ('2017'!M7),('2016'!M7),('2011'!M7), ('2010'!M7))</f>
        <v>24.29</v>
      </c>
    </row>
    <row r="8" spans="1:14">
      <c r="A8" s="6" t="s">
        <v>6</v>
      </c>
      <c r="B8" s="8">
        <f>AVERAGE( ('2017'!B8),('2016'!B8),('2011'!B8), ('2010'!B8))</f>
        <v>22.166666666666668</v>
      </c>
      <c r="C8" s="8">
        <f>AVERAGE( ('2017'!C8),('2016'!C8),('2011'!C8), ('2010'!C8))</f>
        <v>23.7</v>
      </c>
      <c r="D8" s="8">
        <f>AVERAGE( ('2017'!D8),('2016'!D8),('2011'!D8), ('2010'!D8))</f>
        <v>24.675000000000001</v>
      </c>
      <c r="E8" s="8">
        <f>AVERAGE( ('2017'!E8),('2016'!E8),('2011'!E8), ('2010'!E8))</f>
        <v>26.583333333333332</v>
      </c>
      <c r="F8" s="8">
        <f>AVERAGE( ('2017'!F8),('2016'!F8),('2011'!F8), ('2010'!F8))</f>
        <v>27.18333333333333</v>
      </c>
      <c r="G8" s="8">
        <f>AVERAGE( ('2017'!G8),('2016'!G8),('2011'!G8), ('2010'!G8))</f>
        <v>25.950000000000003</v>
      </c>
      <c r="H8" s="8">
        <f>AVERAGE( ('2017'!H8),('2016'!H8),('2011'!H8), ('2010'!H8))</f>
        <v>25.583333333333336</v>
      </c>
      <c r="I8" s="8">
        <f>AVERAGE( ('2017'!I8),('2016'!I8),('2011'!I8), ('2010'!I8))</f>
        <v>25.300000000000004</v>
      </c>
      <c r="J8" s="8">
        <f>AVERAGE( ('2017'!J8),('2016'!J8),('2011'!J8), ('2010'!J8))</f>
        <v>25.266666666666666</v>
      </c>
      <c r="K8" s="8">
        <f>AVERAGE( ('2017'!K8),('2016'!K8),('2011'!K8), ('2010'!K8))</f>
        <v>24.034999999999997</v>
      </c>
      <c r="L8" s="8">
        <f>AVERAGE( ('2017'!L8),('2016'!L8),('2011'!L8), ('2010'!L8))</f>
        <v>23.494999999999997</v>
      </c>
      <c r="M8" s="8">
        <f>AVERAGE( ('2017'!M8),('2016'!M8),('2011'!M8), ('2010'!M8))</f>
        <v>21.71</v>
      </c>
    </row>
    <row r="9" spans="1:14">
      <c r="A9" s="6" t="s">
        <v>7</v>
      </c>
      <c r="B9" s="8">
        <f>AVERAGE( ('2017'!B9),('2016'!B9),('2011'!B9), ('2010'!B9))</f>
        <v>10.091666666666667</v>
      </c>
      <c r="C9" s="8">
        <f>AVERAGE( ('2017'!C9),('2016'!C9),('2011'!C9), ('2010'!C9))</f>
        <v>11.783333333333333</v>
      </c>
      <c r="D9" s="8">
        <f>AVERAGE( ('2017'!D9),('2016'!D9),('2011'!D9), ('2010'!D9))</f>
        <v>15.858333333333333</v>
      </c>
      <c r="E9" s="8">
        <f>AVERAGE( ('2017'!E9),('2016'!E9),('2011'!E9), ('2010'!E9))</f>
        <v>19.466666666666669</v>
      </c>
      <c r="F9" s="8">
        <f>AVERAGE( ('2017'!F9),('2016'!F9),('2011'!F9), ('2010'!F9))</f>
        <v>22.633333333333333</v>
      </c>
      <c r="G9" s="8">
        <f>AVERAGE( ('2017'!G9),('2016'!G9),('2011'!G9), ('2010'!G9))</f>
        <v>26.291666666666664</v>
      </c>
      <c r="H9" s="8">
        <f>AVERAGE( ('2017'!H9),('2016'!H9),('2011'!H9), ('2010'!H9))</f>
        <v>24.983333333333334</v>
      </c>
      <c r="I9" s="8">
        <f>AVERAGE( ('2017'!I9),('2016'!I9),('2011'!I9), ('2010'!I9))</f>
        <v>24.866666666666667</v>
      </c>
      <c r="J9" s="8">
        <f>AVERAGE( ('2017'!J9),('2016'!J9),('2011'!J9), ('2010'!J9))</f>
        <v>24.216666666666669</v>
      </c>
      <c r="K9" s="8">
        <f>AVERAGE( ('2017'!K9),('2016'!K9),('2011'!K9), ('2010'!K9))</f>
        <v>19.105</v>
      </c>
      <c r="L9" s="8">
        <f>AVERAGE( ('2017'!L9),('2016'!L9),('2011'!L9), ('2010'!L9))</f>
        <v>13.84</v>
      </c>
      <c r="M9" s="8">
        <f>AVERAGE( ('2017'!M9),('2016'!M9),('2011'!M9), ('2010'!M9))</f>
        <v>10.574999999999999</v>
      </c>
    </row>
    <row r="10" spans="1:14" ht="25">
      <c r="A10" s="6" t="s">
        <v>8</v>
      </c>
      <c r="B10" s="8">
        <f>AVERAGE( ('2017'!B10),('2016'!B10),('2011'!B10), ('2010'!B10))</f>
        <v>14.208333333333332</v>
      </c>
      <c r="C10" s="8">
        <f>AVERAGE( ('2017'!C10),('2016'!C10),('2011'!C10), ('2010'!C10))</f>
        <v>16.224999999999998</v>
      </c>
      <c r="D10" s="8">
        <f>AVERAGE( ('2017'!D10),('2016'!D10),('2011'!D10), ('2010'!D10))</f>
        <v>18.191666666666666</v>
      </c>
      <c r="E10" s="8">
        <f>AVERAGE( ('2017'!E10),('2016'!E10),('2011'!E10), ('2010'!E10))</f>
        <v>19.616666666666667</v>
      </c>
      <c r="F10" s="8">
        <f>AVERAGE( ('2017'!F10),('2016'!F10),('2011'!F10), ('2010'!F10))</f>
        <v>20.841666666666669</v>
      </c>
      <c r="G10" s="8">
        <f>AVERAGE( ('2017'!G10),('2016'!G10),('2011'!G10), ('2010'!G10))</f>
        <v>19.633333333333333</v>
      </c>
      <c r="H10" s="8">
        <f>AVERAGE( ('2017'!H10),('2016'!H10),('2011'!H10), ('2010'!H10))</f>
        <v>18.399999999999999</v>
      </c>
      <c r="I10" s="8">
        <f>AVERAGE( ('2017'!I10),('2016'!I10),('2011'!I10), ('2010'!I10))</f>
        <v>18.675000000000001</v>
      </c>
      <c r="J10" s="8">
        <f>AVERAGE( ('2017'!J10),('2016'!J10),('2011'!J10), ('2010'!J10))</f>
        <v>18.091666666666669</v>
      </c>
      <c r="K10" s="8">
        <f>AVERAGE( ('2017'!K10),('2016'!K10),('2011'!K10), ('2010'!K10))</f>
        <v>16.880000000000003</v>
      </c>
      <c r="L10" s="8">
        <f>AVERAGE( ('2017'!L10),('2016'!L10),('2011'!L10), ('2010'!L10))</f>
        <v>15.64</v>
      </c>
      <c r="M10" s="8">
        <f>AVERAGE( ('2017'!M10),('2016'!M10),('2011'!M10), ('2010'!M10))</f>
        <v>14.024999999999999</v>
      </c>
    </row>
    <row r="11" spans="1:14">
      <c r="A11" s="6" t="s">
        <v>9</v>
      </c>
      <c r="B11" s="8">
        <f>AVERAGE( ('2017'!B11),('2016'!B11),('2011'!B11), ('2010'!B11))</f>
        <v>11.191666666666666</v>
      </c>
      <c r="C11" s="8">
        <f>AVERAGE( ('2017'!C11),('2016'!C11),('2011'!C11), ('2010'!C11))</f>
        <v>12.991666666666665</v>
      </c>
      <c r="D11" s="8">
        <f>AVERAGE( ('2017'!D11),('2016'!D11),('2011'!D11), ('2010'!D11))</f>
        <v>16.5</v>
      </c>
      <c r="E11" s="8">
        <f>AVERAGE( ('2017'!E11),('2016'!E11),('2011'!E11), ('2010'!E11))</f>
        <v>19.275000000000002</v>
      </c>
      <c r="F11" s="8">
        <f>AVERAGE( ('2017'!F11),('2016'!F11),('2011'!F11), ('2010'!F11))</f>
        <v>21.941666666666663</v>
      </c>
      <c r="G11" s="8">
        <f>AVERAGE( ('2017'!G11),('2016'!G11),('2011'!G11), ('2010'!G11))</f>
        <v>23.991666666666667</v>
      </c>
      <c r="H11" s="8">
        <f>AVERAGE( ('2017'!H11),('2016'!H11),('2011'!H11), ('2010'!H11))</f>
        <v>22.591666666666669</v>
      </c>
      <c r="I11" s="8">
        <f>AVERAGE( ('2017'!I11),('2016'!I11),('2011'!I11), ('2010'!I11))</f>
        <v>22.699999999999996</v>
      </c>
      <c r="J11" s="8">
        <f>AVERAGE( ('2017'!J11),('2016'!J11),('2011'!J11), ('2010'!J11))</f>
        <v>20.966666666666669</v>
      </c>
      <c r="K11" s="8">
        <f>AVERAGE( ('2017'!K11),('2016'!K11),('2011'!K11), ('2010'!K11))</f>
        <v>18.43</v>
      </c>
      <c r="L11" s="8">
        <f>AVERAGE( ('2017'!L11),('2016'!L11),('2011'!L11), ('2010'!L11))</f>
        <v>14.309999999999999</v>
      </c>
      <c r="M11" s="8">
        <f>AVERAGE( ('2017'!M11),('2016'!M11),('2011'!M11), ('2010'!M11))</f>
        <v>11.605</v>
      </c>
    </row>
    <row r="12" spans="1:14">
      <c r="A12" s="6" t="s">
        <v>10</v>
      </c>
      <c r="B12" s="8">
        <f>AVERAGE( ('2017'!B12),('2016'!B12),('2011'!B12), ('2010'!B12))</f>
        <v>14.308333333333334</v>
      </c>
      <c r="C12" s="8">
        <f>AVERAGE( ('2017'!C12),('2016'!C12),('2011'!C12), ('2010'!C12))</f>
        <v>16.108333333333331</v>
      </c>
      <c r="D12" s="8">
        <f>AVERAGE( ('2017'!D12),('2016'!D12),('2011'!D12), ('2010'!D12))</f>
        <v>18.866666666666667</v>
      </c>
      <c r="E12" s="8">
        <f>AVERAGE( ('2017'!E12),('2016'!E12),('2011'!E12), ('2010'!E12))</f>
        <v>21.150000000000002</v>
      </c>
      <c r="F12" s="8">
        <f>AVERAGE( ('2017'!F12),('2016'!F12),('2011'!F12), ('2010'!F12))</f>
        <v>22.974999999999998</v>
      </c>
      <c r="G12" s="8">
        <f>AVERAGE( ('2017'!G12),('2016'!G12),('2011'!G12), ('2010'!G12))</f>
        <v>22.18333333333333</v>
      </c>
      <c r="H12" s="8">
        <f>AVERAGE( ('2017'!H12),('2016'!H12),('2011'!H12), ('2010'!H12))</f>
        <v>20.833333333333332</v>
      </c>
      <c r="I12" s="8">
        <f>AVERAGE( ('2017'!I12),('2016'!I12),('2011'!I12), ('2010'!I12))</f>
        <v>20.658333333333331</v>
      </c>
      <c r="J12" s="8">
        <f>AVERAGE( ('2017'!J12),('2016'!J12),('2011'!J12), ('2010'!J12))</f>
        <v>21.524999999999999</v>
      </c>
      <c r="K12" s="8">
        <f>AVERAGE( ('2017'!K12),('2016'!K12),('2011'!K12), ('2010'!K12))</f>
        <v>18.215</v>
      </c>
      <c r="L12" s="8">
        <f>AVERAGE( ('2017'!L12),('2016'!L12),('2011'!L12), ('2010'!L12))</f>
        <v>16.414999999999999</v>
      </c>
      <c r="M12" s="8">
        <f>AVERAGE( ('2017'!M12),('2016'!M12),('2011'!M12), ('2010'!M12))</f>
        <v>14.785</v>
      </c>
    </row>
    <row r="13" spans="1:14">
      <c r="A13" s="6" t="s">
        <v>11</v>
      </c>
      <c r="B13" s="8">
        <f>AVERAGE( ('2017'!B13),('2016'!B13),('2011'!B13), ('2010'!B13))</f>
        <v>22.966666666666665</v>
      </c>
      <c r="C13" s="8">
        <f>AVERAGE( ('2017'!C13),('2016'!C13),('2011'!C13), ('2010'!C13))</f>
        <v>24.083333333333332</v>
      </c>
      <c r="D13" s="8">
        <f>AVERAGE( ('2017'!D13),('2016'!D13),('2011'!D13), ('2010'!D13))</f>
        <v>25.258333333333333</v>
      </c>
      <c r="E13" s="8">
        <f>AVERAGE( ('2017'!E13),('2016'!E13),('2011'!E13), ('2010'!E13))</f>
        <v>26.533333333333331</v>
      </c>
      <c r="F13" s="8">
        <f>AVERAGE( ('2017'!F13),('2016'!F13),('2011'!F13), ('2010'!F13))</f>
        <v>27.691666666666666</v>
      </c>
      <c r="G13" s="8">
        <f>AVERAGE( ('2017'!G13),('2016'!G13),('2011'!G13), ('2010'!G13))</f>
        <v>26.466666666666665</v>
      </c>
      <c r="H13" s="8">
        <f>AVERAGE( ('2017'!H13),('2016'!H13),('2011'!H13), ('2010'!H13))</f>
        <v>25.483333333333334</v>
      </c>
      <c r="I13" s="8">
        <f>AVERAGE( ('2017'!I13),('2016'!I13),('2011'!I13), ('2010'!I13))</f>
        <v>25.158333333333335</v>
      </c>
      <c r="J13" s="8">
        <f>AVERAGE( ('2017'!J13),('2016'!J13),('2011'!J13), ('2010'!J13))</f>
        <v>23.766666666666666</v>
      </c>
      <c r="K13" s="8">
        <f>AVERAGE( ('2017'!K13),('2016'!K13),('2011'!K13), ('2010'!K13))</f>
        <v>25.22</v>
      </c>
      <c r="L13" s="8">
        <f>AVERAGE( ('2017'!L13),('2016'!L13),('2011'!L13), ('2010'!L13))</f>
        <v>24.435000000000002</v>
      </c>
      <c r="M13" s="8">
        <f>AVERAGE( ('2017'!M13),('2016'!M13),('2011'!M13), ('2010'!M13))</f>
        <v>22.904999999999998</v>
      </c>
    </row>
    <row r="14" spans="1:14">
      <c r="A14" s="6" t="s">
        <v>12</v>
      </c>
      <c r="B14" s="8">
        <f>AVERAGE( ('2017'!B14),('2016'!B14),('2011'!B14), ('2010'!B14))</f>
        <v>14.175000000000001</v>
      </c>
      <c r="C14" s="8">
        <f>AVERAGE( ('2017'!C14),('2016'!C14),('2011'!C14), ('2010'!C14))</f>
        <v>15.875</v>
      </c>
      <c r="D14" s="8">
        <f>AVERAGE( ('2017'!D14),('2016'!D14),('2011'!D14), ('2010'!D14))</f>
        <v>17.966666666666669</v>
      </c>
      <c r="E14" s="8">
        <f>AVERAGE( ('2017'!E14),('2016'!E14),('2011'!E14), ('2010'!E14))</f>
        <v>20.475000000000001</v>
      </c>
      <c r="F14" s="8">
        <f>AVERAGE( ('2017'!F14),('2016'!F14),('2011'!F14), ('2010'!F14))</f>
        <v>21.658333333333331</v>
      </c>
      <c r="G14" s="8">
        <f>AVERAGE( ('2017'!G14),('2016'!G14),('2011'!G14), ('2010'!G14))</f>
        <v>20.508333333333333</v>
      </c>
      <c r="H14" s="8">
        <f>AVERAGE( ('2017'!H14),('2016'!H14),('2011'!H14), ('2010'!H14))</f>
        <v>19.508333333333333</v>
      </c>
      <c r="I14" s="8">
        <f>AVERAGE( ('2017'!I14),('2016'!I14),('2011'!I14), ('2010'!I14))</f>
        <v>19.625</v>
      </c>
      <c r="J14" s="8">
        <f>AVERAGE( ('2017'!J14),('2016'!J14),('2011'!J14), ('2010'!J14))</f>
        <v>19.033333333333331</v>
      </c>
      <c r="K14" s="8">
        <f>AVERAGE( ('2017'!K14),('2016'!K14),('2011'!K14), ('2010'!K14))</f>
        <v>17.024999999999999</v>
      </c>
      <c r="L14" s="8">
        <f>AVERAGE( ('2017'!L14),('2016'!L14),('2011'!L14), ('2010'!L14))</f>
        <v>15.690000000000001</v>
      </c>
      <c r="M14" s="8">
        <f>AVERAGE( ('2017'!M14),('2016'!M14),('2011'!M14), ('2010'!M14))</f>
        <v>14.040000000000003</v>
      </c>
    </row>
    <row r="15" spans="1:14">
      <c r="A15" s="6" t="s">
        <v>13</v>
      </c>
      <c r="B15" s="8">
        <f>AVERAGE( ('2017'!B15),('2016'!B15),('2011'!B15), ('2010'!B15))</f>
        <v>16.416666666666664</v>
      </c>
      <c r="C15" s="8">
        <f>AVERAGE( ('2017'!C15),('2016'!C15),('2011'!C15), ('2010'!C15))</f>
        <v>18.091666666666669</v>
      </c>
      <c r="D15" s="8">
        <f>AVERAGE( ('2017'!D15),('2016'!D15),('2011'!D15), ('2010'!D15))</f>
        <v>20.341666666666669</v>
      </c>
      <c r="E15" s="8">
        <f>AVERAGE( ('2017'!E15),('2016'!E15),('2011'!E15), ('2010'!E15))</f>
        <v>22.016666666666666</v>
      </c>
      <c r="F15" s="8">
        <f>AVERAGE( ('2017'!F15),('2016'!F15),('2011'!F15), ('2010'!F15))</f>
        <v>24.233333333333334</v>
      </c>
      <c r="G15" s="8">
        <f>AVERAGE( ('2017'!G15),('2016'!G15),('2011'!G15), ('2010'!G15))</f>
        <v>24.274999999999999</v>
      </c>
      <c r="H15" s="8">
        <f>AVERAGE( ('2017'!H15),('2016'!H15),('2011'!H15), ('2010'!H15))</f>
        <v>22.883333333333333</v>
      </c>
      <c r="I15" s="8">
        <f>AVERAGE( ('2017'!I15),('2016'!I15),('2011'!I15), ('2010'!I15))</f>
        <v>22.75</v>
      </c>
      <c r="J15" s="8">
        <f>AVERAGE( ('2017'!J15),('2016'!J15),('2011'!J15), ('2010'!J15))</f>
        <v>22.483333333333334</v>
      </c>
      <c r="K15" s="8">
        <f>AVERAGE( ('2017'!K15),('2016'!K15),('2011'!K15), ('2010'!K15))</f>
        <v>21.004999999999999</v>
      </c>
      <c r="L15" s="8">
        <f>AVERAGE( ('2017'!L15),('2016'!L15),('2011'!L15), ('2010'!L15))</f>
        <v>18.77</v>
      </c>
      <c r="M15" s="8">
        <f>AVERAGE( ('2017'!M15),('2016'!M15),('2011'!M15), ('2010'!M15))</f>
        <v>17.48</v>
      </c>
    </row>
    <row r="16" spans="1:14" ht="25">
      <c r="A16" s="6" t="s">
        <v>14</v>
      </c>
      <c r="B16" s="8">
        <f>AVERAGE( ('2017'!B16),('2016'!B16),('2011'!B16), ('2010'!B16))</f>
        <v>10.916666666666666</v>
      </c>
      <c r="C16" s="8">
        <f>AVERAGE( ('2017'!C16),('2016'!C16),('2011'!C16), ('2010'!C16))</f>
        <v>12.833333333333332</v>
      </c>
      <c r="D16" s="8">
        <f>AVERAGE( ('2017'!D16),('2016'!D16),('2011'!D16), ('2010'!D16))</f>
        <v>14.875</v>
      </c>
      <c r="E16" s="8">
        <f>AVERAGE( ('2017'!E16),('2016'!E16),('2011'!E16), ('2010'!E16))</f>
        <v>16.441666666666666</v>
      </c>
      <c r="F16" s="8">
        <f>AVERAGE( ('2017'!F16),('2016'!F16),('2011'!F16), ('2010'!F16))</f>
        <v>17.791666666666664</v>
      </c>
      <c r="G16" s="8">
        <f>AVERAGE( ('2017'!G16),('2016'!G16),('2011'!G16), ('2010'!G16))</f>
        <v>16.708333333333336</v>
      </c>
      <c r="H16" s="8">
        <f>AVERAGE( ('2017'!H16),('2016'!H16),('2011'!H16), ('2010'!H16))</f>
        <v>15.75</v>
      </c>
      <c r="I16" s="8">
        <f>AVERAGE( ('2017'!I16),('2016'!I16),('2011'!I16), ('2010'!I16))</f>
        <v>15.508333333333333</v>
      </c>
      <c r="J16" s="8">
        <f>AVERAGE( ('2017'!J16),('2016'!J16),('2011'!J16), ('2010'!J16))</f>
        <v>14.966666666666667</v>
      </c>
      <c r="K16" s="8">
        <f>AVERAGE( ('2017'!K16),('2016'!K16),('2011'!K16), ('2010'!K16))</f>
        <v>13.69</v>
      </c>
      <c r="L16" s="8">
        <f>AVERAGE( ('2017'!L16),('2016'!L16),('2011'!L16), ('2010'!L16))</f>
        <v>12.785</v>
      </c>
      <c r="M16" s="8">
        <f>AVERAGE( ('2017'!M16),('2016'!M16),('2011'!M16), ('2010'!M16))</f>
        <v>11.695</v>
      </c>
    </row>
    <row r="17" spans="1:13">
      <c r="A17" s="6" t="s">
        <v>15</v>
      </c>
      <c r="B17" s="8">
        <f>AVERAGE( ('2017'!B17),('2016'!B17),('2011'!B17), ('2010'!B17))</f>
        <v>15.633333333333335</v>
      </c>
      <c r="C17" s="8">
        <f>AVERAGE( ('2017'!C17),('2016'!C17),('2011'!C17), ('2010'!C17))</f>
        <v>16.958333333333332</v>
      </c>
      <c r="D17" s="8">
        <f>AVERAGE( ('2017'!D17),('2016'!D17),('2011'!D17), ('2010'!D17))</f>
        <v>19.399999999999999</v>
      </c>
      <c r="E17" s="8">
        <f>AVERAGE( ('2017'!E17),('2016'!E17),('2011'!E17), ('2010'!E17))</f>
        <v>22.375</v>
      </c>
      <c r="F17" s="8">
        <f>AVERAGE( ('2017'!F17),('2016'!F17),('2011'!F17), ('2010'!F17))</f>
        <v>23.041666666666668</v>
      </c>
      <c r="G17" s="8">
        <f>AVERAGE( ('2017'!G17),('2016'!G17),('2011'!G17), ('2010'!G17))</f>
        <v>22.183333333333334</v>
      </c>
      <c r="H17" s="8">
        <f>AVERAGE( ('2017'!H17),('2016'!H17),('2011'!H17), ('2010'!H17))</f>
        <v>21.091666666666665</v>
      </c>
      <c r="I17" s="8">
        <f>AVERAGE( ('2017'!I17),('2016'!I17),('2011'!I17), ('2010'!I17))</f>
        <v>20.875</v>
      </c>
      <c r="J17" s="8">
        <f>AVERAGE( ('2017'!J17),('2016'!J17),('2011'!J17), ('2010'!J17))</f>
        <v>20.625</v>
      </c>
      <c r="K17" s="8">
        <f>AVERAGE( ('2017'!K17),('2016'!K17),('2011'!K17), ('2010'!K17))</f>
        <v>19.325000000000003</v>
      </c>
      <c r="L17" s="8">
        <f>AVERAGE( ('2017'!L17),('2016'!L17),('2011'!L17), ('2010'!L17))</f>
        <v>17.655000000000001</v>
      </c>
      <c r="M17" s="8">
        <f>AVERAGE( ('2017'!M17),('2016'!M17),('2011'!M17), ('2010'!M17))</f>
        <v>16.23</v>
      </c>
    </row>
    <row r="18" spans="1:13">
      <c r="A18" s="6" t="s">
        <v>16</v>
      </c>
      <c r="B18" s="8">
        <f>AVERAGE( ('2017'!B18),('2016'!B18),('2011'!B18), ('2010'!B18))</f>
        <v>18.291666666666664</v>
      </c>
      <c r="C18" s="8">
        <f>AVERAGE( ('2017'!C18),('2016'!C18),('2011'!C18), ('2010'!C18))</f>
        <v>20.30833333333333</v>
      </c>
      <c r="D18" s="8">
        <f>AVERAGE( ('2017'!D18),('2016'!D18),('2011'!D18), ('2010'!D18))</f>
        <v>23.15</v>
      </c>
      <c r="E18" s="8">
        <f>AVERAGE( ('2017'!E18),('2016'!E18),('2011'!E18), ('2010'!E18))</f>
        <v>24.43333333333333</v>
      </c>
      <c r="F18" s="8">
        <f>AVERAGE( ('2017'!F18),('2016'!F18),('2011'!F18), ('2010'!F18))</f>
        <v>25.333333333333329</v>
      </c>
      <c r="G18" s="8">
        <f>AVERAGE( ('2017'!G18),('2016'!G18),('2011'!G18), ('2010'!G18))</f>
        <v>23.716666666666669</v>
      </c>
      <c r="H18" s="8">
        <f>AVERAGE( ('2017'!H18),('2016'!H18),('2011'!H18), ('2010'!H18))</f>
        <v>22.333333333333332</v>
      </c>
      <c r="I18" s="8">
        <f>AVERAGE( ('2017'!I18),('2016'!I18),('2011'!I18), ('2010'!I18))</f>
        <v>21.958333333333332</v>
      </c>
      <c r="J18" s="8">
        <f>AVERAGE( ('2017'!J18),('2016'!J18),('2011'!J18), ('2010'!J18))</f>
        <v>21.866666666666667</v>
      </c>
      <c r="K18" s="8">
        <f>AVERAGE( ('2017'!K18),('2016'!K18),('2011'!K18), ('2010'!K18))</f>
        <v>21.115000000000002</v>
      </c>
      <c r="L18" s="8">
        <f>AVERAGE( ('2017'!L18),('2016'!L18),('2011'!L18), ('2010'!L18))</f>
        <v>20.234999999999999</v>
      </c>
      <c r="M18" s="8">
        <f>AVERAGE( ('2017'!M18),('2016'!M18),('2011'!M18), ('2010'!M18))</f>
        <v>18.424999999999997</v>
      </c>
    </row>
    <row r="19" spans="1:13">
      <c r="A19" s="6" t="s">
        <v>17</v>
      </c>
      <c r="B19" s="8">
        <f>AVERAGE( ('2017'!B19),('2016'!B19),('2011'!B19), ('2010'!B19))</f>
        <v>21.024999999999999</v>
      </c>
      <c r="C19" s="8">
        <f>AVERAGE( ('2017'!C19),('2016'!C19),('2011'!C19), ('2010'!C19))</f>
        <v>21.824999999999999</v>
      </c>
      <c r="D19" s="8">
        <f>AVERAGE( ('2017'!D19),('2016'!D19),('2011'!D19), ('2010'!D19))</f>
        <v>23.341666666666669</v>
      </c>
      <c r="E19" s="8">
        <f>AVERAGE( ('2017'!E19),('2016'!E19),('2011'!E19), ('2010'!E19))</f>
        <v>24.808333333333334</v>
      </c>
      <c r="F19" s="8">
        <f>AVERAGE( ('2017'!F19),('2016'!F19),('2011'!F19), ('2010'!F19))</f>
        <v>27.05</v>
      </c>
      <c r="G19" s="8">
        <f>AVERAGE( ('2017'!G19),('2016'!G19),('2011'!G19), ('2010'!G19))</f>
        <v>28.666666666666668</v>
      </c>
      <c r="H19" s="8">
        <f>AVERAGE( ('2017'!H19),('2016'!H19),('2011'!H19), ('2010'!H19))</f>
        <v>27.866666666666667</v>
      </c>
      <c r="I19" s="8">
        <f>AVERAGE( ('2017'!I19),('2016'!I19),('2011'!I19), ('2010'!I19))</f>
        <v>27.824999999999999</v>
      </c>
      <c r="J19" s="8">
        <f>AVERAGE( ('2017'!J19),('2016'!J19),('2011'!J19), ('2010'!J19))</f>
        <v>27.841666666666669</v>
      </c>
      <c r="K19" s="8">
        <f>AVERAGE( ('2017'!K19),('2016'!K19),('2011'!K19), ('2010'!K19))</f>
        <v>27.47</v>
      </c>
      <c r="L19" s="8">
        <f>AVERAGE( ('2017'!L19),('2016'!L19),('2011'!L19), ('2010'!L19))</f>
        <v>24.664999999999999</v>
      </c>
      <c r="M19" s="8">
        <f>AVERAGE( ('2017'!M19),('2016'!M19),('2011'!M19), ('2010'!M19))</f>
        <v>21.65</v>
      </c>
    </row>
    <row r="20" spans="1:13">
      <c r="A20" s="6" t="s">
        <v>18</v>
      </c>
      <c r="B20" s="8">
        <f>AVERAGE( ('2017'!B20),('2016'!B20),('2011'!B20), ('2010'!B20))</f>
        <v>13.633333333333333</v>
      </c>
      <c r="C20" s="8">
        <f>AVERAGE( ('2017'!C20),('2016'!C20),('2011'!C20), ('2010'!C20))</f>
        <v>15.899999999999999</v>
      </c>
      <c r="D20" s="8">
        <f>AVERAGE( ('2017'!D20),('2016'!D20),('2011'!D20), ('2010'!D20))</f>
        <v>20.350000000000001</v>
      </c>
      <c r="E20" s="8">
        <f>AVERAGE( ('2017'!E20),('2016'!E20),('2011'!E20), ('2010'!E20))</f>
        <v>23.475000000000001</v>
      </c>
      <c r="F20" s="8">
        <f>AVERAGE( ('2017'!F20),('2016'!F20),('2011'!F20), ('2010'!F20))</f>
        <v>26.883333333333333</v>
      </c>
      <c r="G20" s="8">
        <f>AVERAGE( ('2017'!G20),('2016'!G20),('2011'!G20), ('2010'!G20))</f>
        <v>27.966666666666669</v>
      </c>
      <c r="H20" s="8">
        <f>AVERAGE( ('2017'!H20),('2016'!H20),('2011'!H20), ('2010'!H20))</f>
        <v>27.391666666666666</v>
      </c>
      <c r="I20" s="8">
        <f>AVERAGE( ('2017'!I20),('2016'!I20),('2011'!I20), ('2010'!I20))</f>
        <v>28.508333333333333</v>
      </c>
      <c r="J20" s="8">
        <f>AVERAGE( ('2017'!J20),('2016'!J20),('2011'!J20), ('2010'!J20))</f>
        <v>26.383333333333333</v>
      </c>
      <c r="K20" s="8">
        <f>AVERAGE( ('2017'!K20),('2016'!K20),('2011'!K20), ('2010'!K20))</f>
        <v>22.515000000000001</v>
      </c>
      <c r="L20" s="8">
        <f>AVERAGE( ('2017'!L20),('2016'!L20),('2011'!L20), ('2010'!L20))</f>
        <v>18.43</v>
      </c>
      <c r="M20" s="8">
        <f>AVERAGE( ('2017'!M20),('2016'!M20),('2011'!M20), ('2010'!M20))</f>
        <v>14.61</v>
      </c>
    </row>
    <row r="21" spans="1:13">
      <c r="A21" s="6" t="s">
        <v>19</v>
      </c>
      <c r="B21" s="8">
        <f>AVERAGE( ('2017'!B21),('2016'!B21),('2011'!B21), ('2010'!B21))</f>
        <v>20.85</v>
      </c>
      <c r="C21" s="8">
        <f>AVERAGE( ('2017'!C21),('2016'!C21),('2011'!C21), ('2010'!C21))</f>
        <v>22.533333333333331</v>
      </c>
      <c r="D21" s="8">
        <f>AVERAGE( ('2017'!D21),('2016'!D21),('2011'!D21), ('2010'!D21))</f>
        <v>24.1</v>
      </c>
      <c r="E21" s="8">
        <f>AVERAGE( ('2017'!E21),('2016'!E21),('2011'!E21), ('2010'!E21))</f>
        <v>26.175000000000004</v>
      </c>
      <c r="F21" s="8">
        <f>AVERAGE( ('2017'!F21),('2016'!F21),('2011'!F21), ('2010'!F21))</f>
        <v>27.325000000000003</v>
      </c>
      <c r="G21" s="8">
        <f>AVERAGE( ('2017'!G21),('2016'!G21),('2011'!G21), ('2010'!G21))</f>
        <v>25.541666666666664</v>
      </c>
      <c r="H21" s="8">
        <f>AVERAGE( ('2017'!H21),('2016'!H21),('2011'!H21), ('2010'!H21))</f>
        <v>24.85</v>
      </c>
      <c r="I21" s="8">
        <f>AVERAGE( ('2017'!I21),('2016'!I21),('2011'!I21), ('2010'!I21))</f>
        <v>24.675000000000001</v>
      </c>
      <c r="J21" s="8">
        <f>AVERAGE( ('2017'!J21),('2016'!J21),('2011'!J21), ('2010'!J21))</f>
        <v>24.283333333333335</v>
      </c>
      <c r="K21" s="8">
        <f>AVERAGE( ('2017'!K21),('2016'!K21),('2011'!K21), ('2010'!K21))</f>
        <v>23.46</v>
      </c>
      <c r="L21" s="8">
        <f>AVERAGE( ('2017'!L21),('2016'!L21),('2011'!L21), ('2010'!L21))</f>
        <v>22.66</v>
      </c>
      <c r="M21" s="8">
        <f>AVERAGE( ('2017'!M21),('2016'!M21),('2011'!M21), ('2010'!M21))</f>
        <v>20.77</v>
      </c>
    </row>
    <row r="22" spans="1:13">
      <c r="A22" s="6" t="s">
        <v>20</v>
      </c>
      <c r="B22" s="8">
        <f>AVERAGE( ('2017'!B22),('2016'!B22),('2011'!B22), ('2010'!B22))</f>
        <v>13.975</v>
      </c>
      <c r="C22" s="8">
        <f>AVERAGE( ('2017'!C22),('2016'!C22),('2011'!C22), ('2010'!C22))</f>
        <v>15.900000000000002</v>
      </c>
      <c r="D22" s="8">
        <f>AVERAGE( ('2017'!D22),('2016'!D22),('2011'!D22), ('2010'!D22))</f>
        <v>17.941666666666666</v>
      </c>
      <c r="E22" s="8">
        <f>AVERAGE( ('2017'!E22),('2016'!E22),('2011'!E22), ('2010'!E22))</f>
        <v>19.983333333333334</v>
      </c>
      <c r="F22" s="8">
        <f>AVERAGE( ('2017'!F22),('2016'!F22),('2011'!F22), ('2010'!F22))</f>
        <v>20.958333333333336</v>
      </c>
      <c r="G22" s="8">
        <f>AVERAGE( ('2017'!G22),('2016'!G22),('2011'!G22), ('2010'!G22))</f>
        <v>19.999999999999996</v>
      </c>
      <c r="H22" s="8">
        <f>AVERAGE( ('2017'!H22),('2016'!H22),('2011'!H22), ('2010'!H22))</f>
        <v>19.2</v>
      </c>
      <c r="I22" s="8">
        <f>AVERAGE( ('2017'!I22),('2016'!I22),('2011'!I22), ('2010'!I22))</f>
        <v>19.2</v>
      </c>
      <c r="J22" s="8">
        <f>AVERAGE( ('2017'!J22),('2016'!J22),('2011'!J22), ('2010'!J22))</f>
        <v>18.733333333333334</v>
      </c>
      <c r="K22" s="8">
        <f>AVERAGE( ('2017'!K22),('2016'!K22),('2011'!K22), ('2010'!K22))</f>
        <v>17.28</v>
      </c>
      <c r="L22" s="8">
        <f>AVERAGE( ('2017'!L22),('2016'!L22),('2011'!L22), ('2010'!L22))</f>
        <v>16.259999999999998</v>
      </c>
      <c r="M22" s="8">
        <f>AVERAGE( ('2017'!M22),('2016'!M22),('2011'!M22), ('2010'!M22))</f>
        <v>14.675000000000001</v>
      </c>
    </row>
    <row r="23" spans="1:13">
      <c r="A23" s="6" t="s">
        <v>21</v>
      </c>
      <c r="B23" s="8">
        <f>AVERAGE( ('2017'!B23),('2016'!B23),('2011'!B23), ('2010'!B23))</f>
        <v>14.666666666666668</v>
      </c>
      <c r="C23" s="8">
        <f>AVERAGE( ('2017'!C23),('2016'!C23),('2011'!C23), ('2010'!C23))</f>
        <v>16.308333333333334</v>
      </c>
      <c r="D23" s="8">
        <f>AVERAGE( ('2017'!D23),('2016'!D23),('2011'!D23), ('2010'!D23))</f>
        <v>18.741666666666667</v>
      </c>
      <c r="E23" s="8">
        <f>AVERAGE( ('2017'!E23),('2016'!E23),('2011'!E23), ('2010'!E23))</f>
        <v>21.475000000000001</v>
      </c>
      <c r="F23" s="8">
        <f>AVERAGE( ('2017'!F23),('2016'!F23),('2011'!F23), ('2010'!F23))</f>
        <v>23.125</v>
      </c>
      <c r="G23" s="8">
        <f>AVERAGE( ('2017'!G23),('2016'!G23),('2011'!G23), ('2010'!G23))</f>
        <v>21.69166666666667</v>
      </c>
      <c r="H23" s="8">
        <f>AVERAGE( ('2017'!H23),('2016'!H23),('2011'!H23), ('2010'!H23))</f>
        <v>21.024999999999999</v>
      </c>
      <c r="I23" s="8">
        <f>AVERAGE( ('2017'!I23),('2016'!I23),('2011'!I23), ('2010'!I23))</f>
        <v>21.025000000000002</v>
      </c>
      <c r="J23" s="8">
        <f>AVERAGE( ('2017'!J23),('2016'!J23),('2011'!J23), ('2010'!J23))</f>
        <v>20.100000000000001</v>
      </c>
      <c r="K23" s="8">
        <f>AVERAGE( ('2017'!K23),('2016'!K23),('2011'!K23), ('2010'!K23))</f>
        <v>18.395</v>
      </c>
      <c r="L23" s="8">
        <f>AVERAGE( ('2017'!L23),('2016'!L23),('2011'!L23), ('2010'!L23))</f>
        <v>16.595000000000002</v>
      </c>
      <c r="M23" s="8">
        <f>AVERAGE( ('2017'!M23),('2016'!M23),('2011'!M23), ('2010'!M23))</f>
        <v>15.255000000000001</v>
      </c>
    </row>
    <row r="24" spans="1:13" ht="25">
      <c r="A24" s="6" t="s">
        <v>22</v>
      </c>
      <c r="B24" s="8">
        <f>AVERAGE( ('2017'!B24),('2016'!B24),('2011'!B24), ('2010'!B24))</f>
        <v>23.575000000000003</v>
      </c>
      <c r="C24" s="8">
        <f>AVERAGE( ('2017'!C24),('2016'!C24),('2011'!C24), ('2010'!C24))</f>
        <v>24.816666666666666</v>
      </c>
      <c r="D24" s="8">
        <f>AVERAGE( ('2017'!D24),('2016'!D24),('2011'!D24), ('2010'!D24))</f>
        <v>25.416666666666671</v>
      </c>
      <c r="E24" s="8">
        <f>AVERAGE( ('2017'!E24),('2016'!E24),('2011'!E24), ('2010'!E24))</f>
        <v>28.125</v>
      </c>
      <c r="F24" s="8">
        <f>AVERAGE( ('2017'!F24),('2016'!F24),('2011'!F24), ('2010'!F24))</f>
        <v>29.06666666666667</v>
      </c>
      <c r="G24" s="8">
        <f>AVERAGE( ('2017'!G24),('2016'!G24),('2011'!G24), ('2010'!G24))</f>
        <v>28.85</v>
      </c>
      <c r="H24" s="8">
        <f>AVERAGE( ('2017'!H24),('2016'!H24),('2011'!H24), ('2010'!H24))</f>
        <v>29</v>
      </c>
      <c r="I24" s="8">
        <f>AVERAGE( ('2017'!I24),('2016'!I24),('2011'!I24), ('2010'!I24))</f>
        <v>29.141666666666669</v>
      </c>
      <c r="J24" s="8">
        <f>AVERAGE( ('2017'!J24),('2016'!J24),('2011'!J24), ('2010'!J24))</f>
        <v>28.950000000000003</v>
      </c>
      <c r="K24" s="8">
        <f>AVERAGE( ('2017'!K24),('2016'!K24),('2011'!K24), ('2010'!K24))</f>
        <v>27.045000000000002</v>
      </c>
      <c r="L24" s="8">
        <f>AVERAGE( ('2017'!L24),('2016'!L24),('2011'!L24), ('2010'!L24))</f>
        <v>25.754999999999995</v>
      </c>
      <c r="M24" s="8">
        <f>AVERAGE( ('2017'!M24),('2016'!M24),('2011'!M24), ('2010'!M24))</f>
        <v>23.820000000000004</v>
      </c>
    </row>
    <row r="25" spans="1:13" ht="25">
      <c r="A25" s="6" t="s">
        <v>23</v>
      </c>
      <c r="B25" s="8">
        <f>AVERAGE( ('2017'!B25),('2016'!B25),('2011'!B25), ('2010'!B25))</f>
        <v>16.708333333333336</v>
      </c>
      <c r="C25" s="8">
        <f>AVERAGE( ('2017'!C25),('2016'!C25),('2011'!C25), ('2010'!C25))</f>
        <v>18.283333333333331</v>
      </c>
      <c r="D25" s="8">
        <f>AVERAGE( ('2017'!D25),('2016'!D25),('2011'!D25), ('2010'!D25))</f>
        <v>22.141666666666666</v>
      </c>
      <c r="E25" s="8">
        <f>AVERAGE( ('2017'!E25),('2016'!E25),('2011'!E25), ('2010'!E25))</f>
        <v>25.55833333333333</v>
      </c>
      <c r="F25" s="8">
        <f>AVERAGE( ('2017'!F25),('2016'!F25),('2011'!F25), ('2010'!F25))</f>
        <v>27.425000000000001</v>
      </c>
      <c r="G25" s="8">
        <f>AVERAGE( ('2017'!G25),('2016'!G25),('2011'!G25), ('2010'!G25))</f>
        <v>26.966666666666669</v>
      </c>
      <c r="H25" s="8">
        <f>AVERAGE( ('2017'!H25),('2016'!H25),('2011'!H25), ('2010'!H25))</f>
        <v>25.983333333333334</v>
      </c>
      <c r="I25" s="8">
        <f>AVERAGE( ('2017'!I25),('2016'!I25),('2011'!I25), ('2010'!I25))</f>
        <v>26.425000000000001</v>
      </c>
      <c r="J25" s="8">
        <f>AVERAGE( ('2017'!J25),('2016'!J25),('2011'!J25), ('2010'!J25))</f>
        <v>26.675000000000001</v>
      </c>
      <c r="K25" s="8">
        <f>AVERAGE( ('2017'!K25),('2016'!K25),('2011'!K25), ('2010'!K25))</f>
        <v>22.919999999999998</v>
      </c>
      <c r="L25" s="8">
        <f>AVERAGE( ('2017'!L25),('2016'!L25),('2011'!L25), ('2010'!L25))</f>
        <v>20.200000000000003</v>
      </c>
      <c r="M25" s="8">
        <f>AVERAGE( ('2017'!M25),('2016'!M25),('2011'!M25), ('2010'!M25))</f>
        <v>17.275000000000002</v>
      </c>
    </row>
    <row r="26" spans="1:13">
      <c r="A26" s="6" t="s">
        <v>24</v>
      </c>
      <c r="B26" s="8">
        <f>AVERAGE( ('2017'!B26),('2016'!B26),('2011'!B26), ('2010'!B26))</f>
        <v>19.333333333333336</v>
      </c>
      <c r="C26" s="8">
        <f>AVERAGE( ('2017'!C26),('2016'!C26),('2011'!C26), ('2010'!C26))</f>
        <v>19.716666666666665</v>
      </c>
      <c r="D26" s="8">
        <f>AVERAGE( ('2017'!D26),('2016'!D26),('2011'!D26), ('2010'!D26))</f>
        <v>22.1</v>
      </c>
      <c r="E26" s="8">
        <f>AVERAGE( ('2017'!E26),('2016'!E26),('2011'!E26), ('2010'!E26))</f>
        <v>23.991666666666667</v>
      </c>
      <c r="F26" s="8">
        <f>AVERAGE( ('2017'!F26),('2016'!F26),('2011'!F26), ('2010'!F26))</f>
        <v>26.658333333333335</v>
      </c>
      <c r="G26" s="8">
        <f>AVERAGE( ('2017'!G26),('2016'!G26),('2011'!G26), ('2010'!G26))</f>
        <v>29.666666666666664</v>
      </c>
      <c r="H26" s="8">
        <f>AVERAGE( ('2017'!H26),('2016'!H26),('2011'!H26), ('2010'!H26))</f>
        <v>30.033333333333335</v>
      </c>
      <c r="I26" s="8">
        <f>AVERAGE( ('2017'!I26),('2016'!I26),('2011'!I26), ('2010'!I26))</f>
        <v>29.616666666666667</v>
      </c>
      <c r="J26" s="8">
        <f>AVERAGE( ('2017'!J26),('2016'!J26),('2011'!J26), ('2010'!J26))</f>
        <v>28.016666666666669</v>
      </c>
      <c r="K26" s="8">
        <f>AVERAGE( ('2017'!K26),('2016'!K26),('2011'!K26), ('2010'!K26))</f>
        <v>27.695</v>
      </c>
      <c r="L26" s="8">
        <f>AVERAGE( ('2017'!L26),('2016'!L26),('2011'!L26), ('2010'!L26))</f>
        <v>23.04</v>
      </c>
      <c r="M26" s="8">
        <f>AVERAGE( ('2017'!M26),('2016'!M26),('2011'!M26), ('2010'!M26))</f>
        <v>19.29</v>
      </c>
    </row>
    <row r="27" spans="1:13">
      <c r="A27" s="6" t="s">
        <v>25</v>
      </c>
      <c r="B27" s="8">
        <f>AVERAGE( ('2017'!B27),('2016'!B27),('2011'!B27), ('2010'!B27))</f>
        <v>14.216666666666669</v>
      </c>
      <c r="C27" s="8">
        <f>AVERAGE( ('2017'!C27),('2016'!C27),('2011'!C27), ('2010'!C27))</f>
        <v>14.675000000000001</v>
      </c>
      <c r="D27" s="8">
        <f>AVERAGE( ('2017'!D27),('2016'!D27),('2011'!D27), ('2010'!D27))</f>
        <v>18.141666666666666</v>
      </c>
      <c r="E27" s="8">
        <f>AVERAGE( ('2017'!E27),('2016'!E27),('2011'!E27), ('2010'!E27))</f>
        <v>21.183333333333334</v>
      </c>
      <c r="F27" s="8">
        <f>AVERAGE( ('2017'!F27),('2016'!F27),('2011'!F27), ('2010'!F27))</f>
        <v>23.983333333333334</v>
      </c>
      <c r="G27" s="8">
        <f>AVERAGE( ('2017'!G27),('2016'!G27),('2011'!G27), ('2010'!G27))</f>
        <v>29.108333333333331</v>
      </c>
      <c r="H27" s="8">
        <f>AVERAGE( ('2017'!H27),('2016'!H27),('2011'!H27), ('2010'!H27))</f>
        <v>30.425000000000001</v>
      </c>
      <c r="I27" s="8">
        <f>AVERAGE( ('2017'!I27),('2016'!I27),('2011'!I27), ('2010'!I27))</f>
        <v>30.108333333333334</v>
      </c>
      <c r="J27" s="8">
        <f>AVERAGE( ('2017'!J27),('2016'!J27),('2011'!J27), ('2010'!J27))</f>
        <v>28.916666666666664</v>
      </c>
      <c r="K27" s="8">
        <f>AVERAGE( ('2017'!K27),('2016'!K27),('2011'!K27), ('2010'!K27))</f>
        <v>24.024999999999999</v>
      </c>
      <c r="L27" s="8">
        <f>AVERAGE( ('2017'!L27),('2016'!L27),('2011'!L27), ('2010'!L27))</f>
        <v>17.84</v>
      </c>
      <c r="M27" s="8">
        <f>AVERAGE( ('2017'!M27),('2016'!M27),('2011'!M27), ('2010'!M27))</f>
        <v>14.1</v>
      </c>
    </row>
    <row r="28" spans="1:13">
      <c r="A28" s="6" t="s">
        <v>26</v>
      </c>
      <c r="B28" s="8">
        <f>AVERAGE( ('2017'!B28),('2016'!B28),('2011'!B28), ('2010'!B28))</f>
        <v>22.408333333333331</v>
      </c>
      <c r="C28" s="8">
        <f>AVERAGE( ('2017'!C28),('2016'!C28),('2011'!C28), ('2010'!C28))</f>
        <v>24.049999999999997</v>
      </c>
      <c r="D28" s="8">
        <f>AVERAGE( ('2017'!D28),('2016'!D28),('2011'!D28), ('2010'!D28))</f>
        <v>25.6</v>
      </c>
      <c r="E28" s="8">
        <f>AVERAGE( ('2017'!E28),('2016'!E28),('2011'!E28), ('2010'!E28))</f>
        <v>28.725000000000001</v>
      </c>
      <c r="F28" s="8">
        <f>AVERAGE( ('2017'!F28),('2016'!F28),('2011'!F28), ('2010'!F28))</f>
        <v>29.733333333333334</v>
      </c>
      <c r="G28" s="8">
        <f>AVERAGE( ('2017'!G28),('2016'!G28),('2011'!G28), ('2010'!G28))</f>
        <v>28.791666666666668</v>
      </c>
      <c r="H28" s="8">
        <f>AVERAGE( ('2017'!H28),('2016'!H28),('2011'!H28), ('2010'!H28))</f>
        <v>28.266666666666666</v>
      </c>
      <c r="I28" s="8">
        <f>AVERAGE( ('2017'!I28),('2016'!I28),('2011'!I28), ('2010'!I28))</f>
        <v>27.966666666666665</v>
      </c>
      <c r="J28" s="8">
        <f>AVERAGE( ('2017'!J28),('2016'!J28),('2011'!J28), ('2010'!J28))</f>
        <v>27.525000000000002</v>
      </c>
      <c r="K28" s="8">
        <f>AVERAGE( ('2017'!K28),('2016'!K28),('2011'!K28), ('2010'!K28))</f>
        <v>26.23</v>
      </c>
      <c r="L28" s="8">
        <f>AVERAGE( ('2017'!L28),('2016'!L28),('2011'!L28), ('2010'!L28))</f>
        <v>24.894999999999996</v>
      </c>
      <c r="M28" s="8">
        <f>AVERAGE( ('2017'!M28),('2016'!M28),('2011'!M28), ('2010'!M28))</f>
        <v>22.56</v>
      </c>
    </row>
    <row r="29" spans="1:13">
      <c r="A29" s="6" t="s">
        <v>27</v>
      </c>
      <c r="B29" s="8">
        <f>AVERAGE( ('2017'!B29),('2016'!B29),('2011'!B29), ('2010'!B29))</f>
        <v>16.7</v>
      </c>
      <c r="C29" s="8">
        <f>AVERAGE( ('2017'!C29),('2016'!C29),('2011'!C29), ('2010'!C29))</f>
        <v>17.966666666666665</v>
      </c>
      <c r="D29" s="8">
        <f>AVERAGE( ('2017'!D29),('2016'!D29),('2011'!D29), ('2010'!D29))</f>
        <v>22.291666666666668</v>
      </c>
      <c r="E29" s="8">
        <f>AVERAGE( ('2017'!E29),('2016'!E29),('2011'!E29), ('2010'!E29))</f>
        <v>25.833333333333332</v>
      </c>
      <c r="F29" s="8">
        <f>AVERAGE( ('2017'!F29),('2016'!F29),('2011'!F29), ('2010'!F29))</f>
        <v>28.241666666666667</v>
      </c>
      <c r="G29" s="8">
        <f>AVERAGE( ('2017'!G29),('2016'!G29),('2011'!G29), ('2010'!G29))</f>
        <v>29.091666666666669</v>
      </c>
      <c r="H29" s="8">
        <f>AVERAGE( ('2017'!H29),('2016'!H29),('2011'!H29), ('2010'!H29))</f>
        <v>28.666666666666668</v>
      </c>
      <c r="I29" s="8">
        <f>AVERAGE( ('2017'!I29),('2016'!I29),('2011'!I29), ('2010'!I29))</f>
        <v>29.466666666666661</v>
      </c>
      <c r="J29" s="8">
        <f>AVERAGE( ('2017'!J29),('2016'!J29),('2011'!J29), ('2010'!J29))</f>
        <v>28.008333333333333</v>
      </c>
      <c r="K29" s="8">
        <f>AVERAGE( ('2017'!K29),('2016'!K29),('2011'!K29), ('2010'!K29))</f>
        <v>24.599999999999998</v>
      </c>
      <c r="L29" s="8">
        <f>AVERAGE( ('2017'!L29),('2016'!L29),('2011'!L29), ('2010'!L29))</f>
        <v>21.035</v>
      </c>
      <c r="M29" s="8">
        <f>AVERAGE( ('2017'!M29),('2016'!M29),('2011'!M29), ('2010'!M29))</f>
        <v>17.740000000000002</v>
      </c>
    </row>
    <row r="30" spans="1:13">
      <c r="A30" s="6" t="s">
        <v>28</v>
      </c>
      <c r="B30" s="8">
        <f>AVERAGE( ('2017'!B30),('2016'!B30),('2011'!B30), ('2010'!B30))</f>
        <v>11.35</v>
      </c>
      <c r="C30" s="8">
        <f>AVERAGE( ('2017'!C30),('2016'!C30),('2011'!C30), ('2010'!C30))</f>
        <v>13.208333333333332</v>
      </c>
      <c r="D30" s="8">
        <f>AVERAGE( ('2017'!D30),('2016'!D30),('2011'!D30), ('2010'!D30))</f>
        <v>14.941666666666666</v>
      </c>
      <c r="E30" s="8">
        <f>AVERAGE( ('2017'!E30),('2016'!E30),('2011'!E30), ('2010'!E30))</f>
        <v>16.75</v>
      </c>
      <c r="F30" s="8">
        <f>AVERAGE( ('2017'!F30),('2016'!F30),('2011'!F30), ('2010'!F30))</f>
        <v>17.683333333333334</v>
      </c>
      <c r="G30" s="8">
        <f>AVERAGE( ('2017'!G30),('2016'!G30),('2011'!G30), ('2010'!G30))</f>
        <v>16.808333333333337</v>
      </c>
      <c r="H30" s="8">
        <f>AVERAGE( ('2017'!H30),('2016'!H30),('2011'!H30), ('2010'!H30))</f>
        <v>16.033333333333335</v>
      </c>
      <c r="I30" s="8">
        <f>AVERAGE( ('2017'!I30),('2016'!I30),('2011'!I30), ('2010'!I30))</f>
        <v>16.158333333333335</v>
      </c>
      <c r="J30" s="8">
        <f>AVERAGE( ('2017'!J30),('2016'!J30),('2011'!J30), ('2010'!J30))</f>
        <v>15.733333333333334</v>
      </c>
      <c r="K30" s="8">
        <f>AVERAGE( ('2017'!K30),('2016'!K30),('2011'!K30), ('2010'!K30))</f>
        <v>14.295</v>
      </c>
      <c r="L30" s="8">
        <f>AVERAGE( ('2017'!L30),('2016'!L30),('2011'!L30), ('2010'!L30))</f>
        <v>13.085000000000001</v>
      </c>
      <c r="M30" s="8">
        <f>AVERAGE( ('2017'!M30),('2016'!M30),('2011'!M30), ('2010'!M30))</f>
        <v>11.66</v>
      </c>
    </row>
    <row r="31" spans="1:13">
      <c r="A31" s="6" t="s">
        <v>29</v>
      </c>
      <c r="B31" s="8">
        <f>AVERAGE( ('2017'!B31),('2016'!B31),('2011'!B31), ('2010'!B31))</f>
        <v>18.216666666666665</v>
      </c>
      <c r="C31" s="8">
        <f>AVERAGE( ('2017'!C31),('2016'!C31),('2011'!C31), ('2010'!C31))</f>
        <v>19.591666666666669</v>
      </c>
      <c r="D31" s="8">
        <f>AVERAGE( ('2017'!D31),('2016'!D31),('2011'!D31), ('2010'!D31))</f>
        <v>21.949999999999996</v>
      </c>
      <c r="E31" s="8">
        <f>AVERAGE( ('2017'!E31),('2016'!E31),('2011'!E31), ('2010'!E31))</f>
        <v>25.016666666666666</v>
      </c>
      <c r="F31" s="8">
        <f>AVERAGE( ('2017'!F31),('2016'!F31),('2011'!F31), ('2010'!F31))</f>
        <v>26.466666666666669</v>
      </c>
      <c r="G31" s="8">
        <f>AVERAGE( ('2017'!G31),('2016'!G31),('2011'!G31), ('2010'!G31))</f>
        <v>25.783333333333335</v>
      </c>
      <c r="H31" s="8">
        <f>AVERAGE( ('2017'!H31),('2016'!H31),('2011'!H31), ('2010'!H31))</f>
        <v>25.049999999999997</v>
      </c>
      <c r="I31" s="8">
        <f>AVERAGE( ('2017'!I31),('2016'!I31),('2011'!I31), ('2010'!I31))</f>
        <v>25.058333333333334</v>
      </c>
      <c r="J31" s="8">
        <f>AVERAGE( ('2017'!J31),('2016'!J31),('2011'!J31), ('2010'!J31))</f>
        <v>24.599999999999998</v>
      </c>
      <c r="K31" s="8">
        <f>AVERAGE( ('2017'!K31),('2016'!K31),('2011'!K31), ('2010'!K31))</f>
        <v>22.794999999999998</v>
      </c>
      <c r="L31" s="8">
        <f>AVERAGE( ('2017'!L31),('2016'!L31),('2011'!L31), ('2010'!L31))</f>
        <v>21.08</v>
      </c>
      <c r="M31" s="8">
        <f>AVERAGE( ('2017'!M31),('2016'!M31),('2011'!M31), ('2010'!M31))</f>
        <v>18.82</v>
      </c>
    </row>
    <row r="32" spans="1:13">
      <c r="A32" s="6" t="s">
        <v>30</v>
      </c>
      <c r="B32" s="8">
        <f>AVERAGE( ('2017'!B32),('2016'!B32),('2011'!B32), ('2010'!B32))</f>
        <v>22.266666666666666</v>
      </c>
      <c r="C32" s="8">
        <f>AVERAGE( ('2017'!C32),('2016'!C32),('2011'!C32), ('2010'!C32))</f>
        <v>23.9</v>
      </c>
      <c r="D32" s="8">
        <f>AVERAGE( ('2017'!D32),('2016'!D32),('2011'!D32), ('2010'!D32))</f>
        <v>25.141666666666666</v>
      </c>
      <c r="E32" s="8">
        <f>AVERAGE( ('2017'!E32),('2016'!E32),('2011'!E32), ('2010'!E32))</f>
        <v>28.433333333333334</v>
      </c>
      <c r="F32" s="8">
        <f>AVERAGE( ('2017'!F32),('2016'!F32),('2011'!F32), ('2010'!F32))</f>
        <v>29.31666666666667</v>
      </c>
      <c r="G32" s="8">
        <f>AVERAGE( ('2017'!G32),('2016'!G32),('2011'!G32), ('2010'!G32))</f>
        <v>28.65</v>
      </c>
      <c r="H32" s="8">
        <f>AVERAGE( ('2017'!H32),('2016'!H32),('2011'!H32), ('2010'!H32))</f>
        <v>28.116666666666667</v>
      </c>
      <c r="I32" s="8">
        <f>AVERAGE( ('2017'!I32),('2016'!I32),('2011'!I32), ('2010'!I32))</f>
        <v>28.091666666666669</v>
      </c>
      <c r="J32" s="8">
        <f>AVERAGE( ('2017'!J32),('2016'!J32),('2011'!J32), ('2010'!J32))</f>
        <v>27.966666666666665</v>
      </c>
      <c r="K32" s="8">
        <f>AVERAGE( ('2017'!K32),('2016'!K32),('2011'!K32), ('2010'!K32))</f>
        <v>25.794999999999998</v>
      </c>
      <c r="L32" s="8">
        <f>AVERAGE( ('2017'!L32),('2016'!L32),('2011'!L32), ('2010'!L32))</f>
        <v>24.479999999999997</v>
      </c>
      <c r="M32" s="8">
        <f>AVERAGE( ('2017'!M32),('2016'!M32),('2011'!M32), ('2010'!M32))</f>
        <v>22.274999999999999</v>
      </c>
    </row>
    <row r="33" spans="1:13">
      <c r="A33" s="6" t="s">
        <v>31</v>
      </c>
      <c r="B33" s="8">
        <f>AVERAGE( ('2017'!B33),('2016'!B33),('2011'!B33), ('2010'!B33))</f>
        <v>11.808333333333334</v>
      </c>
      <c r="C33" s="8">
        <f>AVERAGE( ('2017'!C33),('2016'!C33),('2011'!C33), ('2010'!C33))</f>
        <v>13.6</v>
      </c>
      <c r="D33" s="8">
        <f>AVERAGE( ('2017'!D33),('2016'!D33),('2011'!D33), ('2010'!D33))</f>
        <v>16.649999999999999</v>
      </c>
      <c r="E33" s="8">
        <f>AVERAGE( ('2017'!E33),('2016'!E33),('2011'!E33), ('2010'!E33))</f>
        <v>18.933333333333334</v>
      </c>
      <c r="F33" s="8">
        <f>AVERAGE( ('2017'!F33),('2016'!F33),('2011'!F33), ('2010'!F33))</f>
        <v>21.4</v>
      </c>
      <c r="G33" s="8">
        <f>AVERAGE( ('2017'!G33),('2016'!G33),('2011'!G33), ('2010'!G33))</f>
        <v>21.81666666666667</v>
      </c>
      <c r="H33" s="8">
        <f>AVERAGE( ('2017'!H33),('2016'!H33),('2011'!H33), ('2010'!H33))</f>
        <v>20.166666666666664</v>
      </c>
      <c r="I33" s="8">
        <f>AVERAGE( ('2017'!I33),('2016'!I33),('2011'!I33), ('2010'!I33))</f>
        <v>20.25</v>
      </c>
      <c r="J33" s="8">
        <f>AVERAGE( ('2017'!J33),('2016'!J33),('2011'!J33), ('2010'!J33))</f>
        <v>19.283333333333335</v>
      </c>
      <c r="K33" s="8">
        <f>AVERAGE( ('2017'!K33),('2016'!K33),('2011'!K33), ('2010'!K33))</f>
        <v>17.055</v>
      </c>
      <c r="L33" s="8">
        <f>AVERAGE( ('2017'!L33),('2016'!L33),('2011'!L33), ('2010'!L33))</f>
        <v>14.404999999999999</v>
      </c>
      <c r="M33" s="8">
        <f>AVERAGE( ('2017'!M33),('2016'!M33),('2011'!M33), ('2010'!M33))</f>
        <v>12.574999999999999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4" sqref="K4"/>
    </sheetView>
  </sheetViews>
  <sheetFormatPr baseColWidth="10" defaultRowHeight="14.5"/>
  <sheetData>
    <row r="1" spans="1:14" ht="17.5">
      <c r="A1" s="5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4" t="s">
        <v>45</v>
      </c>
    </row>
    <row r="2" spans="1:14" ht="25">
      <c r="A2" s="6" t="s">
        <v>0</v>
      </c>
      <c r="B2" s="8">
        <f>AVERAGE(('2021'!B2), ('2020'!B2), ('2019'!B2), ('2018'!B2), ('2017'!B2),('2016'!B2), ('2015'!B2),('2011'!B2), ('2010'!B2))</f>
        <v>12.808333333333332</v>
      </c>
      <c r="C2" s="8">
        <f>AVERAGE(('2021'!C2), ('2020'!C2), ('2019'!C2), ('2018'!C2), ('2017'!C2),('2016'!C2), ('2015'!C2),('2011'!C2), ('2010'!C2))</f>
        <v>15.069444444444445</v>
      </c>
      <c r="D2" s="8">
        <f>AVERAGE(('2021'!D2), ('2020'!D2), ('2019'!D2), ('2018'!D2), ('2017'!D2),('2016'!D2), ('2015'!D2),('2011'!D2), ('2010'!D2))</f>
        <v>17.953703703703706</v>
      </c>
      <c r="E2" s="8">
        <f>AVERAGE(('2021'!E2), ('2020'!E2), ('2019'!E2), ('2018'!E2), ('2017'!E2),('2016'!E2), ('2015'!E2),('2011'!E2), ('2010'!E2))</f>
        <v>19.683333333333337</v>
      </c>
      <c r="F2" s="8">
        <f>AVERAGE(('2021'!F2), ('2020'!F2), ('2019'!F2), ('2018'!F2), ('2017'!F2),('2016'!F2), ('2015'!F2),('2011'!F2), ('2010'!F2))</f>
        <v>21.553703703703704</v>
      </c>
      <c r="G2" s="8">
        <f>AVERAGE(('2021'!G2), ('2020'!G2), ('2019'!G2), ('2018'!G2), ('2017'!G2),('2016'!G2), ('2015'!G2),('2011'!G2), ('2010'!G2))</f>
        <v>21.822222222222223</v>
      </c>
      <c r="H2" s="8">
        <f>AVERAGE(('2021'!H2), ('2020'!H2), ('2019'!H2), ('2018'!H2), ('2017'!H2),('2016'!H2), ('2015'!H2),('2011'!H2), ('2010'!H2))</f>
        <v>20.474074074074075</v>
      </c>
      <c r="I2" s="8">
        <f>AVERAGE(('2021'!I2), ('2020'!I2), ('2019'!I2), ('2018'!I2), ('2017'!I2),('2016'!I2), ('2015'!I2),('2011'!I2), ('2010'!I2))</f>
        <v>20.337962962962962</v>
      </c>
      <c r="J2" s="8">
        <f>AVERAGE(('2021'!J2), ('2020'!J2), ('2019'!J2), ('2018'!J2), ('2017'!J2),('2016'!J2), ('2015'!J2),('2011'!J2), ('2010'!J2))</f>
        <v>19.580555555555556</v>
      </c>
      <c r="K2" s="8">
        <f>AVERAGE(('2021'!K2), ('2020'!K2), ('2019'!K2), ('2018'!K2), ('2017'!K2),('2016'!K2), ('2015'!K2),('2011'!K2), ('2010'!K2))</f>
        <v>17.868749999999999</v>
      </c>
      <c r="L2" s="8">
        <f>AVERAGE(('2021'!L2), ('2020'!L2), ('2019'!L2), ('2018'!L2), ('2017'!L2),('2016'!L2), ('2015'!L2),('2011'!L2), ('2010'!L2))</f>
        <v>15.456250000000002</v>
      </c>
      <c r="M2" s="8">
        <f>AVERAGE(('2021'!M2), ('2020'!M2), ('2019'!M2), ('2018'!M2), ('2017'!M2),('2016'!M2), ('2015'!M2),('2011'!M2), ('2010'!M2))</f>
        <v>13.362499999999999</v>
      </c>
    </row>
    <row r="3" spans="1:14" ht="25">
      <c r="A3" s="6" t="s">
        <v>1</v>
      </c>
      <c r="B3" s="8">
        <f>AVERAGE(('2021'!B3), ('2020'!B3), ('2019'!B3), ('2018'!B3), ('2017'!B3),('2016'!B3), ('2015'!B3),('2011'!B3), ('2010'!B3))</f>
        <v>14.283333333333331</v>
      </c>
      <c r="C3" s="8">
        <f>AVERAGE(('2021'!C3), ('2020'!C3), ('2019'!C3), ('2018'!C3), ('2017'!C3),('2016'!C3), ('2015'!C3),('2011'!C3), ('2010'!C3))</f>
        <v>13.504629629629626</v>
      </c>
      <c r="D3" s="8">
        <f>AVERAGE(('2021'!D3), ('2020'!D3), ('2019'!D3), ('2018'!D3), ('2017'!D3),('2016'!D3), ('2015'!D3),('2011'!D3), ('2010'!D3))</f>
        <v>15.313888888888888</v>
      </c>
      <c r="E3" s="8">
        <f>AVERAGE(('2021'!E3), ('2020'!E3), ('2019'!E3), ('2018'!E3), ('2017'!E3),('2016'!E3), ('2015'!E3),('2011'!E3), ('2010'!E3))</f>
        <v>18.400925925925929</v>
      </c>
      <c r="F3" s="8">
        <f>AVERAGE(('2021'!F3), ('2020'!F3), ('2019'!F3), ('2018'!F3), ('2017'!F3),('2016'!F3), ('2015'!F3),('2011'!F3), ('2010'!F3))</f>
        <v>20.349074074074071</v>
      </c>
      <c r="G3" s="8">
        <f>AVERAGE(('2021'!G3), ('2020'!G3), ('2019'!G3), ('2018'!G3), ('2017'!G3),('2016'!G3), ('2015'!G3),('2011'!G3), ('2010'!G3))</f>
        <v>23.990740740740737</v>
      </c>
      <c r="H3" s="8">
        <f>AVERAGE(('2021'!H3), ('2020'!H3), ('2019'!H3), ('2018'!H3), ('2017'!H3),('2016'!H3), ('2015'!H3),('2011'!H3), ('2010'!H3))</f>
        <v>26.80648148148148</v>
      </c>
      <c r="I3" s="8">
        <f>AVERAGE(('2021'!I3), ('2020'!I3), ('2019'!I3), ('2018'!I3), ('2017'!I3),('2016'!I3), ('2015'!I3),('2011'!I3), ('2010'!I3))</f>
        <v>27.92962962962963</v>
      </c>
      <c r="J3" s="8">
        <f>AVERAGE(('2021'!J3), ('2020'!J3), ('2019'!J3), ('2018'!J3), ('2017'!J3),('2016'!J3), ('2015'!J3),('2011'!J3), ('2010'!J3))</f>
        <v>26.125000000000004</v>
      </c>
      <c r="K3" s="8">
        <f>AVERAGE(('2021'!K3), ('2020'!K3), ('2019'!K3), ('2018'!K3), ('2017'!K3),('2016'!K3), ('2015'!K3),('2011'!K3), ('2010'!K3))</f>
        <v>21.728124999999995</v>
      </c>
      <c r="L3" s="8">
        <f>AVERAGE(('2021'!L3), ('2020'!L3), ('2019'!L3), ('2018'!L3), ('2017'!L3),('2016'!L3), ('2015'!L3),('2011'!L3), ('2010'!L3))</f>
        <v>16.528124999999999</v>
      </c>
      <c r="M3" s="8">
        <f>AVERAGE(('2021'!M3), ('2020'!M3), ('2019'!M3), ('2018'!M3), ('2017'!M3),('2016'!M3), ('2015'!M3),('2011'!M3), ('2010'!M3))</f>
        <v>13.390625000000002</v>
      </c>
    </row>
    <row r="4" spans="1:14" ht="37.5">
      <c r="A4" s="6" t="s">
        <v>2</v>
      </c>
      <c r="B4" s="8">
        <f>AVERAGE(('2021'!B4), ('2020'!B4), ('2019'!B4), ('2018'!B4), ('2017'!B4),('2016'!B4), ('2015'!B4),('2011'!B4), ('2010'!B4))</f>
        <v>17.902777777777779</v>
      </c>
      <c r="C4" s="8">
        <f>AVERAGE(('2021'!C4), ('2020'!C4), ('2019'!C4), ('2018'!C4), ('2017'!C4),('2016'!C4), ('2015'!C4),('2011'!C4), ('2010'!C4))</f>
        <v>18.197222222222219</v>
      </c>
      <c r="D4" s="8">
        <f>AVERAGE(('2021'!D4), ('2020'!D4), ('2019'!D4), ('2018'!D4), ('2017'!D4),('2016'!D4), ('2015'!D4),('2011'!D4), ('2010'!D4))</f>
        <v>19.727777777777774</v>
      </c>
      <c r="E4" s="8">
        <f>AVERAGE(('2021'!E4), ('2020'!E4), ('2019'!E4), ('2018'!E4), ('2017'!E4),('2016'!E4), ('2015'!E4),('2011'!E4), ('2010'!E4))</f>
        <v>21.784259259259258</v>
      </c>
      <c r="F4" s="8">
        <f>AVERAGE(('2021'!F4), ('2020'!F4), ('2019'!F4), ('2018'!F4), ('2017'!F4),('2016'!F4), ('2015'!F4),('2011'!F4), ('2010'!F4))</f>
        <v>23.469444444444449</v>
      </c>
      <c r="G4" s="8">
        <f>AVERAGE(('2021'!G4), ('2020'!G4), ('2019'!G4), ('2018'!G4), ('2017'!G4),('2016'!G4), ('2015'!G4),('2011'!G4), ('2010'!G4))</f>
        <v>26.191666666666666</v>
      </c>
      <c r="H4" s="8">
        <f>AVERAGE(('2021'!H4), ('2020'!H4), ('2019'!H4), ('2018'!H4), ('2017'!H4),('2016'!H4), ('2015'!H4),('2011'!H4), ('2010'!H4))</f>
        <v>28.729629629629635</v>
      </c>
      <c r="I4" s="8">
        <f>AVERAGE(('2021'!I4), ('2020'!I4), ('2019'!I4), ('2018'!I4), ('2017'!I4),('2016'!I4), ('2015'!I4),('2011'!I4), ('2010'!I4))</f>
        <v>29.483333333333334</v>
      </c>
      <c r="J4" s="8">
        <f>AVERAGE(('2021'!J4), ('2020'!J4), ('2019'!J4), ('2018'!J4), ('2017'!J4),('2016'!J4), ('2015'!J4),('2011'!J4), ('2010'!J4))</f>
        <v>28.755555555555556</v>
      </c>
      <c r="K4" s="8">
        <f>AVERAGE(('2021'!K4), ('2020'!K4), ('2019'!K4), ('2018'!K4), ('2017'!K4),('2016'!K4), ('2015'!K4),('2011'!K4), ('2010'!K4))</f>
        <v>25.990625000000005</v>
      </c>
      <c r="L4" s="8">
        <f>AVERAGE(('2021'!L4), ('2020'!L4), ('2019'!L4), ('2018'!L4), ('2017'!L4),('2016'!L4), ('2015'!L4),('2011'!L4), ('2010'!L4))</f>
        <v>21.728125000000002</v>
      </c>
      <c r="M4" s="8">
        <f>AVERAGE(('2021'!M4), ('2020'!M4), ('2019'!M4), ('2018'!M4), ('2017'!M4),('2016'!M4), ('2015'!M4),('2011'!M4), ('2010'!M4))</f>
        <v>18.234375</v>
      </c>
    </row>
    <row r="5" spans="1:14">
      <c r="A5" s="6" t="s">
        <v>3</v>
      </c>
      <c r="B5" s="8">
        <f>AVERAGE(('2021'!B5), ('2020'!B5), ('2019'!B5), ('2018'!B5), ('2017'!B5),('2016'!B5), ('2015'!B5),('2011'!B5), ('2010'!B5))</f>
        <v>23.17685185185185</v>
      </c>
      <c r="C5" s="8">
        <f>AVERAGE(('2021'!C5), ('2020'!C5), ('2019'!C5), ('2018'!C5), ('2017'!C5),('2016'!C5), ('2015'!C5),('2011'!C5), ('2010'!C5))</f>
        <v>25.26203703703704</v>
      </c>
      <c r="D5" s="8">
        <f>AVERAGE(('2021'!D5), ('2020'!D5), ('2019'!D5), ('2018'!D5), ('2017'!D5),('2016'!D5), ('2015'!D5),('2011'!D5), ('2010'!D5))</f>
        <v>26.746296296296297</v>
      </c>
      <c r="E5" s="8">
        <f>AVERAGE(('2021'!E5), ('2020'!E5), ('2019'!E5), ('2018'!E5), ('2017'!E5),('2016'!E5), ('2015'!E5),('2011'!E5), ('2010'!E5))</f>
        <v>29.317592592592593</v>
      </c>
      <c r="F5" s="8">
        <f>AVERAGE(('2021'!F5), ('2020'!F5), ('2019'!F5), ('2018'!F5), ('2017'!F5),('2016'!F5), ('2015'!F5),('2011'!F5), ('2010'!F5))</f>
        <v>30.111111111111104</v>
      </c>
      <c r="G5" s="8">
        <f>AVERAGE(('2021'!G5), ('2020'!G5), ('2019'!G5), ('2018'!G5), ('2017'!G5),('2016'!G5), ('2015'!G5),('2011'!G5), ('2010'!G5))</f>
        <v>29.088888888888889</v>
      </c>
      <c r="H5" s="8">
        <f>AVERAGE(('2021'!H5), ('2020'!H5), ('2019'!H5), ('2018'!H5), ('2017'!H5),('2016'!H5), ('2015'!H5),('2011'!H5), ('2010'!H5))</f>
        <v>28.825000000000003</v>
      </c>
      <c r="I5" s="8">
        <f>AVERAGE(('2021'!I5), ('2020'!I5), ('2019'!I5), ('2018'!I5), ('2017'!I5),('2016'!I5), ('2015'!I5),('2011'!I5), ('2010'!I5))</f>
        <v>28.606481481481481</v>
      </c>
      <c r="J5" s="8">
        <f>AVERAGE(('2021'!J5), ('2020'!J5), ('2019'!J5), ('2018'!J5), ('2017'!J5),('2016'!J5), ('2015'!J5),('2011'!J5), ('2010'!J5))</f>
        <v>28.37222222222222</v>
      </c>
      <c r="K5" s="8">
        <f>AVERAGE(('2021'!K5), ('2020'!K5), ('2019'!K5), ('2018'!K5), ('2017'!K5),('2016'!K5), ('2015'!K5),('2011'!K5), ('2010'!K5))</f>
        <v>26.909374999999997</v>
      </c>
      <c r="L5" s="8">
        <f>AVERAGE(('2021'!L5), ('2020'!L5), ('2019'!L5), ('2018'!L5), ('2017'!L5),('2016'!L5), ('2015'!L5),('2011'!L5), ('2010'!L5))</f>
        <v>25.574999999999999</v>
      </c>
      <c r="M5" s="8">
        <f>AVERAGE(('2021'!M5), ('2020'!M5), ('2019'!M5), ('2018'!M5), ('2017'!M5),('2016'!M5), ('2015'!M5),('2011'!M5), ('2010'!M5))</f>
        <v>23.481249999999999</v>
      </c>
    </row>
    <row r="6" spans="1:14">
      <c r="A6" s="6" t="s">
        <v>4</v>
      </c>
      <c r="B6" s="8">
        <f>AVERAGE(('2021'!B6), ('2020'!B6), ('2019'!B6), ('2018'!B6), ('2017'!B6),('2016'!B6), ('2015'!B6),('2011'!B6), ('2010'!B6))</f>
        <v>12.87962962962963</v>
      </c>
      <c r="C6" s="8">
        <f>AVERAGE(('2021'!C6), ('2020'!C6), ('2019'!C6), ('2018'!C6), ('2017'!C6),('2016'!C6), ('2015'!C6),('2011'!C6), ('2010'!C6))</f>
        <v>15.642592592592596</v>
      </c>
      <c r="D6" s="8">
        <f>AVERAGE(('2021'!D6), ('2020'!D6), ('2019'!D6), ('2018'!D6), ('2017'!D6),('2016'!D6), ('2015'!D6),('2011'!D6), ('2010'!D6))</f>
        <v>19.985185185185188</v>
      </c>
      <c r="E6" s="8">
        <f>AVERAGE(('2021'!E6), ('2020'!E6), ('2019'!E6), ('2018'!E6), ('2017'!E6),('2016'!E6), ('2015'!E6),('2011'!E6), ('2010'!E6))</f>
        <v>23.391666666666669</v>
      </c>
      <c r="F6" s="8">
        <f>AVERAGE(('2021'!F6), ('2020'!F6), ('2019'!F6), ('2018'!F6), ('2017'!F6),('2016'!F6), ('2015'!F6),('2011'!F6), ('2010'!F6))</f>
        <v>26.792592592592595</v>
      </c>
      <c r="G6" s="8">
        <f>AVERAGE(('2021'!G6), ('2020'!G6), ('2019'!G6), ('2018'!G6), ('2017'!G6),('2016'!G6), ('2015'!G6),('2011'!G6), ('2010'!G6))</f>
        <v>28.397222222222222</v>
      </c>
      <c r="H6" s="8">
        <f>AVERAGE(('2021'!H6), ('2020'!H6), ('2019'!H6), ('2018'!H6), ('2017'!H6),('2016'!H6), ('2015'!H6),('2011'!H6), ('2010'!H6))</f>
        <v>28.145370370370372</v>
      </c>
      <c r="I6" s="8">
        <f>AVERAGE(('2021'!I6), ('2020'!I6), ('2019'!I6), ('2018'!I6), ('2017'!I6),('2016'!I6), ('2015'!I6),('2011'!I6), ('2010'!I6))</f>
        <v>28.754629629629626</v>
      </c>
      <c r="J6" s="8">
        <f>AVERAGE(('2021'!J6), ('2020'!J6), ('2019'!J6), ('2018'!J6), ('2017'!J6),('2016'!J6), ('2015'!J6),('2011'!J6), ('2010'!J6))</f>
        <v>25.289814814814815</v>
      </c>
      <c r="K6" s="8">
        <f>AVERAGE(('2021'!K6), ('2020'!K6), ('2019'!K6), ('2018'!K6), ('2017'!K6),('2016'!K6), ('2015'!K6),('2011'!K6), ('2010'!K6))</f>
        <v>22.303124999999998</v>
      </c>
      <c r="L6" s="8">
        <f>AVERAGE(('2021'!L6), ('2020'!L6), ('2019'!L6), ('2018'!L6), ('2017'!L6),('2016'!L6), ('2015'!L6),('2011'!L6), ('2010'!L6))</f>
        <v>17.543749999999996</v>
      </c>
      <c r="M6" s="8">
        <f>AVERAGE(('2021'!M6), ('2020'!M6), ('2019'!M6), ('2018'!M6), ('2017'!M6),('2016'!M6), ('2015'!M6),('2011'!M6), ('2010'!M6))</f>
        <v>13.662500000000003</v>
      </c>
    </row>
    <row r="7" spans="1:14">
      <c r="A7" s="6" t="s">
        <v>5</v>
      </c>
      <c r="B7" s="8">
        <f>AVERAGE(('2021'!B7), ('2020'!B7), ('2019'!B7), ('2018'!B7), ('2017'!B7),('2016'!B7), ('2015'!B7),('2011'!B7), ('2010'!B7))</f>
        <v>24.563888888888886</v>
      </c>
      <c r="C7" s="8">
        <f>AVERAGE(('2021'!C7), ('2020'!C7), ('2019'!C7), ('2018'!C7), ('2017'!C7),('2016'!C7), ('2015'!C7),('2011'!C7), ('2010'!C7))</f>
        <v>24.630555555555553</v>
      </c>
      <c r="D7" s="8">
        <f>AVERAGE(('2021'!D7), ('2020'!D7), ('2019'!D7), ('2018'!D7), ('2017'!D7),('2016'!D7), ('2015'!D7),('2011'!D7), ('2010'!D7))</f>
        <v>25.125</v>
      </c>
      <c r="E7" s="8">
        <f>AVERAGE(('2021'!E7), ('2020'!E7), ('2019'!E7), ('2018'!E7), ('2017'!E7),('2016'!E7), ('2015'!E7),('2011'!E7), ('2010'!E7))</f>
        <v>25.427777777777774</v>
      </c>
      <c r="F7" s="8">
        <f>AVERAGE(('2021'!F7), ('2020'!F7), ('2019'!F7), ('2018'!F7), ('2017'!F7),('2016'!F7), ('2015'!F7),('2011'!F7), ('2010'!F7))</f>
        <v>27.086111111111109</v>
      </c>
      <c r="G7" s="8">
        <f>AVERAGE(('2021'!G7), ('2020'!G7), ('2019'!G7), ('2018'!G7), ('2017'!G7),('2016'!G7), ('2015'!G7),('2011'!G7), ('2010'!G7))</f>
        <v>28.087037037037035</v>
      </c>
      <c r="H7" s="8">
        <f>AVERAGE(('2021'!H7), ('2020'!H7), ('2019'!H7), ('2018'!H7), ('2017'!H7),('2016'!H7), ('2015'!H7),('2011'!H7), ('2010'!H7))</f>
        <v>28.166666666666668</v>
      </c>
      <c r="I7" s="8">
        <f>AVERAGE(('2021'!I7), ('2020'!I7), ('2019'!I7), ('2018'!I7), ('2017'!I7),('2016'!I7), ('2015'!I7),('2011'!I7), ('2010'!I7))</f>
        <v>27.838888888888889</v>
      </c>
      <c r="J7" s="8">
        <f>AVERAGE(('2021'!J7), ('2020'!J7), ('2019'!J7), ('2018'!J7), ('2017'!J7),('2016'!J7), ('2015'!J7),('2011'!J7), ('2010'!J7))</f>
        <v>27.292592592592591</v>
      </c>
      <c r="K7" s="8">
        <f>AVERAGE(('2021'!K7), ('2020'!K7), ('2019'!K7), ('2018'!K7), ('2017'!K7),('2016'!K7), ('2015'!K7),('2011'!K7), ('2010'!K7))</f>
        <v>27.637499999999999</v>
      </c>
      <c r="L7" s="8">
        <f>AVERAGE(('2021'!L7), ('2020'!L7), ('2019'!L7), ('2018'!L7), ('2017'!L7),('2016'!L7), ('2015'!L7),('2011'!L7), ('2010'!L7))</f>
        <v>26.412500000000005</v>
      </c>
      <c r="M7" s="8">
        <f>AVERAGE(('2021'!M7), ('2020'!M7), ('2019'!M7), ('2018'!M7), ('2017'!M7),('2016'!M7), ('2015'!M7),('2011'!M7), ('2010'!M7))</f>
        <v>24.893750000000004</v>
      </c>
    </row>
    <row r="8" spans="1:14">
      <c r="A8" s="6" t="s">
        <v>6</v>
      </c>
      <c r="B8" s="8">
        <f>AVERAGE(('2021'!B8), ('2020'!B8), ('2019'!B8), ('2018'!B8), ('2017'!B8),('2016'!B8), ('2015'!B8),('2011'!B8), ('2010'!B8))</f>
        <v>22.670370370370367</v>
      </c>
      <c r="C8" s="8">
        <f>AVERAGE(('2021'!C8), ('2020'!C8), ('2019'!C8), ('2018'!C8), ('2017'!C8),('2016'!C8), ('2015'!C8),('2011'!C8), ('2010'!C8))</f>
        <v>24.144444444444442</v>
      </c>
      <c r="D8" s="8">
        <f>AVERAGE(('2021'!D8), ('2020'!D8), ('2019'!D8), ('2018'!D8), ('2017'!D8),('2016'!D8), ('2015'!D8),('2011'!D8), ('2010'!D8))</f>
        <v>25.097222222222225</v>
      </c>
      <c r="E8" s="8">
        <f>AVERAGE(('2021'!E8), ('2020'!E8), ('2019'!E8), ('2018'!E8), ('2017'!E8),('2016'!E8), ('2015'!E8),('2011'!E8), ('2010'!E8))</f>
        <v>26.746296296296293</v>
      </c>
      <c r="F8" s="8">
        <f>AVERAGE(('2021'!F8), ('2020'!F8), ('2019'!F8), ('2018'!F8), ('2017'!F8),('2016'!F8), ('2015'!F8),('2011'!F8), ('2010'!F8))</f>
        <v>27.168518518518514</v>
      </c>
      <c r="G8" s="8">
        <f>AVERAGE(('2021'!G8), ('2020'!G8), ('2019'!G8), ('2018'!G8), ('2017'!G8),('2016'!G8), ('2015'!G8),('2011'!G8), ('2010'!G8))</f>
        <v>25.994444444444444</v>
      </c>
      <c r="H8" s="8">
        <f>AVERAGE(('2021'!H8), ('2020'!H8), ('2019'!H8), ('2018'!H8), ('2017'!H8),('2016'!H8), ('2015'!H8),('2011'!H8), ('2010'!H8))</f>
        <v>25.835185185185189</v>
      </c>
      <c r="I8" s="8">
        <f>AVERAGE(('2021'!I8), ('2020'!I8), ('2019'!I8), ('2018'!I8), ('2017'!I8),('2016'!I8), ('2015'!I8),('2011'!I8), ('2010'!I8))</f>
        <v>25.655555555555562</v>
      </c>
      <c r="J8" s="8">
        <f>AVERAGE(('2021'!J8), ('2020'!J8), ('2019'!J8), ('2018'!J8), ('2017'!J8),('2016'!J8), ('2015'!J8),('2011'!J8), ('2010'!J8))</f>
        <v>25.5037037037037</v>
      </c>
      <c r="K8" s="8">
        <f>AVERAGE(('2021'!K8), ('2020'!K8), ('2019'!K8), ('2018'!K8), ('2017'!K8),('2016'!K8), ('2015'!K8),('2011'!K8), ('2010'!K8))</f>
        <v>24.546875</v>
      </c>
      <c r="L8" s="8">
        <f>AVERAGE(('2021'!L8), ('2020'!L8), ('2019'!L8), ('2018'!L8), ('2017'!L8),('2016'!L8), ('2015'!L8),('2011'!L8), ('2010'!L8))</f>
        <v>23.971875000000001</v>
      </c>
      <c r="M8" s="8">
        <f>AVERAGE(('2021'!M8), ('2020'!M8), ('2019'!M8), ('2018'!M8), ('2017'!M8),('2016'!M8), ('2015'!M8),('2011'!M8), ('2010'!M8))</f>
        <v>22.068750000000001</v>
      </c>
    </row>
    <row r="9" spans="1:14">
      <c r="A9" s="6" t="s">
        <v>7</v>
      </c>
      <c r="B9" s="8">
        <f>AVERAGE(('2021'!B9), ('2020'!B9), ('2019'!B9), ('2018'!B9), ('2017'!B9),('2016'!B9), ('2015'!B9),('2011'!B9), ('2010'!B9))</f>
        <v>10.350925925925926</v>
      </c>
      <c r="C9" s="8">
        <f>AVERAGE(('2021'!C9), ('2020'!C9), ('2019'!C9), ('2018'!C9), ('2017'!C9),('2016'!C9), ('2015'!C9),('2011'!C9), ('2010'!C9))</f>
        <v>12.435185185185183</v>
      </c>
      <c r="D9" s="8">
        <f>AVERAGE(('2021'!D9), ('2020'!D9), ('2019'!D9), ('2018'!D9), ('2017'!D9),('2016'!D9), ('2015'!D9),('2011'!D9), ('2010'!D9))</f>
        <v>16.087962962962965</v>
      </c>
      <c r="E9" s="8">
        <f>AVERAGE(('2021'!E9), ('2020'!E9), ('2019'!E9), ('2018'!E9), ('2017'!E9),('2016'!E9), ('2015'!E9),('2011'!E9), ('2010'!E9))</f>
        <v>19.481481481481481</v>
      </c>
      <c r="F9" s="8">
        <f>AVERAGE(('2021'!F9), ('2020'!F9), ('2019'!F9), ('2018'!F9), ('2017'!F9),('2016'!F9), ('2015'!F9),('2011'!F9), ('2010'!F9))</f>
        <v>22.929629629629627</v>
      </c>
      <c r="G9" s="8">
        <f>AVERAGE(('2021'!G9), ('2020'!G9), ('2019'!G9), ('2018'!G9), ('2017'!G9),('2016'!G9), ('2015'!G9),('2011'!G9), ('2010'!G9))</f>
        <v>26.373148148148143</v>
      </c>
      <c r="H9" s="8">
        <f>AVERAGE(('2021'!H9), ('2020'!H9), ('2019'!H9), ('2018'!H9), ('2017'!H9),('2016'!H9), ('2015'!H9),('2011'!H9), ('2010'!H9))</f>
        <v>25.279629629629628</v>
      </c>
      <c r="I9" s="8">
        <f>AVERAGE(('2021'!I9), ('2020'!I9), ('2019'!I9), ('2018'!I9), ('2017'!I9),('2016'!I9), ('2015'!I9),('2011'!I9), ('2010'!I9))</f>
        <v>25.103703703703708</v>
      </c>
      <c r="J9" s="8">
        <f>AVERAGE(('2021'!J9), ('2020'!J9), ('2019'!J9), ('2018'!J9), ('2017'!J9),('2016'!J9), ('2015'!J9),('2011'!J9), ('2010'!J9))</f>
        <v>23.564814814814817</v>
      </c>
      <c r="K9" s="8">
        <f>AVERAGE(('2021'!K9), ('2020'!K9), ('2019'!K9), ('2018'!K9), ('2017'!K9),('2016'!K9), ('2015'!K9),('2011'!K9), ('2010'!K9))</f>
        <v>19.153125000000003</v>
      </c>
      <c r="L9" s="8">
        <f>AVERAGE(('2021'!L9), ('2020'!L9), ('2019'!L9), ('2018'!L9), ('2017'!L9),('2016'!L9), ('2015'!L9),('2011'!L9), ('2010'!L9))</f>
        <v>14.225000000000001</v>
      </c>
      <c r="M9" s="8">
        <f>AVERAGE(('2021'!M9), ('2020'!M9), ('2019'!M9), ('2018'!M9), ('2017'!M9),('2016'!M9), ('2015'!M9),('2011'!M9), ('2010'!M9))</f>
        <v>10.509375</v>
      </c>
    </row>
    <row r="10" spans="1:14" ht="25">
      <c r="A10" s="6" t="s">
        <v>8</v>
      </c>
      <c r="B10" s="8">
        <f>AVERAGE(('2021'!B10), ('2020'!B10), ('2019'!B10), ('2018'!B10), ('2017'!B10),('2016'!B10), ('2015'!B10),('2011'!B10), ('2010'!B10))</f>
        <v>14.52685185185185</v>
      </c>
      <c r="C10" s="8">
        <f>AVERAGE(('2021'!C10), ('2020'!C10), ('2019'!C10), ('2018'!C10), ('2017'!C10),('2016'!C10), ('2015'!C10),('2011'!C10), ('2010'!C10))</f>
        <v>16.736111111111107</v>
      </c>
      <c r="D10" s="8">
        <f>AVERAGE(('2021'!D10), ('2020'!D10), ('2019'!D10), ('2018'!D10), ('2017'!D10),('2016'!D10), ('2015'!D10),('2011'!D10), ('2010'!D10))</f>
        <v>18.628703703703703</v>
      </c>
      <c r="E10" s="8">
        <f>AVERAGE(('2021'!E10), ('2020'!E10), ('2019'!E10), ('2018'!E10), ('2017'!E10),('2016'!E10), ('2015'!E10),('2011'!E10), ('2010'!E10))</f>
        <v>19.764814814814812</v>
      </c>
      <c r="F10" s="8">
        <f>AVERAGE(('2021'!F10), ('2020'!F10), ('2019'!F10), ('2018'!F10), ('2017'!F10),('2016'!F10), ('2015'!F10),('2011'!F10), ('2010'!F10))</f>
        <v>20.612037037037041</v>
      </c>
      <c r="G10" s="8">
        <f>AVERAGE(('2021'!G10), ('2020'!G10), ('2019'!G10), ('2018'!G10), ('2017'!G10),('2016'!G10), ('2015'!G10),('2011'!G10), ('2010'!G10))</f>
        <v>19.574074074074073</v>
      </c>
      <c r="H10" s="8">
        <f>AVERAGE(('2021'!H10), ('2020'!H10), ('2019'!H10), ('2018'!H10), ('2017'!H10),('2016'!H10), ('2015'!H10),('2011'!H10), ('2010'!H10))</f>
        <v>18.711111111111112</v>
      </c>
      <c r="I10" s="8">
        <f>AVERAGE(('2021'!I10), ('2020'!I10), ('2019'!I10), ('2018'!I10), ('2017'!I10),('2016'!I10), ('2015'!I10),('2011'!I10), ('2010'!I10))</f>
        <v>18.830555555555559</v>
      </c>
      <c r="J10" s="8">
        <f>AVERAGE(('2021'!J10), ('2020'!J10), ('2019'!J10), ('2018'!J10), ('2017'!J10),('2016'!J10), ('2015'!J10),('2011'!J10), ('2010'!J10))</f>
        <v>18.395370370370372</v>
      </c>
      <c r="K10" s="8">
        <f>AVERAGE(('2021'!K10), ('2020'!K10), ('2019'!K10), ('2018'!K10), ('2017'!K10),('2016'!K10), ('2015'!K10),('2011'!K10), ('2010'!K10))</f>
        <v>17.3</v>
      </c>
      <c r="L10" s="8">
        <f>AVERAGE(('2021'!L10), ('2020'!L10), ('2019'!L10), ('2018'!L10), ('2017'!L10),('2016'!L10), ('2015'!L10),('2011'!L10), ('2010'!L10))</f>
        <v>16.024999999999999</v>
      </c>
      <c r="M10" s="8">
        <f>AVERAGE(('2021'!M10), ('2020'!M10), ('2019'!M10), ('2018'!M10), ('2017'!M10),('2016'!M10), ('2015'!M10),('2011'!M10), ('2010'!M10))</f>
        <v>14.528124999999998</v>
      </c>
    </row>
    <row r="11" spans="1:14">
      <c r="A11" s="6" t="s">
        <v>9</v>
      </c>
      <c r="B11" s="8">
        <f>AVERAGE(('2021'!B11), ('2020'!B11), ('2019'!B11), ('2018'!B11), ('2017'!B11),('2016'!B11), ('2015'!B11),('2011'!B11), ('2010'!B11))</f>
        <v>11.584259259259261</v>
      </c>
      <c r="C11" s="8">
        <f>AVERAGE(('2021'!C11), ('2020'!C11), ('2019'!C11), ('2018'!C11), ('2017'!C11),('2016'!C11), ('2015'!C11),('2011'!C11), ('2010'!C11))</f>
        <v>13.917592592592591</v>
      </c>
      <c r="D11" s="8">
        <f>AVERAGE(('2021'!D11), ('2020'!D11), ('2019'!D11), ('2018'!D11), ('2017'!D11),('2016'!D11), ('2015'!D11),('2011'!D11), ('2010'!D11))</f>
        <v>17.166666666666668</v>
      </c>
      <c r="E11" s="8">
        <f>AVERAGE(('2021'!E11), ('2020'!E11), ('2019'!E11), ('2018'!E11), ('2017'!E11),('2016'!E11), ('2015'!E11),('2011'!E11), ('2010'!E11))</f>
        <v>19.519444444444442</v>
      </c>
      <c r="F11" s="8">
        <f>AVERAGE(('2021'!F11), ('2020'!F11), ('2019'!F11), ('2018'!F11), ('2017'!F11),('2016'!F11), ('2015'!F11),('2011'!F11), ('2010'!F11))</f>
        <v>22.023148148148149</v>
      </c>
      <c r="G11" s="8">
        <f>AVERAGE(('2021'!G11), ('2020'!G11), ('2019'!G11), ('2018'!G11), ('2017'!G11),('2016'!G11), ('2015'!G11),('2011'!G11), ('2010'!G11))</f>
        <v>23.984259259259261</v>
      </c>
      <c r="H11" s="8">
        <f>AVERAGE(('2021'!H11), ('2020'!H11), ('2019'!H11), ('2018'!H11), ('2017'!H11),('2016'!H11), ('2015'!H11),('2011'!H11), ('2010'!H11))</f>
        <v>22.762037037037036</v>
      </c>
      <c r="I11" s="8">
        <f>AVERAGE(('2021'!I11), ('2020'!I11), ('2019'!I11), ('2018'!I11), ('2017'!I11),('2016'!I11), ('2015'!I11),('2011'!I11), ('2010'!I11))</f>
        <v>22.833333333333329</v>
      </c>
      <c r="J11" s="8">
        <f>AVERAGE(('2021'!J11), ('2020'!J11), ('2019'!J11), ('2018'!J11), ('2017'!J11),('2016'!J11), ('2015'!J11),('2011'!J11), ('2010'!J11))</f>
        <v>20.981481481481481</v>
      </c>
      <c r="K11" s="8">
        <f>AVERAGE(('2021'!K11), ('2020'!K11), ('2019'!K11), ('2018'!K11), ('2017'!K11),('2016'!K11), ('2015'!K11),('2011'!K11), ('2010'!K11))</f>
        <v>18.631250000000001</v>
      </c>
      <c r="L11" s="8">
        <f>AVERAGE(('2021'!L11), ('2020'!L11), ('2019'!L11), ('2018'!L11), ('2017'!L11),('2016'!L11), ('2015'!L11),('2011'!L11), ('2010'!L11))</f>
        <v>14.668749999999999</v>
      </c>
      <c r="M11" s="8">
        <f>AVERAGE(('2021'!M11), ('2020'!M11), ('2019'!M11), ('2018'!M11), ('2017'!M11),('2016'!M11), ('2015'!M11),('2011'!M11), ('2010'!M11))</f>
        <v>11.740625000000003</v>
      </c>
    </row>
    <row r="12" spans="1:14">
      <c r="A12" s="6" t="s">
        <v>10</v>
      </c>
      <c r="B12" s="8">
        <f>AVERAGE(('2021'!B12), ('2020'!B12), ('2019'!B12), ('2018'!B12), ('2017'!B12),('2016'!B12), ('2015'!B12),('2011'!B12), ('2010'!B12))</f>
        <v>14.626851851851853</v>
      </c>
      <c r="C12" s="8">
        <f>AVERAGE(('2021'!C12), ('2020'!C12), ('2019'!C12), ('2018'!C12), ('2017'!C12),('2016'!C12), ('2015'!C12),('2011'!C12), ('2010'!C12))</f>
        <v>16.693518518518516</v>
      </c>
      <c r="D12" s="8">
        <f>AVERAGE(('2021'!D12), ('2020'!D12), ('2019'!D12), ('2018'!D12), ('2017'!D12),('2016'!D12), ('2015'!D12),('2011'!D12), ('2010'!D12))</f>
        <v>19.503703703703703</v>
      </c>
      <c r="E12" s="8">
        <f>AVERAGE(('2021'!E12), ('2020'!E12), ('2019'!E12), ('2018'!E12), ('2017'!E12),('2016'!E12), ('2015'!E12),('2011'!E12), ('2010'!E12))</f>
        <v>21.372222222222224</v>
      </c>
      <c r="F12" s="8">
        <f>AVERAGE(('2021'!F12), ('2020'!F12), ('2019'!F12), ('2018'!F12), ('2017'!F12),('2016'!F12), ('2015'!F12),('2011'!F12), ('2010'!F12))</f>
        <v>22.819444444444443</v>
      </c>
      <c r="G12" s="8">
        <f>AVERAGE(('2021'!G12), ('2020'!G12), ('2019'!G12), ('2018'!G12), ('2017'!G12),('2016'!G12), ('2015'!G12),('2011'!G12), ('2010'!G12))</f>
        <v>21.946296296296296</v>
      </c>
      <c r="H12" s="8">
        <f>AVERAGE(('2021'!H12), ('2020'!H12), ('2019'!H12), ('2018'!H12), ('2017'!H12),('2016'!H12), ('2015'!H12),('2011'!H12), ('2010'!H12))</f>
        <v>20.818518518518516</v>
      </c>
      <c r="I12" s="8">
        <f>AVERAGE(('2021'!I12), ('2020'!I12), ('2019'!I12), ('2018'!I12), ('2017'!I12),('2016'!I12), ('2015'!I12),('2011'!I12), ('2010'!I12))</f>
        <v>20.665740740740738</v>
      </c>
      <c r="J12" s="8">
        <f>AVERAGE(('2021'!J12), ('2020'!J12), ('2019'!J12), ('2018'!J12), ('2017'!J12),('2016'!J12), ('2015'!J12),('2011'!J12), ('2010'!J12))</f>
        <v>20.880555555555553</v>
      </c>
      <c r="K12" s="8">
        <f>AVERAGE(('2021'!K12), ('2020'!K12), ('2019'!K12), ('2018'!K12), ('2017'!K12),('2016'!K12), ('2015'!K12),('2011'!K12), ('2010'!K12))</f>
        <v>18.709375000000001</v>
      </c>
      <c r="L12" s="8">
        <f>AVERAGE(('2021'!L12), ('2020'!L12), ('2019'!L12), ('2018'!L12), ('2017'!L12),('2016'!L12), ('2015'!L12),('2011'!L12), ('2010'!L12))</f>
        <v>16.821874999999999</v>
      </c>
      <c r="M12" s="8">
        <f>AVERAGE(('2021'!M12), ('2020'!M12), ('2019'!M12), ('2018'!M12), ('2017'!M12),('2016'!M12), ('2015'!M12),('2011'!M12), ('2010'!M12))</f>
        <v>14.990625</v>
      </c>
    </row>
    <row r="13" spans="1:14">
      <c r="A13" s="6" t="s">
        <v>11</v>
      </c>
      <c r="B13" s="8">
        <f>AVERAGE(('2021'!B13), ('2020'!B13), ('2019'!B13), ('2018'!B13), ('2017'!B13),('2016'!B13), ('2015'!B13),('2011'!B13), ('2010'!B13))</f>
        <v>23.24814814814815</v>
      </c>
      <c r="C13" s="8">
        <f>AVERAGE(('2021'!C13), ('2020'!C13), ('2019'!C13), ('2018'!C13), ('2017'!C13),('2016'!C13), ('2015'!C13),('2011'!C13), ('2010'!C13))</f>
        <v>24.2462962962963</v>
      </c>
      <c r="D13" s="8">
        <f>AVERAGE(('2021'!D13), ('2020'!D13), ('2019'!D13), ('2018'!D13), ('2017'!D13),('2016'!D13), ('2015'!D13),('2011'!D13), ('2010'!D13))</f>
        <v>25.576851851851849</v>
      </c>
      <c r="E13" s="8">
        <f>AVERAGE(('2021'!E13), ('2020'!E13), ('2019'!E13), ('2018'!E13), ('2017'!E13),('2016'!E13), ('2015'!E13),('2011'!E13), ('2010'!E13))</f>
        <v>26.562962962962963</v>
      </c>
      <c r="F13" s="8">
        <f>AVERAGE(('2021'!F13), ('2020'!F13), ('2019'!F13), ('2018'!F13), ('2017'!F13),('2016'!F13), ('2015'!F13),('2011'!F13), ('2010'!F13))</f>
        <v>27.417592592592591</v>
      </c>
      <c r="G13" s="8">
        <f>AVERAGE(('2021'!G13), ('2020'!G13), ('2019'!G13), ('2018'!G13), ('2017'!G13),('2016'!G13), ('2015'!G13),('2011'!G13), ('2010'!G13))</f>
        <v>26.348148148148148</v>
      </c>
      <c r="H13" s="8">
        <f>AVERAGE(('2021'!H13), ('2020'!H13), ('2019'!H13), ('2018'!H13), ('2017'!H13),('2016'!H13), ('2015'!H13),('2011'!H13), ('2010'!H13))</f>
        <v>25.779629629629635</v>
      </c>
      <c r="I13" s="8">
        <f>AVERAGE(('2021'!I13), ('2020'!I13), ('2019'!I13), ('2018'!I13), ('2017'!I13),('2016'!I13), ('2015'!I13),('2011'!I13), ('2010'!I13))</f>
        <v>25.432407407407407</v>
      </c>
      <c r="J13" s="8">
        <f>AVERAGE(('2021'!J13), ('2020'!J13), ('2019'!J13), ('2018'!J13), ('2017'!J13),('2016'!J13), ('2015'!J13),('2011'!J13), ('2010'!J13))</f>
        <v>24.537037037037042</v>
      </c>
      <c r="K13" s="8">
        <f>AVERAGE(('2021'!K13), ('2020'!K13), ('2019'!K13), ('2018'!K13), ('2017'!K13),('2016'!K13), ('2015'!K13),('2011'!K13), ('2010'!K13))</f>
        <v>25.237500000000001</v>
      </c>
      <c r="L13" s="8">
        <f>AVERAGE(('2021'!L13), ('2020'!L13), ('2019'!L13), ('2018'!L13), ('2017'!L13),('2016'!L13), ('2015'!L13),('2011'!L13), ('2010'!L13))</f>
        <v>24.596875000000004</v>
      </c>
      <c r="M13" s="8">
        <f>AVERAGE(('2021'!M13), ('2020'!M13), ('2019'!M13), ('2018'!M13), ('2017'!M13),('2016'!M13), ('2015'!M13),('2011'!M13), ('2010'!M13))</f>
        <v>23.303125000000001</v>
      </c>
    </row>
    <row r="14" spans="1:14">
      <c r="A14" s="6" t="s">
        <v>12</v>
      </c>
      <c r="B14" s="8">
        <f>AVERAGE(('2021'!B14), ('2020'!B14), ('2019'!B14), ('2018'!B14), ('2017'!B14),('2016'!B14), ('2015'!B14),('2011'!B14), ('2010'!B14))</f>
        <v>14.508333333333333</v>
      </c>
      <c r="C14" s="8">
        <f>AVERAGE(('2021'!C14), ('2020'!C14), ('2019'!C14), ('2018'!C14), ('2017'!C14),('2016'!C14), ('2015'!C14),('2011'!C14), ('2010'!C14))</f>
        <v>16.563888888888886</v>
      </c>
      <c r="D14" s="8">
        <f>AVERAGE(('2021'!D14), ('2020'!D14), ('2019'!D14), ('2018'!D14), ('2017'!D14),('2016'!D14), ('2015'!D14),('2011'!D14), ('2010'!D14))</f>
        <v>18.648148148148145</v>
      </c>
      <c r="E14" s="8">
        <f>AVERAGE(('2021'!E14), ('2020'!E14), ('2019'!E14), ('2018'!E14), ('2017'!E14),('2016'!E14), ('2015'!E14),('2011'!E14), ('2010'!E14))</f>
        <v>20.763888888888889</v>
      </c>
      <c r="F14" s="8">
        <f>AVERAGE(('2021'!F14), ('2020'!F14), ('2019'!F14), ('2018'!F14), ('2017'!F14),('2016'!F14), ('2015'!F14),('2011'!F14), ('2010'!F14))</f>
        <v>21.799074074074074</v>
      </c>
      <c r="G14" s="8">
        <f>AVERAGE(('2021'!G14), ('2020'!G14), ('2019'!G14), ('2018'!G14), ('2017'!G14),('2016'!G14), ('2015'!G14),('2011'!G14), ('2010'!G14))</f>
        <v>20.73796296296296</v>
      </c>
      <c r="H14" s="8">
        <f>AVERAGE(('2021'!H14), ('2020'!H14), ('2019'!H14), ('2018'!H14), ('2017'!H14),('2016'!H14), ('2015'!H14),('2011'!H14), ('2010'!H14))</f>
        <v>20.137962962962963</v>
      </c>
      <c r="I14" s="8">
        <f>AVERAGE(('2021'!I14), ('2020'!I14), ('2019'!I14), ('2018'!I14), ('2017'!I14),('2016'!I14), ('2015'!I14),('2011'!I14), ('2010'!I14))</f>
        <v>20.091666666666669</v>
      </c>
      <c r="J14" s="8">
        <f>AVERAGE(('2021'!J14), ('2020'!J14), ('2019'!J14), ('2018'!J14), ('2017'!J14),('2016'!J14), ('2015'!J14),('2011'!J14), ('2010'!J14))</f>
        <v>19.596296296296295</v>
      </c>
      <c r="K14" s="8">
        <f>AVERAGE(('2021'!K14), ('2020'!K14), ('2019'!K14), ('2018'!K14), ('2017'!K14),('2016'!K14), ('2015'!K14),('2011'!K14), ('2010'!K14))</f>
        <v>17.878125000000001</v>
      </c>
      <c r="L14" s="8">
        <f>AVERAGE(('2021'!L14), ('2020'!L14), ('2019'!L14), ('2018'!L14), ('2017'!L14),('2016'!L14), ('2015'!L14),('2011'!L14), ('2010'!L14))</f>
        <v>16.293749999999999</v>
      </c>
      <c r="M14" s="8">
        <f>AVERAGE(('2021'!M14), ('2020'!M14), ('2019'!M14), ('2018'!M14), ('2017'!M14),('2016'!M14), ('2015'!M14),('2011'!M14), ('2010'!M14))</f>
        <v>14.512500000000001</v>
      </c>
    </row>
    <row r="15" spans="1:14">
      <c r="A15" s="6" t="s">
        <v>13</v>
      </c>
      <c r="B15" s="8">
        <f>AVERAGE(('2021'!B15), ('2020'!B15), ('2019'!B15), ('2018'!B15), ('2017'!B15),('2016'!B15), ('2015'!B15),('2011'!B15), ('2010'!B15))</f>
        <v>16.831481481481479</v>
      </c>
      <c r="C15" s="8">
        <f>AVERAGE(('2021'!C15), ('2020'!C15), ('2019'!C15), ('2018'!C15), ('2017'!C15),('2016'!C15), ('2015'!C15),('2011'!C15), ('2010'!C15))</f>
        <v>18.706481481481482</v>
      </c>
      <c r="D15" s="8">
        <f>AVERAGE(('2021'!D15), ('2020'!D15), ('2019'!D15), ('2018'!D15), ('2017'!D15),('2016'!D15), ('2015'!D15),('2011'!D15), ('2010'!D15))</f>
        <v>20.867592592592594</v>
      </c>
      <c r="E15" s="8">
        <f>AVERAGE(('2021'!E15), ('2020'!E15), ('2019'!E15), ('2018'!E15), ('2017'!E15),('2016'!E15), ('2015'!E15),('2011'!E15), ('2010'!E15))</f>
        <v>22.209259259259262</v>
      </c>
      <c r="F15" s="8">
        <f>AVERAGE(('2021'!F15), ('2020'!F15), ('2019'!F15), ('2018'!F15), ('2017'!F15),('2016'!F15), ('2015'!F15),('2011'!F15), ('2010'!F15))</f>
        <v>24.17407407407407</v>
      </c>
      <c r="G15" s="8">
        <f>AVERAGE(('2021'!G15), ('2020'!G15), ('2019'!G15), ('2018'!G15), ('2017'!G15),('2016'!G15), ('2015'!G15),('2011'!G15), ('2010'!G15))</f>
        <v>24.341666666666669</v>
      </c>
      <c r="H15" s="8">
        <f>AVERAGE(('2021'!H15), ('2020'!H15), ('2019'!H15), ('2018'!H15), ('2017'!H15),('2016'!H15), ('2015'!H15),('2011'!H15), ('2010'!H15))</f>
        <v>23.090740740740742</v>
      </c>
      <c r="I15" s="8">
        <f>AVERAGE(('2021'!I15), ('2020'!I15), ('2019'!I15), ('2018'!I15), ('2017'!I15),('2016'!I15), ('2015'!I15),('2011'!I15), ('2010'!I15))</f>
        <v>22.927777777777784</v>
      </c>
      <c r="J15" s="8">
        <f>AVERAGE(('2021'!J15), ('2020'!J15), ('2019'!J15), ('2018'!J15), ('2017'!J15),('2016'!J15), ('2015'!J15),('2011'!J15), ('2010'!J15))</f>
        <v>22.601851851851848</v>
      </c>
      <c r="K15" s="8">
        <f>AVERAGE(('2021'!K15), ('2020'!K15), ('2019'!K15), ('2018'!K15), ('2017'!K15),('2016'!K15), ('2015'!K15),('2011'!K15), ('2010'!K15))</f>
        <v>21.403124999999996</v>
      </c>
      <c r="L15" s="8">
        <f>AVERAGE(('2021'!L15), ('2020'!L15), ('2019'!L15), ('2018'!L15), ('2017'!L15),('2016'!L15), ('2015'!L15),('2011'!L15), ('2010'!L15))</f>
        <v>19.268750000000001</v>
      </c>
      <c r="M15" s="8">
        <f>AVERAGE(('2021'!M15), ('2020'!M15), ('2019'!M15), ('2018'!M15), ('2017'!M15),('2016'!M15), ('2015'!M15),('2011'!M15), ('2010'!M15))</f>
        <v>17.55</v>
      </c>
    </row>
    <row r="16" spans="1:14" ht="25">
      <c r="A16" s="6" t="s">
        <v>14</v>
      </c>
      <c r="B16" s="8">
        <f>AVERAGE(('2021'!B16), ('2020'!B16), ('2019'!B16), ('2018'!B16), ('2017'!B16),('2016'!B16), ('2015'!B16),('2011'!B16), ('2010'!B16))</f>
        <v>11.287037037037038</v>
      </c>
      <c r="C16" s="8">
        <f>AVERAGE(('2021'!C16), ('2020'!C16), ('2019'!C16), ('2018'!C16), ('2017'!C16),('2016'!C16), ('2015'!C16),('2011'!C16), ('2010'!C16))</f>
        <v>13.307407407407409</v>
      </c>
      <c r="D16" s="8">
        <f>AVERAGE(('2021'!D16), ('2020'!D16), ('2019'!D16), ('2018'!D16), ('2017'!D16),('2016'!D16), ('2015'!D16),('2011'!D16), ('2010'!D16))</f>
        <v>15.386111111111111</v>
      </c>
      <c r="E16" s="8">
        <f>AVERAGE(('2021'!E16), ('2020'!E16), ('2019'!E16), ('2018'!E16), ('2017'!E16),('2016'!E16), ('2015'!E16),('2011'!E16), ('2010'!E16))</f>
        <v>16.612037037037037</v>
      </c>
      <c r="F16" s="8">
        <f>AVERAGE(('2021'!F16), ('2020'!F16), ('2019'!F16), ('2018'!F16), ('2017'!F16),('2016'!F16), ('2015'!F16),('2011'!F16), ('2010'!F16))</f>
        <v>17.562037037037037</v>
      </c>
      <c r="G16" s="8">
        <f>AVERAGE(('2021'!G16), ('2020'!G16), ('2019'!G16), ('2018'!G16), ('2017'!G16),('2016'!G16), ('2015'!G16),('2011'!G16), ('2010'!G16))</f>
        <v>16.760185185185186</v>
      </c>
      <c r="H16" s="8">
        <f>AVERAGE(('2021'!H16), ('2020'!H16), ('2019'!H16), ('2018'!H16), ('2017'!H16),('2016'!H16), ('2015'!H16),('2011'!H16), ('2010'!H16))</f>
        <v>15.972222222222221</v>
      </c>
      <c r="I16" s="8">
        <f>AVERAGE(('2021'!I16), ('2020'!I16), ('2019'!I16), ('2018'!I16), ('2017'!I16),('2016'!I16), ('2015'!I16),('2011'!I16), ('2010'!I16))</f>
        <v>15.73796296296296</v>
      </c>
      <c r="J16" s="8">
        <f>AVERAGE(('2021'!J16), ('2020'!J16), ('2019'!J16), ('2018'!J16), ('2017'!J16),('2016'!J16), ('2015'!J16),('2011'!J16), ('2010'!J16))</f>
        <v>15.337037037037041</v>
      </c>
      <c r="K16" s="8">
        <f>AVERAGE(('2021'!K16), ('2020'!K16), ('2019'!K16), ('2018'!K16), ('2017'!K16),('2016'!K16), ('2015'!K16),('2011'!K16), ('2010'!K16))</f>
        <v>14.206250000000001</v>
      </c>
      <c r="L16" s="8">
        <f>AVERAGE(('2021'!L16), ('2020'!L16), ('2019'!L16), ('2018'!L16), ('2017'!L16),('2016'!L16), ('2015'!L16),('2011'!L16), ('2010'!L16))</f>
        <v>13.165625</v>
      </c>
      <c r="M16" s="8">
        <f>AVERAGE(('2021'!M16), ('2020'!M16), ('2019'!M16), ('2018'!M16), ('2017'!M16),('2016'!M16), ('2015'!M16),('2011'!M16), ('2010'!M16))</f>
        <v>12.084375000000001</v>
      </c>
    </row>
    <row r="17" spans="1:13">
      <c r="A17" s="6" t="s">
        <v>15</v>
      </c>
      <c r="B17" s="8">
        <f>AVERAGE(('2021'!B17), ('2020'!B17), ('2019'!B17), ('2018'!B17), ('2017'!B17),('2016'!B17), ('2015'!B17),('2011'!B17), ('2010'!B17))</f>
        <v>16.374074074074073</v>
      </c>
      <c r="C17" s="8">
        <f>AVERAGE(('2021'!C17), ('2020'!C17), ('2019'!C17), ('2018'!C17), ('2017'!C17),('2016'!C17), ('2015'!C17),('2011'!C17), ('2010'!C17))</f>
        <v>17.943518518518516</v>
      </c>
      <c r="D17" s="8">
        <f>AVERAGE(('2021'!D17), ('2020'!D17), ('2019'!D17), ('2018'!D17), ('2017'!D17),('2016'!D17), ('2015'!D17),('2011'!D17), ('2010'!D17))</f>
        <v>20.333333333333332</v>
      </c>
      <c r="E17" s="8">
        <f>AVERAGE(('2021'!E17), ('2020'!E17), ('2019'!E17), ('2018'!E17), ('2017'!E17),('2016'!E17), ('2015'!E17),('2011'!E17), ('2010'!E17))</f>
        <v>22.397222222222222</v>
      </c>
      <c r="F17" s="8">
        <f>AVERAGE(('2021'!F17), ('2020'!F17), ('2019'!F17), ('2018'!F17), ('2017'!F17),('2016'!F17), ('2015'!F17),('2011'!F17), ('2010'!F17))</f>
        <v>23.167592592592591</v>
      </c>
      <c r="G17" s="8">
        <f>AVERAGE(('2021'!G17), ('2020'!G17), ('2019'!G17), ('2018'!G17), ('2017'!G17),('2016'!G17), ('2015'!G17),('2011'!G17), ('2010'!G17))</f>
        <v>22.390740740740743</v>
      </c>
      <c r="H17" s="8">
        <f>AVERAGE(('2021'!H17), ('2020'!H17), ('2019'!H17), ('2018'!H17), ('2017'!H17),('2016'!H17), ('2015'!H17),('2011'!H17), ('2010'!H17))</f>
        <v>21.484259259259261</v>
      </c>
      <c r="I17" s="8">
        <f>AVERAGE(('2021'!I17), ('2020'!I17), ('2019'!I17), ('2018'!I17), ('2017'!I17),('2016'!I17), ('2015'!I17),('2011'!I17), ('2010'!I17))</f>
        <v>21.208333333333332</v>
      </c>
      <c r="J17" s="8">
        <f>AVERAGE(('2021'!J17), ('2020'!J17), ('2019'!J17), ('2018'!J17), ('2017'!J17),('2016'!J17), ('2015'!J17),('2011'!J17), ('2010'!J17))</f>
        <v>20.958333333333332</v>
      </c>
      <c r="K17" s="8">
        <f>AVERAGE(('2021'!K17), ('2020'!K17), ('2019'!K17), ('2018'!K17), ('2017'!K17),('2016'!K17), ('2015'!K17),('2011'!K17), ('2010'!K17))</f>
        <v>19.915624999999999</v>
      </c>
      <c r="L17" s="8">
        <f>AVERAGE(('2021'!L17), ('2020'!L17), ('2019'!L17), ('2018'!L17), ('2017'!L17),('2016'!L17), ('2015'!L17),('2011'!L17), ('2010'!L17))</f>
        <v>18.359375</v>
      </c>
      <c r="M17" s="8">
        <f>AVERAGE(('2021'!M17), ('2020'!M17), ('2019'!M17), ('2018'!M17), ('2017'!M17),('2016'!M17), ('2015'!M17),('2011'!M17), ('2010'!M17))</f>
        <v>16.78125</v>
      </c>
    </row>
    <row r="18" spans="1:13">
      <c r="A18" s="6" t="s">
        <v>16</v>
      </c>
      <c r="B18" s="8">
        <f>AVERAGE(('2021'!B18), ('2020'!B18), ('2019'!B18), ('2018'!B18), ('2017'!B18),('2016'!B18), ('2015'!B18),('2011'!B18), ('2010'!B18))</f>
        <v>18.68425925925926</v>
      </c>
      <c r="C18" s="8">
        <f>AVERAGE(('2021'!C18), ('2020'!C18), ('2019'!C18), ('2018'!C18), ('2017'!C18),('2016'!C18), ('2015'!C18),('2011'!C18), ('2010'!C18))</f>
        <v>20.849074074074075</v>
      </c>
      <c r="D18" s="8">
        <f>AVERAGE(('2021'!D18), ('2020'!D18), ('2019'!D18), ('2018'!D18), ('2017'!D18),('2016'!D18), ('2015'!D18),('2011'!D18), ('2010'!D18))</f>
        <v>23.683333333333334</v>
      </c>
      <c r="E18" s="8">
        <f>AVERAGE(('2021'!E18), ('2020'!E18), ('2019'!E18), ('2018'!E18), ('2017'!E18),('2016'!E18), ('2015'!E18),('2011'!E18), ('2010'!E18))</f>
        <v>24.729629629629631</v>
      </c>
      <c r="F18" s="8">
        <f>AVERAGE(('2021'!F18), ('2020'!F18), ('2019'!F18), ('2018'!F18), ('2017'!F18),('2016'!F18), ('2015'!F18),('2011'!F18), ('2010'!F18))</f>
        <v>25.096296296296295</v>
      </c>
      <c r="G18" s="8">
        <f>AVERAGE(('2021'!G18), ('2020'!G18), ('2019'!G18), ('2018'!G18), ('2017'!G18),('2016'!G18), ('2015'!G18),('2011'!G18), ('2010'!G18))</f>
        <v>23.642592592592592</v>
      </c>
      <c r="H18" s="8">
        <f>AVERAGE(('2021'!H18), ('2020'!H18), ('2019'!H18), ('2018'!H18), ('2017'!H18),('2016'!H18), ('2015'!H18),('2011'!H18), ('2010'!H18))</f>
        <v>22.496296296296293</v>
      </c>
      <c r="I18" s="8">
        <f>AVERAGE(('2021'!I18), ('2020'!I18), ('2019'!I18), ('2018'!I18), ('2017'!I18),('2016'!I18), ('2015'!I18),('2011'!I18), ('2010'!I18))</f>
        <v>22.143518518518519</v>
      </c>
      <c r="J18" s="8">
        <f>AVERAGE(('2021'!J18), ('2020'!J18), ('2019'!J18), ('2018'!J18), ('2017'!J18),('2016'!J18), ('2015'!J18),('2011'!J18), ('2010'!J18))</f>
        <v>21.970370370370368</v>
      </c>
      <c r="K18" s="8">
        <f>AVERAGE(('2021'!K18), ('2020'!K18), ('2019'!K18), ('2018'!K18), ('2017'!K18),('2016'!K18), ('2015'!K18),('2011'!K18), ('2010'!K18))</f>
        <v>21.259374999999999</v>
      </c>
      <c r="L18" s="8">
        <f>AVERAGE(('2021'!L18), ('2020'!L18), ('2019'!L18), ('2018'!L18), ('2017'!L18),('2016'!L18), ('2015'!L18),('2011'!L18), ('2010'!L18))</f>
        <v>20.484374999999996</v>
      </c>
      <c r="M18" s="8">
        <f>AVERAGE(('2021'!M18), ('2020'!M18), ('2019'!M18), ('2018'!M18), ('2017'!M18),('2016'!M18), ('2015'!M18),('2011'!M18), ('2010'!M18))</f>
        <v>18.840624999999999</v>
      </c>
    </row>
    <row r="19" spans="1:13">
      <c r="A19" s="6" t="s">
        <v>17</v>
      </c>
      <c r="B19" s="8">
        <f>AVERAGE(('2021'!B19), ('2020'!B19), ('2019'!B19), ('2018'!B19), ('2017'!B19),('2016'!B19), ('2015'!B19),('2011'!B19), ('2010'!B19))</f>
        <v>21.447222222222219</v>
      </c>
      <c r="C19" s="8">
        <f>AVERAGE(('2021'!C19), ('2020'!C19), ('2019'!C19), ('2018'!C19), ('2017'!C19),('2016'!C19), ('2015'!C19),('2011'!C19), ('2010'!C19))</f>
        <v>22.513888888888889</v>
      </c>
      <c r="D19" s="8">
        <f>AVERAGE(('2021'!D19), ('2020'!D19), ('2019'!D19), ('2018'!D19), ('2017'!D19),('2016'!D19), ('2015'!D19),('2011'!D19), ('2010'!D19))</f>
        <v>23.689814814814817</v>
      </c>
      <c r="E19" s="8">
        <f>AVERAGE(('2021'!E19), ('2020'!E19), ('2019'!E19), ('2018'!E19), ('2017'!E19),('2016'!E19), ('2015'!E19),('2011'!E19), ('2010'!E19))</f>
        <v>24.993518518518517</v>
      </c>
      <c r="F19" s="8">
        <f>AVERAGE(('2021'!F19), ('2020'!F19), ('2019'!F19), ('2018'!F19), ('2017'!F19),('2016'!F19), ('2015'!F19),('2011'!F19), ('2010'!F19))</f>
        <v>27.138888888888893</v>
      </c>
      <c r="G19" s="8">
        <f>AVERAGE(('2021'!G19), ('2020'!G19), ('2019'!G19), ('2018'!G19), ('2017'!G19),('2016'!G19), ('2015'!G19),('2011'!G19), ('2010'!G19))</f>
        <v>28.859259259259254</v>
      </c>
      <c r="H19" s="8">
        <f>AVERAGE(('2021'!H19), ('2020'!H19), ('2019'!H19), ('2018'!H19), ('2017'!H19),('2016'!H19), ('2015'!H19),('2011'!H19), ('2010'!H19))</f>
        <v>28.281481481481482</v>
      </c>
      <c r="I19" s="8">
        <f>AVERAGE(('2021'!I19), ('2020'!I19), ('2019'!I19), ('2018'!I19), ('2017'!I19),('2016'!I19), ('2015'!I19),('2011'!I19), ('2010'!I19))</f>
        <v>28.069444444444443</v>
      </c>
      <c r="J19" s="8">
        <f>AVERAGE(('2021'!J19), ('2020'!J19), ('2019'!J19), ('2018'!J19), ('2017'!J19),('2016'!J19), ('2015'!J19),('2011'!J19), ('2010'!J19))</f>
        <v>27.923148148148151</v>
      </c>
      <c r="K19" s="8">
        <f>AVERAGE(('2021'!K19), ('2020'!K19), ('2019'!K19), ('2018'!K19), ('2017'!K19),('2016'!K19), ('2015'!K19),('2011'!K19), ('2010'!K19))</f>
        <v>27.706250000000001</v>
      </c>
      <c r="L19" s="8">
        <f>AVERAGE(('2021'!L19), ('2020'!L19), ('2019'!L19), ('2018'!L19), ('2017'!L19),('2016'!L19), ('2015'!L19),('2011'!L19), ('2010'!L19))</f>
        <v>25.203124999999996</v>
      </c>
      <c r="M19" s="8">
        <f>AVERAGE(('2021'!M19), ('2020'!M19), ('2019'!M19), ('2018'!M19), ('2017'!M19),('2016'!M19), ('2015'!M19),('2011'!M19), ('2010'!M19))</f>
        <v>21.956250000000001</v>
      </c>
    </row>
    <row r="20" spans="1:13">
      <c r="A20" s="6" t="s">
        <v>18</v>
      </c>
      <c r="B20" s="8">
        <f>AVERAGE(('2021'!B20), ('2020'!B20), ('2019'!B20), ('2018'!B20), ('2017'!B20),('2016'!B20), ('2015'!B20),('2011'!B20), ('2010'!B20))</f>
        <v>13.974074074074073</v>
      </c>
      <c r="C20" s="8">
        <f>AVERAGE(('2021'!C20), ('2020'!C20), ('2019'!C20), ('2018'!C20), ('2017'!C20),('2016'!C20), ('2015'!C20),('2011'!C20), ('2010'!C20))</f>
        <v>16.56666666666667</v>
      </c>
      <c r="D20" s="8">
        <f>AVERAGE(('2021'!D20), ('2020'!D20), ('2019'!D20), ('2018'!D20), ('2017'!D20),('2016'!D20), ('2015'!D20),('2011'!D20), ('2010'!D20))</f>
        <v>20.705555555555556</v>
      </c>
      <c r="E20" s="8">
        <f>AVERAGE(('2021'!E20), ('2020'!E20), ('2019'!E20), ('2018'!E20), ('2017'!E20),('2016'!E20), ('2015'!E20),('2011'!E20), ('2010'!E20))</f>
        <v>23.408333333333335</v>
      </c>
      <c r="F20" s="8">
        <f>AVERAGE(('2021'!F20), ('2020'!F20), ('2019'!F20), ('2018'!F20), ('2017'!F20),('2016'!F20), ('2015'!F20),('2011'!F20), ('2010'!F20))</f>
        <v>26.55740740740741</v>
      </c>
      <c r="G20" s="8">
        <f>AVERAGE(('2021'!G20), ('2020'!G20), ('2019'!G20), ('2018'!G20), ('2017'!G20),('2016'!G20), ('2015'!G20),('2011'!G20), ('2010'!G20))</f>
        <v>27.714814814814815</v>
      </c>
      <c r="H20" s="8">
        <f>AVERAGE(('2021'!H20), ('2020'!H20), ('2019'!H20), ('2018'!H20), ('2017'!H20),('2016'!H20), ('2015'!H20),('2011'!H20), ('2010'!H20))</f>
        <v>27.517592592592589</v>
      </c>
      <c r="I20" s="8">
        <f>AVERAGE(('2021'!I20), ('2020'!I20), ('2019'!I20), ('2018'!I20), ('2017'!I20),('2016'!I20), ('2015'!I20),('2011'!I20), ('2010'!I20))</f>
        <v>28.471296296296298</v>
      </c>
      <c r="J20" s="8">
        <f>AVERAGE(('2021'!J20), ('2020'!J20), ('2019'!J20), ('2018'!J20), ('2017'!J20),('2016'!J20), ('2015'!J20),('2011'!J20), ('2010'!J20))</f>
        <v>26.146296296296299</v>
      </c>
      <c r="K20" s="8">
        <f>AVERAGE(('2021'!K20), ('2020'!K20), ('2019'!K20), ('2018'!K20), ('2017'!K20),('2016'!K20), ('2015'!K20),('2011'!K20), ('2010'!K20))</f>
        <v>22.571875000000002</v>
      </c>
      <c r="L20" s="8">
        <f>AVERAGE(('2021'!L20), ('2020'!L20), ('2019'!L20), ('2018'!L20), ('2017'!L20),('2016'!L20), ('2015'!L20),('2011'!L20), ('2010'!L20))</f>
        <v>18.368749999999999</v>
      </c>
      <c r="M20" s="8">
        <f>AVERAGE(('2021'!M20), ('2020'!M20), ('2019'!M20), ('2018'!M20), ('2017'!M20),('2016'!M20), ('2015'!M20),('2011'!M20), ('2010'!M20))</f>
        <v>14.793749999999999</v>
      </c>
    </row>
    <row r="21" spans="1:13">
      <c r="A21" s="6" t="s">
        <v>19</v>
      </c>
      <c r="B21" s="8">
        <f>AVERAGE(('2021'!B21), ('2020'!B21), ('2019'!B21), ('2018'!B21), ('2017'!B21),('2016'!B21), ('2015'!B21),('2011'!B21), ('2010'!B21))</f>
        <v>20.93888888888889</v>
      </c>
      <c r="C21" s="8">
        <f>AVERAGE(('2021'!C21), ('2020'!C21), ('2019'!C21), ('2018'!C21), ('2017'!C21),('2016'!C21), ('2015'!C21),('2011'!C21), ('2010'!C21))</f>
        <v>22.74074074074074</v>
      </c>
      <c r="D21" s="8">
        <f>AVERAGE(('2021'!D21), ('2020'!D21), ('2019'!D21), ('2018'!D21), ('2017'!D21),('2016'!D21), ('2015'!D21),('2011'!D21), ('2010'!D21))</f>
        <v>24.233333333333331</v>
      </c>
      <c r="E21" s="8">
        <f>AVERAGE(('2021'!E21), ('2020'!E21), ('2019'!E21), ('2018'!E21), ('2017'!E21),('2016'!E21), ('2015'!E21),('2011'!E21), ('2010'!E21))</f>
        <v>25.930555555555557</v>
      </c>
      <c r="F21" s="8">
        <f>AVERAGE(('2021'!F21), ('2020'!F21), ('2019'!F21), ('2018'!F21), ('2017'!F21),('2016'!F21), ('2015'!F21),('2011'!F21), ('2010'!F21))</f>
        <v>26.813888888888894</v>
      </c>
      <c r="G21" s="8">
        <f>AVERAGE(('2021'!G21), ('2020'!G21), ('2019'!G21), ('2018'!G21), ('2017'!G21),('2016'!G21), ('2015'!G21),('2011'!G21), ('2010'!G21))</f>
        <v>25.178703703703704</v>
      </c>
      <c r="H21" s="8">
        <f>AVERAGE(('2021'!H21), ('2020'!H21), ('2019'!H21), ('2018'!H21), ('2017'!H21),('2016'!H21), ('2015'!H21),('2011'!H21), ('2010'!H21))</f>
        <v>24.716666666666665</v>
      </c>
      <c r="I21" s="8">
        <f>AVERAGE(('2021'!I21), ('2020'!I21), ('2019'!I21), ('2018'!I21), ('2017'!I21),('2016'!I21), ('2015'!I21),('2011'!I21), ('2010'!I21))</f>
        <v>24.652777777777782</v>
      </c>
      <c r="J21" s="8">
        <f>AVERAGE(('2021'!J21), ('2020'!J21), ('2019'!J21), ('2018'!J21), ('2017'!J21),('2016'!J21), ('2015'!J21),('2011'!J21), ('2010'!J21))</f>
        <v>24.357407407407408</v>
      </c>
      <c r="K21" s="8">
        <f>AVERAGE(('2021'!K21), ('2020'!K21), ('2019'!K21), ('2018'!K21), ('2017'!K21),('2016'!K21), ('2015'!K21),('2011'!K21), ('2010'!K21))</f>
        <v>23.6</v>
      </c>
      <c r="L21" s="8">
        <f>AVERAGE(('2021'!L21), ('2020'!L21), ('2019'!L21), ('2018'!L21), ('2017'!L21),('2016'!L21), ('2015'!L21),('2011'!L21), ('2010'!L21))</f>
        <v>22.712499999999999</v>
      </c>
      <c r="M21" s="8">
        <f>AVERAGE(('2021'!M21), ('2020'!M21), ('2019'!M21), ('2018'!M21), ('2017'!M21),('2016'!M21), ('2015'!M21),('2011'!M21), ('2010'!M21))</f>
        <v>20.831249999999997</v>
      </c>
    </row>
    <row r="22" spans="1:13">
      <c r="A22" s="6" t="s">
        <v>20</v>
      </c>
      <c r="B22" s="8">
        <f>AVERAGE(('2021'!B22), ('2020'!B22), ('2019'!B22), ('2018'!B22), ('2017'!B22),('2016'!B22), ('2015'!B22),('2011'!B22), ('2010'!B22))</f>
        <v>14.441666666666666</v>
      </c>
      <c r="C22" s="8">
        <f>AVERAGE(('2021'!C22), ('2020'!C22), ('2019'!C22), ('2018'!C22), ('2017'!C22),('2016'!C22), ('2015'!C22),('2011'!C22), ('2010'!C22))</f>
        <v>16.522222222222226</v>
      </c>
      <c r="D22" s="8">
        <f>AVERAGE(('2021'!D22), ('2020'!D22), ('2019'!D22), ('2018'!D22), ('2017'!D22),('2016'!D22), ('2015'!D22),('2011'!D22), ('2010'!D22))</f>
        <v>18.55648148148148</v>
      </c>
      <c r="E22" s="8">
        <f>AVERAGE(('2021'!E22), ('2020'!E22), ('2019'!E22), ('2018'!E22), ('2017'!E22),('2016'!E22), ('2015'!E22),('2011'!E22), ('2010'!E22))</f>
        <v>20.324074074074069</v>
      </c>
      <c r="F22" s="8">
        <f>AVERAGE(('2021'!F22), ('2020'!F22), ('2019'!F22), ('2018'!F22), ('2017'!F22),('2016'!F22), ('2015'!F22),('2011'!F22), ('2010'!F22))</f>
        <v>21.010185185185183</v>
      </c>
      <c r="G22" s="8">
        <f>AVERAGE(('2021'!G22), ('2020'!G22), ('2019'!G22), ('2018'!G22), ('2017'!G22),('2016'!G22), ('2015'!G22),('2011'!G22), ('2010'!G22))</f>
        <v>20.177777777777777</v>
      </c>
      <c r="H22" s="8">
        <f>AVERAGE(('2021'!H22), ('2020'!H22), ('2019'!H22), ('2018'!H22), ('2017'!H22),('2016'!H22), ('2015'!H22),('2011'!H22), ('2010'!H22))</f>
        <v>19.466666666666665</v>
      </c>
      <c r="I22" s="8">
        <f>AVERAGE(('2021'!I22), ('2020'!I22), ('2019'!I22), ('2018'!I22), ('2017'!I22),('2016'!I22), ('2015'!I22),('2011'!I22), ('2010'!I22))</f>
        <v>19.422222222222224</v>
      </c>
      <c r="J22" s="8">
        <f>AVERAGE(('2021'!J22), ('2020'!J22), ('2019'!J22), ('2018'!J22), ('2017'!J22),('2016'!J22), ('2015'!J22),('2011'!J22), ('2010'!J22))</f>
        <v>19.07407407407408</v>
      </c>
      <c r="K22" s="8">
        <f>AVERAGE(('2021'!K22), ('2020'!K22), ('2019'!K22), ('2018'!K22), ('2017'!K22),('2016'!K22), ('2015'!K22),('2011'!K22), ('2010'!K22))</f>
        <v>17.787500000000001</v>
      </c>
      <c r="L22" s="8">
        <f>AVERAGE(('2021'!L22), ('2020'!L22), ('2019'!L22), ('2018'!L22), ('2017'!L22),('2016'!L22), ('2015'!L22),('2011'!L22), ('2010'!L22))</f>
        <v>16.662499999999998</v>
      </c>
      <c r="M22" s="8">
        <f>AVERAGE(('2021'!M22), ('2020'!M22), ('2019'!M22), ('2018'!M22), ('2017'!M22),('2016'!M22), ('2015'!M22),('2011'!M22), ('2010'!M22))</f>
        <v>15.046875</v>
      </c>
    </row>
    <row r="23" spans="1:13">
      <c r="A23" s="6" t="s">
        <v>21</v>
      </c>
      <c r="B23" s="8">
        <f>AVERAGE(('2021'!B23), ('2020'!B23), ('2019'!B23), ('2018'!B23), ('2017'!B23),('2016'!B23), ('2015'!B23),('2011'!B23), ('2010'!B23))</f>
        <v>15.081481481481482</v>
      </c>
      <c r="C23" s="8">
        <f>AVERAGE(('2021'!C23), ('2020'!C23), ('2019'!C23), ('2018'!C23), ('2017'!C23),('2016'!C23), ('2015'!C23),('2011'!C23), ('2010'!C23))</f>
        <v>17.293518518518521</v>
      </c>
      <c r="D23" s="8">
        <f>AVERAGE(('2021'!D23), ('2020'!D23), ('2019'!D23), ('2018'!D23), ('2017'!D23),('2016'!D23), ('2015'!D23),('2011'!D23), ('2010'!D23))</f>
        <v>19.800925925925927</v>
      </c>
      <c r="E23" s="8">
        <f>AVERAGE(('2021'!E23), ('2020'!E23), ('2019'!E23), ('2018'!E23), ('2017'!E23),('2016'!E23), ('2015'!E23),('2011'!E23), ('2010'!E23))</f>
        <v>22.119444444444444</v>
      </c>
      <c r="F23" s="8">
        <f>AVERAGE(('2021'!F23), ('2020'!F23), ('2019'!F23), ('2018'!F23), ('2017'!F23),('2016'!F23), ('2015'!F23),('2011'!F23), ('2010'!F23))</f>
        <v>23.458333333333332</v>
      </c>
      <c r="G23" s="8">
        <f>AVERAGE(('2021'!G23), ('2020'!G23), ('2019'!G23), ('2018'!G23), ('2017'!G23),('2016'!G23), ('2015'!G23),('2011'!G23), ('2010'!G23))</f>
        <v>22.039814814814815</v>
      </c>
      <c r="H23" s="8">
        <f>AVERAGE(('2021'!H23), ('2020'!H23), ('2019'!H23), ('2018'!H23), ('2017'!H23),('2016'!H23), ('2015'!H23),('2011'!H23), ('2010'!H23))</f>
        <v>21.447222222222223</v>
      </c>
      <c r="I23" s="8">
        <f>AVERAGE(('2021'!I23), ('2020'!I23), ('2019'!I23), ('2018'!I23), ('2017'!I23),('2016'!I23), ('2015'!I23),('2011'!I23), ('2010'!I23))</f>
        <v>21.536111111111111</v>
      </c>
      <c r="J23" s="8">
        <f>AVERAGE(('2021'!J23), ('2020'!J23), ('2019'!J23), ('2018'!J23), ('2017'!J23),('2016'!J23), ('2015'!J23),('2011'!J23), ('2010'!J23))</f>
        <v>20.677777777777777</v>
      </c>
      <c r="K23" s="8">
        <f>AVERAGE(('2021'!K23), ('2020'!K23), ('2019'!K23), ('2018'!K23), ('2017'!K23),('2016'!K23), ('2015'!K23),('2011'!K23), ('2010'!K23))</f>
        <v>19.046875</v>
      </c>
      <c r="L23" s="8">
        <f>AVERAGE(('2021'!L23), ('2020'!L23), ('2019'!L23), ('2018'!L23), ('2017'!L23),('2016'!L23), ('2015'!L23),('2011'!L23), ('2010'!L23))</f>
        <v>17.246874999999999</v>
      </c>
      <c r="M23" s="8">
        <f>AVERAGE(('2021'!M23), ('2020'!M23), ('2019'!M23), ('2018'!M23), ('2017'!M23),('2016'!M23), ('2015'!M23),('2011'!M23), ('2010'!M23))</f>
        <v>15.434374999999999</v>
      </c>
    </row>
    <row r="24" spans="1:13" ht="25">
      <c r="A24" s="6" t="s">
        <v>22</v>
      </c>
      <c r="B24" s="8">
        <f>AVERAGE(('2021'!B24), ('2020'!B24), ('2019'!B24), ('2018'!B24), ('2017'!B24),('2016'!B24), ('2015'!B24),('2011'!B24), ('2010'!B24))</f>
        <v>23.863888888888894</v>
      </c>
      <c r="C24" s="8">
        <f>AVERAGE(('2021'!C24), ('2020'!C24), ('2019'!C24), ('2018'!C24), ('2017'!C24),('2016'!C24), ('2015'!C24),('2011'!C24), ('2010'!C24))</f>
        <v>25.409259259259258</v>
      </c>
      <c r="D24" s="8">
        <f>AVERAGE(('2021'!D24), ('2020'!D24), ('2019'!D24), ('2018'!D24), ('2017'!D24),('2016'!D24), ('2015'!D24),('2011'!D24), ('2010'!D24))</f>
        <v>26.009259259259263</v>
      </c>
      <c r="E24" s="8">
        <f>AVERAGE(('2021'!E24), ('2020'!E24), ('2019'!E24), ('2018'!E24), ('2017'!E24),('2016'!E24), ('2015'!E24),('2011'!E24), ('2010'!E24))</f>
        <v>28.325000000000003</v>
      </c>
      <c r="F24" s="8">
        <f>AVERAGE(('2021'!F24), ('2020'!F24), ('2019'!F24), ('2018'!F24), ('2017'!F24),('2016'!F24), ('2015'!F24),('2011'!F24), ('2010'!F24))</f>
        <v>29.170370370370375</v>
      </c>
      <c r="G24" s="8">
        <f>AVERAGE(('2021'!G24), ('2020'!G24), ('2019'!G24), ('2018'!G24), ('2017'!G24),('2016'!G24), ('2015'!G24),('2011'!G24), ('2010'!G24))</f>
        <v>29.116666666666667</v>
      </c>
      <c r="H24" s="8">
        <f>AVERAGE(('2021'!H24), ('2020'!H24), ('2019'!H24), ('2018'!H24), ('2017'!H24),('2016'!H24), ('2015'!H24),('2011'!H24), ('2010'!H24))</f>
        <v>29.399999999999995</v>
      </c>
      <c r="I24" s="8">
        <f>AVERAGE(('2021'!I24), ('2020'!I24), ('2019'!I24), ('2018'!I24), ('2017'!I24),('2016'!I24), ('2015'!I24),('2011'!I24), ('2010'!I24))</f>
        <v>29.400925925925929</v>
      </c>
      <c r="J24" s="8">
        <f>AVERAGE(('2021'!J24), ('2020'!J24), ('2019'!J24), ('2018'!J24), ('2017'!J24),('2016'!J24), ('2015'!J24),('2011'!J24), ('2010'!J24))</f>
        <v>29.12777777777778</v>
      </c>
      <c r="K24" s="8">
        <f>AVERAGE(('2021'!K24), ('2020'!K24), ('2019'!K24), ('2018'!K24), ('2017'!K24),('2016'!K24), ('2015'!K24),('2011'!K24), ('2010'!K24))</f>
        <v>27.565625000000001</v>
      </c>
      <c r="L24" s="8">
        <f>AVERAGE(('2021'!L24), ('2020'!L24), ('2019'!L24), ('2018'!L24), ('2017'!L24),('2016'!L24), ('2015'!L24),('2011'!L24), ('2010'!L24))</f>
        <v>26.109375</v>
      </c>
      <c r="M24" s="8">
        <f>AVERAGE(('2021'!M24), ('2020'!M24), ('2019'!M24), ('2018'!M24), ('2017'!M24),('2016'!M24), ('2015'!M24),('2011'!M24), ('2010'!M24))</f>
        <v>24.1875</v>
      </c>
    </row>
    <row r="25" spans="1:13" ht="25">
      <c r="A25" s="6" t="s">
        <v>23</v>
      </c>
      <c r="B25" s="8">
        <f>AVERAGE(('2021'!B25), ('2020'!B25), ('2019'!B25), ('2018'!B25), ('2017'!B25),('2016'!B25), ('2015'!B25),('2011'!B25), ('2010'!B25))</f>
        <v>17.204629629629633</v>
      </c>
      <c r="C25" s="8">
        <f>AVERAGE(('2021'!C25), ('2020'!C25), ('2019'!C25), ('2018'!C25), ('2017'!C25),('2016'!C25), ('2015'!C25),('2011'!C25), ('2010'!C25))</f>
        <v>19.424074074074074</v>
      </c>
      <c r="D25" s="8">
        <f>AVERAGE(('2021'!D25), ('2020'!D25), ('2019'!D25), ('2018'!D25), ('2017'!D25),('2016'!D25), ('2015'!D25),('2011'!D25), ('2010'!D25))</f>
        <v>22.756481481481487</v>
      </c>
      <c r="E25" s="8">
        <f>AVERAGE(('2021'!E25), ('2020'!E25), ('2019'!E25), ('2018'!E25), ('2017'!E25),('2016'!E25), ('2015'!E25),('2011'!E25), ('2010'!E25))</f>
        <v>25.787962962962965</v>
      </c>
      <c r="F25" s="8">
        <f>AVERAGE(('2021'!F25), ('2020'!F25), ('2019'!F25), ('2018'!F25), ('2017'!F25),('2016'!F25), ('2015'!F25),('2011'!F25), ('2010'!F25))</f>
        <v>27.536111111111111</v>
      </c>
      <c r="G25" s="8">
        <f>AVERAGE(('2021'!G25), ('2020'!G25), ('2019'!G25), ('2018'!G25), ('2017'!G25),('2016'!G25), ('2015'!G25),('2011'!G25), ('2010'!G25))</f>
        <v>27.203703703703709</v>
      </c>
      <c r="H25" s="8">
        <f>AVERAGE(('2021'!H25), ('2020'!H25), ('2019'!H25), ('2018'!H25), ('2017'!H25),('2016'!H25), ('2015'!H25),('2011'!H25), ('2010'!H25))</f>
        <v>26.590740740740742</v>
      </c>
      <c r="I25" s="8">
        <f>AVERAGE(('2021'!I25), ('2020'!I25), ('2019'!I25), ('2018'!I25), ('2017'!I25),('2016'!I25), ('2015'!I25),('2011'!I25), ('2010'!I25))</f>
        <v>26.847222222222221</v>
      </c>
      <c r="J25" s="8">
        <f>AVERAGE(('2021'!J25), ('2020'!J25), ('2019'!J25), ('2018'!J25), ('2017'!J25),('2016'!J25), ('2015'!J25),('2011'!J25), ('2010'!J25))</f>
        <v>26.430555555555557</v>
      </c>
      <c r="K25" s="8">
        <f>AVERAGE(('2021'!K25), ('2020'!K25), ('2019'!K25), ('2018'!K25), ('2017'!K25),('2016'!K25), ('2015'!K25),('2011'!K25), ('2010'!K25))</f>
        <v>23.462499999999999</v>
      </c>
      <c r="L25" s="8">
        <f>AVERAGE(('2021'!L25), ('2020'!L25), ('2019'!L25), ('2018'!L25), ('2017'!L25),('2016'!L25), ('2015'!L25),('2011'!L25), ('2010'!L25))</f>
        <v>20.55</v>
      </c>
      <c r="M25" s="8">
        <f>AVERAGE(('2021'!M25), ('2020'!M25), ('2019'!M25), ('2018'!M25), ('2017'!M25),('2016'!M25), ('2015'!M25),('2011'!M25), ('2010'!M25))</f>
        <v>17.646875000000001</v>
      </c>
    </row>
    <row r="26" spans="1:13">
      <c r="A26" s="6" t="s">
        <v>24</v>
      </c>
      <c r="B26" s="8">
        <f>AVERAGE(('2021'!B26), ('2020'!B26), ('2019'!B26), ('2018'!B26), ('2017'!B26),('2016'!B26), ('2015'!B26),('2011'!B26), ('2010'!B26))</f>
        <v>19.674074074074074</v>
      </c>
      <c r="C26" s="8">
        <f>AVERAGE(('2021'!C26), ('2020'!C26), ('2019'!C26), ('2018'!C26), ('2017'!C26),('2016'!C26), ('2015'!C26),('2011'!C26), ('2010'!C26))</f>
        <v>20.309259259259257</v>
      </c>
      <c r="D26" s="8">
        <f>AVERAGE(('2021'!D26), ('2020'!D26), ('2019'!D26), ('2018'!D26), ('2017'!D26),('2016'!D26), ('2015'!D26),('2011'!D26), ('2010'!D26))</f>
        <v>22.277777777777779</v>
      </c>
      <c r="E26" s="8">
        <f>AVERAGE(('2021'!E26), ('2020'!E26), ('2019'!E26), ('2018'!E26), ('2017'!E26),('2016'!E26), ('2015'!E26),('2011'!E26), ('2010'!E26))</f>
        <v>24.250925925925927</v>
      </c>
      <c r="F26" s="8">
        <f>AVERAGE(('2021'!F26), ('2020'!F26), ('2019'!F26), ('2018'!F26), ('2017'!F26),('2016'!F26), ('2015'!F26),('2011'!F26), ('2010'!F26))</f>
        <v>26.93240740740741</v>
      </c>
      <c r="G26" s="8">
        <f>AVERAGE(('2021'!G26), ('2020'!G26), ('2019'!G26), ('2018'!G26), ('2017'!G26),('2016'!G26), ('2015'!G26),('2011'!G26), ('2010'!G26))</f>
        <v>29.992592592592587</v>
      </c>
      <c r="H26" s="8">
        <f>AVERAGE(('2021'!H26), ('2020'!H26), ('2019'!H26), ('2018'!H26), ('2017'!H26),('2016'!H26), ('2015'!H26),('2011'!H26), ('2010'!H26))</f>
        <v>30.329629629629633</v>
      </c>
      <c r="I26" s="8">
        <f>AVERAGE(('2021'!I26), ('2020'!I26), ('2019'!I26), ('2018'!I26), ('2017'!I26),('2016'!I26), ('2015'!I26),('2011'!I26), ('2010'!I26))</f>
        <v>29.898148148148145</v>
      </c>
      <c r="J26" s="8">
        <f>AVERAGE(('2021'!J26), ('2020'!J26), ('2019'!J26), ('2018'!J26), ('2017'!J26),('2016'!J26), ('2015'!J26),('2011'!J26), ('2010'!J26))</f>
        <v>28.609259259259261</v>
      </c>
      <c r="K26" s="8">
        <f>AVERAGE(('2021'!K26), ('2020'!K26), ('2019'!K26), ('2018'!K26), ('2017'!K26),('2016'!K26), ('2015'!K26),('2011'!K26), ('2010'!K26))</f>
        <v>27.996875000000003</v>
      </c>
      <c r="L26" s="8">
        <f>AVERAGE(('2021'!L26), ('2020'!L26), ('2019'!L26), ('2018'!L26), ('2017'!L26),('2016'!L26), ('2015'!L26),('2011'!L26), ('2010'!L26))</f>
        <v>23.687500000000004</v>
      </c>
      <c r="M26" s="8">
        <f>AVERAGE(('2021'!M26), ('2020'!M26), ('2019'!M26), ('2018'!M26), ('2017'!M26),('2016'!M26), ('2015'!M26),('2011'!M26), ('2010'!M26))</f>
        <v>19.806249999999999</v>
      </c>
    </row>
    <row r="27" spans="1:13">
      <c r="A27" s="6" t="s">
        <v>25</v>
      </c>
      <c r="B27" s="8">
        <f>AVERAGE(('2021'!B27), ('2020'!B27), ('2019'!B27), ('2018'!B27), ('2017'!B27),('2016'!B27), ('2015'!B27),('2011'!B27), ('2010'!B27))</f>
        <v>14.587037037037041</v>
      </c>
      <c r="C27" s="8">
        <f>AVERAGE(('2021'!C27), ('2020'!C27), ('2019'!C27), ('2018'!C27), ('2017'!C27),('2016'!C27), ('2015'!C27),('2011'!C27), ('2010'!C27))</f>
        <v>15.097222222222221</v>
      </c>
      <c r="D27" s="8">
        <f>AVERAGE(('2021'!D27), ('2020'!D27), ('2019'!D27), ('2018'!D27), ('2017'!D27),('2016'!D27), ('2015'!D27),('2011'!D27), ('2010'!D27))</f>
        <v>18.134259259259256</v>
      </c>
      <c r="E27" s="8">
        <f>AVERAGE(('2021'!E27), ('2020'!E27), ('2019'!E27), ('2018'!E27), ('2017'!E27),('2016'!E27), ('2015'!E27),('2011'!E27), ('2010'!E27))</f>
        <v>21.435185185185187</v>
      </c>
      <c r="F27" s="8">
        <f>AVERAGE(('2021'!F27), ('2020'!F27), ('2019'!F27), ('2018'!F27), ('2017'!F27),('2016'!F27), ('2015'!F27),('2011'!F27), ('2010'!F27))</f>
        <v>24.279629629629628</v>
      </c>
      <c r="G27" s="8">
        <f>AVERAGE(('2021'!G27), ('2020'!G27), ('2019'!G27), ('2018'!G27), ('2017'!G27),('2016'!G27), ('2015'!G27),('2011'!G27), ('2010'!G27))</f>
        <v>29.382407407407406</v>
      </c>
      <c r="H27" s="8">
        <f>AVERAGE(('2021'!H27), ('2020'!H27), ('2019'!H27), ('2018'!H27), ('2017'!H27),('2016'!H27), ('2015'!H27),('2011'!H27), ('2010'!H27))</f>
        <v>30.713888888888889</v>
      </c>
      <c r="I27" s="8">
        <f>AVERAGE(('2021'!I27), ('2020'!I27), ('2019'!I27), ('2018'!I27), ('2017'!I27),('2016'!I27), ('2015'!I27),('2011'!I27), ('2010'!I27))</f>
        <v>30.426851851851854</v>
      </c>
      <c r="J27" s="8">
        <f>AVERAGE(('2021'!J27), ('2020'!J27), ('2019'!J27), ('2018'!J27), ('2017'!J27),('2016'!J27), ('2015'!J27),('2011'!J27), ('2010'!J27))</f>
        <v>28.975925925925921</v>
      </c>
      <c r="K27" s="8">
        <f>AVERAGE(('2021'!K27), ('2020'!K27), ('2019'!K27), ('2018'!K27), ('2017'!K27),('2016'!K27), ('2015'!K27),('2011'!K27), ('2010'!K27))</f>
        <v>24.178125000000001</v>
      </c>
      <c r="L27" s="8">
        <f>AVERAGE(('2021'!L27), ('2020'!L27), ('2019'!L27), ('2018'!L27), ('2017'!L27),('2016'!L27), ('2015'!L27),('2011'!L27), ('2010'!L27))</f>
        <v>18.487499999999997</v>
      </c>
      <c r="M27" s="8">
        <f>AVERAGE(('2021'!M27), ('2020'!M27), ('2019'!M27), ('2018'!M27), ('2017'!M27),('2016'!M27), ('2015'!M27),('2011'!M27), ('2010'!M27))</f>
        <v>14.362499999999997</v>
      </c>
    </row>
    <row r="28" spans="1:13">
      <c r="A28" s="6" t="s">
        <v>26</v>
      </c>
      <c r="B28" s="8">
        <f>AVERAGE(('2021'!B28), ('2020'!B28), ('2019'!B28), ('2018'!B28), ('2017'!B28),('2016'!B28), ('2015'!B28),('2011'!B28), ('2010'!B28))</f>
        <v>22.949074074074073</v>
      </c>
      <c r="C28" s="8">
        <f>AVERAGE(('2021'!C28), ('2020'!C28), ('2019'!C28), ('2018'!C28), ('2017'!C28),('2016'!C28), ('2015'!C28),('2011'!C28), ('2010'!C28))</f>
        <v>24.761111111111106</v>
      </c>
      <c r="D28" s="8">
        <f>AVERAGE(('2021'!D28), ('2020'!D28), ('2019'!D28), ('2018'!D28), ('2017'!D28),('2016'!D28), ('2015'!D28),('2011'!D28), ('2010'!D28))</f>
        <v>26.311111111111117</v>
      </c>
      <c r="E28" s="8">
        <f>AVERAGE(('2021'!E28), ('2020'!E28), ('2019'!E28), ('2018'!E28), ('2017'!E28),('2016'!E28), ('2015'!E28),('2011'!E28), ('2010'!E28))</f>
        <v>28.924999999999997</v>
      </c>
      <c r="F28" s="8">
        <f>AVERAGE(('2021'!F28), ('2020'!F28), ('2019'!F28), ('2018'!F28), ('2017'!F28),('2016'!F28), ('2015'!F28),('2011'!F28), ('2010'!F28))</f>
        <v>29.851851851851855</v>
      </c>
      <c r="G28" s="8">
        <f>AVERAGE(('2021'!G28), ('2020'!G28), ('2019'!G28), ('2018'!G28), ('2017'!G28),('2016'!G28), ('2015'!G28),('2011'!G28), ('2010'!G28))</f>
        <v>28.917592592592591</v>
      </c>
      <c r="H28" s="8">
        <f>AVERAGE(('2021'!H28), ('2020'!H28), ('2019'!H28), ('2018'!H28), ('2017'!H28),('2016'!H28), ('2015'!H28),('2011'!H28), ('2010'!H28))</f>
        <v>28.725925925925921</v>
      </c>
      <c r="I28" s="8">
        <f>AVERAGE(('2021'!I28), ('2020'!I28), ('2019'!I28), ('2018'!I28), ('2017'!I28),('2016'!I28), ('2015'!I28),('2011'!I28), ('2010'!I28))</f>
        <v>28.42592592592592</v>
      </c>
      <c r="J28" s="8">
        <f>AVERAGE(('2021'!J28), ('2020'!J28), ('2019'!J28), ('2018'!J28), ('2017'!J28),('2016'!J28), ('2015'!J28),('2011'!J28), ('2010'!J28))</f>
        <v>27.991666666666671</v>
      </c>
      <c r="K28" s="8">
        <f>AVERAGE(('2021'!K28), ('2020'!K28), ('2019'!K28), ('2018'!K28), ('2017'!K28),('2016'!K28), ('2015'!K28),('2011'!K28), ('2010'!K28))</f>
        <v>26.78125</v>
      </c>
      <c r="L28" s="8">
        <f>AVERAGE(('2021'!L28), ('2020'!L28), ('2019'!L28), ('2018'!L28), ('2017'!L28),('2016'!L28), ('2015'!L28),('2011'!L28), ('2010'!L28))</f>
        <v>25.284375000000001</v>
      </c>
      <c r="M28" s="8">
        <f>AVERAGE(('2021'!M28), ('2020'!M28), ('2019'!M28), ('2018'!M28), ('2017'!M28),('2016'!M28), ('2015'!M28),('2011'!M28), ('2010'!M28))</f>
        <v>23.137499999999999</v>
      </c>
    </row>
    <row r="29" spans="1:13">
      <c r="A29" s="6" t="s">
        <v>27</v>
      </c>
      <c r="B29" s="8">
        <f>AVERAGE(('2021'!B29), ('2020'!B29), ('2019'!B29), ('2018'!B29), ('2017'!B29),('2016'!B29), ('2015'!B29),('2011'!B29), ('2010'!B29))</f>
        <v>17.099999999999998</v>
      </c>
      <c r="C29" s="8">
        <f>AVERAGE(('2021'!C29), ('2020'!C29), ('2019'!C29), ('2018'!C29), ('2017'!C29),('2016'!C29), ('2015'!C29),('2011'!C29), ('2010'!C29))</f>
        <v>18.914814814814815</v>
      </c>
      <c r="D29" s="8">
        <f>AVERAGE(('2021'!D29), ('2020'!D29), ('2019'!D29), ('2018'!D29), ('2017'!D29),('2016'!D29), ('2015'!D29),('2011'!D29), ('2010'!D29))</f>
        <v>22.862037037037041</v>
      </c>
      <c r="E29" s="8">
        <f>AVERAGE(('2021'!E29), ('2020'!E29), ('2019'!E29), ('2018'!E29), ('2017'!E29),('2016'!E29), ('2015'!E29),('2011'!E29), ('2010'!E29))</f>
        <v>25.862962962962964</v>
      </c>
      <c r="F29" s="8">
        <f>AVERAGE(('2021'!F29), ('2020'!F29), ('2019'!F29), ('2018'!F29), ('2017'!F29),('2016'!F29), ('2015'!F29),('2011'!F29), ('2010'!F29))</f>
        <v>28.32314814814815</v>
      </c>
      <c r="G29" s="8">
        <f>AVERAGE(('2021'!G29), ('2020'!G29), ('2019'!G29), ('2018'!G29), ('2017'!G29),('2016'!G29), ('2015'!G29),('2011'!G29), ('2010'!G29))</f>
        <v>29.173148148148147</v>
      </c>
      <c r="H29" s="8">
        <f>AVERAGE(('2021'!H29), ('2020'!H29), ('2019'!H29), ('2018'!H29), ('2017'!H29),('2016'!H29), ('2015'!H29),('2011'!H29), ('2010'!H29))</f>
        <v>29.125925925925927</v>
      </c>
      <c r="I29" s="8">
        <f>AVERAGE(('2021'!I29), ('2020'!I29), ('2019'!I29), ('2018'!I29), ('2017'!I29),('2016'!I29), ('2015'!I29),('2011'!I29), ('2010'!I29))</f>
        <v>29.792592592592591</v>
      </c>
      <c r="J29" s="8">
        <f>AVERAGE(('2021'!J29), ('2020'!J29), ('2019'!J29), ('2018'!J29), ('2017'!J29),('2016'!J29), ('2015'!J29),('2011'!J29), ('2010'!J29))</f>
        <v>28.149074074074072</v>
      </c>
      <c r="K29" s="8">
        <f>AVERAGE(('2021'!K29), ('2020'!K29), ('2019'!K29), ('2018'!K29), ('2017'!K29),('2016'!K29), ('2015'!K29),('2011'!K29), ('2010'!K29))</f>
        <v>24.862500000000004</v>
      </c>
      <c r="L29" s="8">
        <f>AVERAGE(('2021'!L29), ('2020'!L29), ('2019'!L29), ('2018'!L29), ('2017'!L29),('2016'!L29), ('2015'!L29),('2011'!L29), ('2010'!L29))</f>
        <v>21.021874999999998</v>
      </c>
      <c r="M29" s="8">
        <f>AVERAGE(('2021'!M29), ('2020'!M29), ('2019'!M29), ('2018'!M29), ('2017'!M29),('2016'!M29), ('2015'!M29),('2011'!M29), ('2010'!M29))</f>
        <v>17.95</v>
      </c>
    </row>
    <row r="30" spans="1:13">
      <c r="A30" s="6" t="s">
        <v>28</v>
      </c>
      <c r="B30" s="8">
        <f>AVERAGE(('2021'!B30), ('2020'!B30), ('2019'!B30), ('2018'!B30), ('2017'!B30),('2016'!B30), ('2015'!B30),('2011'!B30), ('2010'!B30))</f>
        <v>11.616666666666667</v>
      </c>
      <c r="C30" s="8">
        <f>AVERAGE(('2021'!C30), ('2020'!C30), ('2019'!C30), ('2018'!C30), ('2017'!C30),('2016'!C30), ('2015'!C30),('2011'!C30), ('2010'!C30))</f>
        <v>13.61574074074074</v>
      </c>
      <c r="D30" s="8">
        <f>AVERAGE(('2021'!D30), ('2020'!D30), ('2019'!D30), ('2018'!D30), ('2017'!D30),('2016'!D30), ('2015'!D30),('2011'!D30), ('2010'!D30))</f>
        <v>15.55648148148148</v>
      </c>
      <c r="E30" s="8">
        <f>AVERAGE(('2021'!E30), ('2020'!E30), ('2019'!E30), ('2018'!E30), ('2017'!E30),('2016'!E30), ('2015'!E30),('2011'!E30), ('2010'!E30))</f>
        <v>16.927777777777777</v>
      </c>
      <c r="F30" s="8">
        <f>AVERAGE(('2021'!F30), ('2020'!F30), ('2019'!F30), ('2018'!F30), ('2017'!F30),('2016'!F30), ('2015'!F30),('2011'!F30), ('2010'!F30))</f>
        <v>17.624074074074073</v>
      </c>
      <c r="G30" s="8">
        <f>AVERAGE(('2021'!G30), ('2020'!G30), ('2019'!G30), ('2018'!G30), ('2017'!G30),('2016'!G30), ('2015'!G30),('2011'!G30), ('2010'!G30))</f>
        <v>16.860185185185188</v>
      </c>
      <c r="H30" s="8">
        <f>AVERAGE(('2021'!H30), ('2020'!H30), ('2019'!H30), ('2018'!H30), ('2017'!H30),('2016'!H30), ('2015'!H30),('2011'!H30), ('2010'!H30))</f>
        <v>16.196296296296296</v>
      </c>
      <c r="I30" s="8">
        <f>AVERAGE(('2021'!I30), ('2020'!I30), ('2019'!I30), ('2018'!I30), ('2017'!I30),('2016'!I30), ('2015'!I30),('2011'!I30), ('2010'!I30))</f>
        <v>16.25462962962963</v>
      </c>
      <c r="J30" s="8">
        <f>AVERAGE(('2021'!J30), ('2020'!J30), ('2019'!J30), ('2018'!J30), ('2017'!J30),('2016'!J30), ('2015'!J30),('2011'!J30), ('2010'!J30))</f>
        <v>15.985185185185182</v>
      </c>
      <c r="K30" s="8">
        <f>AVERAGE(('2021'!K30), ('2020'!K30), ('2019'!K30), ('2018'!K30), ('2017'!K30),('2016'!K30), ('2015'!K30),('2011'!K30), ('2010'!K30))</f>
        <v>14.771875000000001</v>
      </c>
      <c r="L30" s="8">
        <f>AVERAGE(('2021'!L30), ('2020'!L30), ('2019'!L30), ('2018'!L30), ('2017'!L30),('2016'!L30), ('2015'!L30),('2011'!L30), ('2010'!L30))</f>
        <v>13.465624999999998</v>
      </c>
      <c r="M30" s="8">
        <f>AVERAGE(('2021'!M30), ('2020'!M30), ('2019'!M30), ('2018'!M30), ('2017'!M30),('2016'!M30), ('2015'!M30),('2011'!M30), ('2010'!M30))</f>
        <v>11.975</v>
      </c>
    </row>
    <row r="31" spans="1:13">
      <c r="A31" s="6" t="s">
        <v>29</v>
      </c>
      <c r="B31" s="8">
        <f>AVERAGE(('2021'!B31), ('2020'!B31), ('2019'!B31), ('2018'!B31), ('2017'!B31),('2016'!B31), ('2015'!B31),('2011'!B31), ('2010'!B31))</f>
        <v>18.36481481481481</v>
      </c>
      <c r="C31" s="8">
        <f>AVERAGE(('2021'!C31), ('2020'!C31), ('2019'!C31), ('2018'!C31), ('2017'!C31),('2016'!C31), ('2015'!C31),('2011'!C31), ('2010'!C31))</f>
        <v>20.117592592592594</v>
      </c>
      <c r="D31" s="8">
        <f>AVERAGE(('2021'!D31), ('2020'!D31), ('2019'!D31), ('2018'!D31), ('2017'!D31),('2016'!D31), ('2015'!D31),('2011'!D31), ('2010'!D31))</f>
        <v>22.305555555555554</v>
      </c>
      <c r="E31" s="8">
        <f>AVERAGE(('2021'!E31), ('2020'!E31), ('2019'!E31), ('2018'!E31), ('2017'!E31),('2016'!E31), ('2015'!E31),('2011'!E31), ('2010'!E31))</f>
        <v>24.853703703703697</v>
      </c>
      <c r="F31" s="8">
        <f>AVERAGE(('2021'!F31), ('2020'!F31), ('2019'!F31), ('2018'!F31), ('2017'!F31),('2016'!F31), ('2015'!F31),('2011'!F31), ('2010'!F31))</f>
        <v>26.259259259259263</v>
      </c>
      <c r="G31" s="8">
        <f>AVERAGE(('2021'!G31), ('2020'!G31), ('2019'!G31), ('2018'!G31), ('2017'!G31),('2016'!G31), ('2015'!G31),('2011'!G31), ('2010'!G31))</f>
        <v>25.67962962962963</v>
      </c>
      <c r="H31" s="8">
        <f>AVERAGE(('2021'!H31), ('2020'!H31), ('2019'!H31), ('2018'!H31), ('2017'!H31),('2016'!H31), ('2015'!H31),('2011'!H31), ('2010'!H31))</f>
        <v>25.18333333333333</v>
      </c>
      <c r="I31" s="8">
        <f>AVERAGE(('2021'!I31), ('2020'!I31), ('2019'!I31), ('2018'!I31), ('2017'!I31),('2016'!I31), ('2015'!I31),('2011'!I31), ('2010'!I31))</f>
        <v>25.021296296296292</v>
      </c>
      <c r="J31" s="8">
        <f>AVERAGE(('2021'!J31), ('2020'!J31), ('2019'!J31), ('2018'!J31), ('2017'!J31),('2016'!J31), ('2015'!J31),('2011'!J31), ('2010'!J31))</f>
        <v>24.688888888888886</v>
      </c>
      <c r="K31" s="8">
        <f>AVERAGE(('2021'!K31), ('2020'!K31), ('2019'!K31), ('2018'!K31), ('2017'!K31),('2016'!K31), ('2015'!K31),('2011'!K31), ('2010'!K31))</f>
        <v>23.009374999999995</v>
      </c>
      <c r="L31" s="8">
        <f>AVERAGE(('2021'!L31), ('2020'!L31), ('2019'!L31), ('2018'!L31), ('2017'!L31),('2016'!L31), ('2015'!L31),('2011'!L31), ('2010'!L31))</f>
        <v>21.0625</v>
      </c>
      <c r="M31" s="8">
        <f>AVERAGE(('2021'!M31), ('2020'!M31), ('2019'!M31), ('2018'!M31), ('2017'!M31),('2016'!M31), ('2015'!M31),('2011'!M31), ('2010'!M31))</f>
        <v>18.925000000000001</v>
      </c>
    </row>
    <row r="32" spans="1:13">
      <c r="A32" s="6" t="s">
        <v>30</v>
      </c>
      <c r="B32" s="8">
        <f>AVERAGE(('2021'!B32), ('2020'!B32), ('2019'!B32), ('2018'!B32), ('2017'!B32),('2016'!B32), ('2015'!B32),('2011'!B32), ('2010'!B32))</f>
        <v>22.5037037037037</v>
      </c>
      <c r="C32" s="8">
        <f>AVERAGE(('2021'!C32), ('2020'!C32), ('2019'!C32), ('2018'!C32), ('2017'!C32),('2016'!C32), ('2015'!C32),('2011'!C32), ('2010'!C32))</f>
        <v>24.522222222222222</v>
      </c>
      <c r="D32" s="8">
        <f>AVERAGE(('2021'!D32), ('2020'!D32), ('2019'!D32), ('2018'!D32), ('2017'!D32),('2016'!D32), ('2015'!D32),('2011'!D32), ('2010'!D32))</f>
        <v>25.756481481481487</v>
      </c>
      <c r="E32" s="8">
        <f>AVERAGE(('2021'!E32), ('2020'!E32), ('2019'!E32), ('2018'!E32), ('2017'!E32),('2016'!E32), ('2015'!E32),('2011'!E32), ('2010'!E32))</f>
        <v>28.685185185185187</v>
      </c>
      <c r="F32" s="8">
        <f>AVERAGE(('2021'!F32), ('2020'!F32), ('2019'!F32), ('2018'!F32), ('2017'!F32),('2016'!F32), ('2015'!F32),('2011'!F32), ('2010'!F32))</f>
        <v>29.331481481481482</v>
      </c>
      <c r="G32" s="8">
        <f>AVERAGE(('2021'!G32), ('2020'!G32), ('2019'!G32), ('2018'!G32), ('2017'!G32),('2016'!G32), ('2015'!G32),('2011'!G32), ('2010'!G32))</f>
        <v>28.738888888888887</v>
      </c>
      <c r="H32" s="8">
        <f>AVERAGE(('2021'!H32), ('2020'!H32), ('2019'!H32), ('2018'!H32), ('2017'!H32),('2016'!H32), ('2015'!H32),('2011'!H32), ('2010'!H32))</f>
        <v>28.487037037037037</v>
      </c>
      <c r="I32" s="8">
        <f>AVERAGE(('2021'!I32), ('2020'!I32), ('2019'!I32), ('2018'!I32), ('2017'!I32),('2016'!I32), ('2015'!I32),('2011'!I32), ('2010'!I32))</f>
        <v>28.395370370370372</v>
      </c>
      <c r="J32" s="8">
        <f>AVERAGE(('2021'!J32), ('2020'!J32), ('2019'!J32), ('2018'!J32), ('2017'!J32),('2016'!J32), ('2015'!J32),('2011'!J32), ('2010'!J32))</f>
        <v>28.248148148148147</v>
      </c>
      <c r="K32" s="8">
        <f>AVERAGE(('2021'!K32), ('2020'!K32), ('2019'!K32), ('2018'!K32), ('2017'!K32),('2016'!K32), ('2015'!K32),('2011'!K32), ('2010'!K32))</f>
        <v>26.446874999999999</v>
      </c>
      <c r="L32" s="8">
        <f>AVERAGE(('2021'!L32), ('2020'!L32), ('2019'!L32), ('2018'!L32), ('2017'!L32),('2016'!L32), ('2015'!L32),('2011'!L32), ('2010'!L32))</f>
        <v>24.8125</v>
      </c>
      <c r="M32" s="8">
        <f>AVERAGE(('2021'!M32), ('2020'!M32), ('2019'!M32), ('2018'!M32), ('2017'!M32),('2016'!M32), ('2015'!M32),('2011'!M32), ('2010'!M32))</f>
        <v>22.734375</v>
      </c>
    </row>
    <row r="33" spans="1:13">
      <c r="A33" s="6" t="s">
        <v>31</v>
      </c>
      <c r="B33" s="8">
        <f>AVERAGE(('2021'!B33), ('2020'!B33), ('2019'!B33), ('2018'!B33), ('2017'!B33),('2016'!B33), ('2015'!B33),('2011'!B33), ('2010'!B33))</f>
        <v>12.260185185185186</v>
      </c>
      <c r="C33" s="8">
        <f>AVERAGE(('2021'!C33), ('2020'!C33), ('2019'!C33), ('2018'!C33), ('2017'!C33),('2016'!C33), ('2015'!C33),('2011'!C33), ('2010'!C33))</f>
        <v>14.444444444444445</v>
      </c>
      <c r="D33" s="8">
        <f>AVERAGE(('2021'!D33), ('2020'!D33), ('2019'!D33), ('2018'!D33), ('2017'!D33),('2016'!D33), ('2015'!D33),('2011'!D33), ('2010'!D33))</f>
        <v>17.405555555555555</v>
      </c>
      <c r="E33" s="8">
        <f>AVERAGE(('2021'!E33), ('2020'!E33), ('2019'!E33), ('2018'!E33), ('2017'!E33),('2016'!E33), ('2015'!E33),('2011'!E33), ('2010'!E33))</f>
        <v>19.185185185185187</v>
      </c>
      <c r="F33" s="8">
        <f>AVERAGE(('2021'!F33), ('2020'!F33), ('2019'!F33), ('2018'!F33), ('2017'!F33),('2016'!F33), ('2015'!F33),('2011'!F33), ('2010'!F33))</f>
        <v>21.4</v>
      </c>
      <c r="G33" s="8">
        <f>AVERAGE(('2021'!G33), ('2020'!G33), ('2019'!G33), ('2018'!G33), ('2017'!G33),('2016'!G33), ('2015'!G33),('2011'!G33), ('2010'!G33))</f>
        <v>21.831481481481479</v>
      </c>
      <c r="H33" s="8">
        <f>AVERAGE(('2021'!H33), ('2020'!H33), ('2019'!H33), ('2018'!H33), ('2017'!H33),('2016'!H33), ('2015'!H33),('2011'!H33), ('2010'!H33))</f>
        <v>20.359259259259261</v>
      </c>
      <c r="I33" s="8">
        <f>AVERAGE(('2021'!I33), ('2020'!I33), ('2019'!I33), ('2018'!I33), ('2017'!I33),('2016'!I33), ('2015'!I33),('2011'!I33), ('2010'!I33))</f>
        <v>20.383333333333329</v>
      </c>
      <c r="J33" s="8">
        <f>AVERAGE(('2021'!J33), ('2020'!J33), ('2019'!J33), ('2018'!J33), ('2017'!J33),('2016'!J33), ('2015'!J33),('2011'!J33), ('2010'!J33))</f>
        <v>19.401851851851855</v>
      </c>
      <c r="K33" s="8">
        <f>AVERAGE(('2021'!K33), ('2020'!K33), ('2019'!K33), ('2018'!K33), ('2017'!K33),('2016'!K33), ('2015'!K33),('2011'!K33), ('2010'!K33))</f>
        <v>17.496874999999999</v>
      </c>
      <c r="L33" s="8">
        <f>AVERAGE(('2021'!L33), ('2020'!L33), ('2019'!L33), ('2018'!L33), ('2017'!L33),('2016'!L33), ('2015'!L33),('2011'!L33), ('2010'!L33))</f>
        <v>14.890624999999998</v>
      </c>
      <c r="M33" s="8">
        <f>AVERAGE(('2021'!M33), ('2020'!M33), ('2019'!M33), ('2018'!M33), ('2017'!M33),('2016'!M33), ('2015'!M33),('2011'!M33), ('2010'!M33))</f>
        <v>12.684375000000001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6" sqref="J6"/>
    </sheetView>
  </sheetViews>
  <sheetFormatPr baseColWidth="10" defaultRowHeight="14.5"/>
  <sheetData>
    <row r="1" spans="1:14" ht="17.5">
      <c r="A1" s="5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4" t="s">
        <v>45</v>
      </c>
    </row>
    <row r="2" spans="1:14" ht="25">
      <c r="A2" s="6" t="s">
        <v>0</v>
      </c>
      <c r="B2" s="8">
        <f>AVERAGE(('2021'!B2), ('2020'!B2), ('2019'!B2), ('2018'!B2), ('2017'!B2),('2016'!B2), ('2015'!B2),('2014'!B2),('2012'!B2),('2011'!B2), ('2010'!B2))</f>
        <v>12.816666666666668</v>
      </c>
      <c r="C2" s="8">
        <f>AVERAGE(('2021'!C2), ('2020'!C2), ('2019'!C2), ('2018'!C2), ('2017'!C2),('2016'!C2), ('2015'!C2),('2014'!C2),('2012'!C2),('2011'!C2), ('2010'!C2))</f>
        <v>14.972222222222221</v>
      </c>
      <c r="D2" s="8">
        <f>AVERAGE(('2021'!D2), ('2020'!D2), ('2019'!D2), ('2018'!D2), ('2017'!D2),('2016'!D2), ('2015'!D2),('2014'!D2),('2012'!D2),('2011'!D2), ('2010'!D2))</f>
        <v>17.930639730639729</v>
      </c>
      <c r="E2" s="8">
        <f>AVERAGE(('2021'!E2), ('2020'!E2), ('2019'!E2), ('2018'!E2), ('2017'!E2),('2016'!E2), ('2015'!E2),('2014'!E2),('2012'!E2),('2011'!E2), ('2010'!E2))</f>
        <v>19.575757575757578</v>
      </c>
      <c r="F2" s="8">
        <f>AVERAGE(('2021'!F2), ('2020'!F2), ('2019'!F2), ('2018'!F2), ('2017'!F2),('2016'!F2), ('2015'!F2),('2014'!F2),('2012'!F2),('2011'!F2), ('2010'!F2))</f>
        <v>21.54882154882155</v>
      </c>
      <c r="G2" s="8">
        <f>AVERAGE(('2021'!G2), ('2020'!G2), ('2019'!G2), ('2018'!G2), ('2017'!G2),('2016'!G2), ('2015'!G2),('2014'!G2),('2012'!G2),('2011'!G2), ('2010'!G2))</f>
        <v>21.802020202020202</v>
      </c>
      <c r="H2" s="8">
        <f>AVERAGE(('2021'!H2), ('2020'!H2), ('2019'!H2), ('2018'!H2), ('2017'!H2),('2016'!H2), ('2015'!H2),('2014'!H2),('2012'!H2),('2011'!H2), ('2010'!H2))</f>
        <v>20.403703703703705</v>
      </c>
      <c r="I2" s="8">
        <f>AVERAGE(('2021'!I2), ('2020'!I2), ('2019'!I2), ('2018'!I2), ('2017'!I2),('2016'!I2), ('2015'!I2),('2014'!I2),('2012'!I2),('2011'!I2), ('2010'!I2))</f>
        <v>20.307239057239055</v>
      </c>
      <c r="J2" s="8">
        <f>AVERAGE(('2021'!J2), ('2020'!J2), ('2019'!J2), ('2018'!J2), ('2017'!J2),('2016'!J2), ('2015'!J2),('2014'!J2),('2012'!J2),('2011'!J2), ('2010'!J2))</f>
        <v>19.527777777777775</v>
      </c>
      <c r="K2" s="8">
        <f>AVERAGE(('2021'!K2), ('2020'!K2), ('2019'!K2), ('2018'!K2), ('2017'!K2),('2016'!K2), ('2015'!K2),('2014'!K2),('2012'!K2),('2011'!K2), ('2010'!K2))</f>
        <v>17.941875000000003</v>
      </c>
      <c r="L2" s="8">
        <f>AVERAGE(('2021'!L2), ('2020'!L2), ('2019'!L2), ('2018'!L2), ('2017'!L2),('2016'!L2), ('2015'!L2),('2014'!L2),('2012'!L2),('2011'!L2), ('2010'!L2))</f>
        <v>15.490625</v>
      </c>
      <c r="M2" s="8">
        <f>AVERAGE(('2021'!M2), ('2020'!M2), ('2019'!M2), ('2018'!M2), ('2017'!M2),('2016'!M2), ('2015'!M2),('2014'!M2),('2012'!M2),('2011'!M2), ('2010'!M2))</f>
        <v>13.466249999999999</v>
      </c>
    </row>
    <row r="3" spans="1:14" ht="25">
      <c r="A3" s="6" t="s">
        <v>1</v>
      </c>
      <c r="B3" s="8">
        <f>AVERAGE(('2021'!B3), ('2020'!B3), ('2019'!B3), ('2018'!B3), ('2017'!B3),('2016'!B3), ('2015'!B3),('2014'!B3),('2012'!B3),('2011'!B3), ('2010'!B3))</f>
        <v>14.403030303030301</v>
      </c>
      <c r="C3" s="8">
        <f>AVERAGE(('2021'!C3), ('2020'!C3), ('2019'!C3), ('2018'!C3), ('2017'!C3),('2016'!C3), ('2015'!C3),('2014'!C3),('2012'!C3),('2011'!C3), ('2010'!C3))</f>
        <v>13.495117845117845</v>
      </c>
      <c r="D3" s="8">
        <f>AVERAGE(('2021'!D3), ('2020'!D3), ('2019'!D3), ('2018'!D3), ('2017'!D3),('2016'!D3), ('2015'!D3),('2014'!D3),('2012'!D3),('2011'!D3), ('2010'!D3))</f>
        <v>15.203535353535356</v>
      </c>
      <c r="E3" s="8">
        <f>AVERAGE(('2021'!E3), ('2020'!E3), ('2019'!E3), ('2018'!E3), ('2017'!E3),('2016'!E3), ('2015'!E3),('2014'!E3),('2012'!E3),('2011'!E3), ('2010'!E3))</f>
        <v>18.328114478114479</v>
      </c>
      <c r="F3" s="8">
        <f>AVERAGE(('2021'!F3), ('2020'!F3), ('2019'!F3), ('2018'!F3), ('2017'!F3),('2016'!F3), ('2015'!F3),('2014'!F3),('2012'!F3),('2011'!F3), ('2010'!F3))</f>
        <v>20.499158249158249</v>
      </c>
      <c r="G3" s="8">
        <f>AVERAGE(('2021'!G3), ('2020'!G3), ('2019'!G3), ('2018'!G3), ('2017'!G3),('2016'!G3), ('2015'!G3),('2014'!G3),('2012'!G3),('2011'!G3), ('2010'!G3))</f>
        <v>23.98249158249158</v>
      </c>
      <c r="H3" s="8">
        <f>AVERAGE(('2021'!H3), ('2020'!H3), ('2019'!H3), ('2018'!H3), ('2017'!H3),('2016'!H3), ('2015'!H3),('2014'!H3),('2012'!H3),('2011'!H3), ('2010'!H3))</f>
        <v>26.59680134680135</v>
      </c>
      <c r="I3" s="8">
        <f>AVERAGE(('2021'!I3), ('2020'!I3), ('2019'!I3), ('2018'!I3), ('2017'!I3),('2016'!I3), ('2015'!I3),('2014'!I3),('2012'!I3),('2011'!I3), ('2010'!I3))</f>
        <v>27.926936026936026</v>
      </c>
      <c r="J3" s="8">
        <f>AVERAGE(('2021'!J3), ('2020'!J3), ('2019'!J3), ('2018'!J3), ('2017'!J3),('2016'!J3), ('2015'!J3),('2014'!J3),('2012'!J3),('2011'!J3), ('2010'!J3))</f>
        <v>26.131818181818186</v>
      </c>
      <c r="K3" s="8">
        <f>AVERAGE(('2021'!K3), ('2020'!K3), ('2019'!K3), ('2018'!K3), ('2017'!K3),('2016'!K3), ('2015'!K3),('2014'!K3),('2012'!K3),('2011'!K3), ('2010'!K3))</f>
        <v>21.785312499999996</v>
      </c>
      <c r="L3" s="8">
        <f>AVERAGE(('2021'!L3), ('2020'!L3), ('2019'!L3), ('2018'!L3), ('2017'!L3),('2016'!L3), ('2015'!L3),('2014'!L3),('2012'!L3),('2011'!L3), ('2010'!L3))</f>
        <v>16.595312499999999</v>
      </c>
      <c r="M3" s="8">
        <f>AVERAGE(('2021'!M3), ('2020'!M3), ('2019'!M3), ('2018'!M3), ('2017'!M3),('2016'!M3), ('2015'!M3),('2014'!M3),('2012'!M3),('2011'!M3), ('2010'!M3))</f>
        <v>13.4515625</v>
      </c>
    </row>
    <row r="4" spans="1:14" ht="37.5">
      <c r="A4" s="6" t="s">
        <v>2</v>
      </c>
      <c r="B4" s="8">
        <f>AVERAGE(('2021'!B4), ('2020'!B4), ('2019'!B4), ('2018'!B4), ('2017'!B4),('2016'!B4), ('2015'!B4),('2014'!B4),('2012'!B4),('2011'!B4), ('2010'!B4))</f>
        <v>17.875252525252524</v>
      </c>
      <c r="C4" s="8">
        <f>AVERAGE(('2021'!C4), ('2020'!C4), ('2019'!C4), ('2018'!C4), ('2017'!C4),('2016'!C4), ('2015'!C4),('2014'!C4),('2012'!C4),('2011'!C4), ('2010'!C4))</f>
        <v>18.106565656565653</v>
      </c>
      <c r="D4" s="8">
        <f>AVERAGE(('2021'!D4), ('2020'!D4), ('2019'!D4), ('2018'!D4), ('2017'!D4),('2016'!D4), ('2015'!D4),('2014'!D4),('2012'!D4),('2011'!D4), ('2010'!D4))</f>
        <v>19.634343434343432</v>
      </c>
      <c r="E4" s="8">
        <f>AVERAGE(('2021'!E4), ('2020'!E4), ('2019'!E4), ('2018'!E4), ('2017'!E4),('2016'!E4), ('2015'!E4),('2014'!E4),('2012'!E4),('2011'!E4), ('2010'!E4))</f>
        <v>21.72205387205387</v>
      </c>
      <c r="F4" s="8">
        <f>AVERAGE(('2021'!F4), ('2020'!F4), ('2019'!F4), ('2018'!F4), ('2017'!F4),('2016'!F4), ('2015'!F4),('2014'!F4),('2012'!F4),('2011'!F4), ('2010'!F4))</f>
        <v>23.517676767676775</v>
      </c>
      <c r="G4" s="8">
        <f>AVERAGE(('2021'!G4), ('2020'!G4), ('2019'!G4), ('2018'!G4), ('2017'!G4),('2016'!G4), ('2015'!G4),('2014'!G4),('2012'!G4),('2011'!G4), ('2010'!G4))</f>
        <v>26.201515151515149</v>
      </c>
      <c r="H4" s="8">
        <f>AVERAGE(('2021'!H4), ('2020'!H4), ('2019'!H4), ('2018'!H4), ('2017'!H4),('2016'!H4), ('2015'!H4),('2014'!H4),('2012'!H4),('2011'!H4), ('2010'!H4))</f>
        <v>28.717845117845119</v>
      </c>
      <c r="I4" s="8">
        <f>AVERAGE(('2021'!I4), ('2020'!I4), ('2019'!I4), ('2018'!I4), ('2017'!I4),('2016'!I4), ('2015'!I4),('2014'!I4),('2012'!I4),('2011'!I4), ('2010'!I4))</f>
        <v>29.321212121212117</v>
      </c>
      <c r="J4" s="8">
        <f>AVERAGE(('2021'!J4), ('2020'!J4), ('2019'!J4), ('2018'!J4), ('2017'!J4),('2016'!J4), ('2015'!J4),('2014'!J4),('2012'!J4),('2011'!J4), ('2010'!J4))</f>
        <v>28.768686868686871</v>
      </c>
      <c r="K4" s="8">
        <f>AVERAGE(('2021'!K4), ('2020'!K4), ('2019'!K4), ('2018'!K4), ('2017'!K4),('2016'!K4), ('2015'!K4),('2014'!K4),('2012'!K4),('2011'!K4), ('2010'!K4))</f>
        <v>25.961562500000003</v>
      </c>
      <c r="L4" s="8">
        <f>AVERAGE(('2021'!L4), ('2020'!L4), ('2019'!L4), ('2018'!L4), ('2017'!L4),('2016'!L4), ('2015'!L4),('2014'!L4),('2012'!L4),('2011'!L4), ('2010'!L4))</f>
        <v>21.795312500000001</v>
      </c>
      <c r="M4" s="8">
        <f>AVERAGE(('2021'!M4), ('2020'!M4), ('2019'!M4), ('2018'!M4), ('2017'!M4),('2016'!M4), ('2015'!M4),('2014'!M4),('2012'!M4),('2011'!M4), ('2010'!M4))</f>
        <v>18.310937500000001</v>
      </c>
    </row>
    <row r="5" spans="1:14">
      <c r="A5" s="6" t="s">
        <v>3</v>
      </c>
      <c r="B5" s="8">
        <f>AVERAGE(('2021'!B5), ('2020'!B5), ('2019'!B5), ('2018'!B5), ('2017'!B5),('2016'!B5), ('2015'!B5),('2014'!B5),('2012'!B5),('2011'!B5), ('2010'!B5))</f>
        <v>23.24259259259259</v>
      </c>
      <c r="C5" s="8">
        <f>AVERAGE(('2021'!C5), ('2020'!C5), ('2019'!C5), ('2018'!C5), ('2017'!C5),('2016'!C5), ('2015'!C5),('2014'!C5),('2012'!C5),('2011'!C5), ('2010'!C5))</f>
        <v>25.256397306397307</v>
      </c>
      <c r="D5" s="8">
        <f>AVERAGE(('2021'!D5), ('2020'!D5), ('2019'!D5), ('2018'!D5), ('2017'!D5),('2016'!D5), ('2015'!D5),('2014'!D5),('2012'!D5),('2011'!D5), ('2010'!D5))</f>
        <v>26.760269360269366</v>
      </c>
      <c r="E5" s="8">
        <f>AVERAGE(('2021'!E5), ('2020'!E5), ('2019'!E5), ('2018'!E5), ('2017'!E5),('2016'!E5), ('2015'!E5),('2014'!E5),('2012'!E5),('2011'!E5), ('2010'!E5))</f>
        <v>29.215993265993269</v>
      </c>
      <c r="F5" s="8">
        <f>AVERAGE(('2021'!F5), ('2020'!F5), ('2019'!F5), ('2018'!F5), ('2017'!F5),('2016'!F5), ('2015'!F5),('2014'!F5),('2012'!F5),('2011'!F5), ('2010'!F5))</f>
        <v>30.055555555555546</v>
      </c>
      <c r="G5" s="8">
        <f>AVERAGE(('2021'!G5), ('2020'!G5), ('2019'!G5), ('2018'!G5), ('2017'!G5),('2016'!G5), ('2015'!G5),('2014'!G5),('2012'!G5),('2011'!G5), ('2010'!G5))</f>
        <v>28.962626262626262</v>
      </c>
      <c r="H5" s="8">
        <f>AVERAGE(('2021'!H5), ('2020'!H5), ('2019'!H5), ('2018'!H5), ('2017'!H5),('2016'!H5), ('2015'!H5),('2014'!H5),('2012'!H5),('2011'!H5), ('2010'!H5))</f>
        <v>28.740909090909085</v>
      </c>
      <c r="I5" s="8">
        <f>AVERAGE(('2021'!I5), ('2020'!I5), ('2019'!I5), ('2018'!I5), ('2017'!I5),('2016'!I5), ('2015'!I5),('2014'!I5),('2012'!I5),('2011'!I5), ('2010'!I5))</f>
        <v>28.524074074074068</v>
      </c>
      <c r="J5" s="8">
        <f>AVERAGE(('2021'!J5), ('2020'!J5), ('2019'!J5), ('2018'!J5), ('2017'!J5),('2016'!J5), ('2015'!J5),('2014'!J5),('2012'!J5),('2011'!J5), ('2010'!J5))</f>
        <v>28.22020202020202</v>
      </c>
      <c r="K5" s="8">
        <f>AVERAGE(('2021'!K5), ('2020'!K5), ('2019'!K5), ('2018'!K5), ('2017'!K5),('2016'!K5), ('2015'!K5),('2014'!K5),('2012'!K5),('2011'!K5), ('2010'!K5))</f>
        <v>26.868437499999992</v>
      </c>
      <c r="L5" s="8">
        <f>AVERAGE(('2021'!L5), ('2020'!L5), ('2019'!L5), ('2018'!L5), ('2017'!L5),('2016'!L5), ('2015'!L5),('2014'!L5),('2012'!L5),('2011'!L5), ('2010'!L5))</f>
        <v>25.377499999999998</v>
      </c>
      <c r="M5" s="8">
        <f>AVERAGE(('2021'!M5), ('2020'!M5), ('2019'!M5), ('2018'!M5), ('2017'!M5),('2016'!M5), ('2015'!M5),('2014'!M5),('2012'!M5),('2011'!M5), ('2010'!M5))</f>
        <v>23.643124999999998</v>
      </c>
    </row>
    <row r="6" spans="1:14">
      <c r="A6" s="6" t="s">
        <v>4</v>
      </c>
      <c r="B6" s="8">
        <f>AVERAGE(('2021'!B6), ('2020'!B6), ('2019'!B6), ('2018'!B6), ('2017'!B6),('2016'!B6), ('2015'!B6),('2014'!B6),('2012'!B6),('2011'!B6), ('2010'!B6))</f>
        <v>13.036026936026936</v>
      </c>
      <c r="C6" s="8">
        <f>AVERAGE(('2021'!C6), ('2020'!C6), ('2019'!C6), ('2018'!C6), ('2017'!C6),('2016'!C6), ('2015'!C6),('2014'!C6),('2012'!C6),('2011'!C6), ('2010'!C6))</f>
        <v>15.629629629629632</v>
      </c>
      <c r="D6" s="8">
        <f>AVERAGE(('2021'!D6), ('2020'!D6), ('2019'!D6), ('2018'!D6), ('2017'!D6),('2016'!D6), ('2015'!D6),('2014'!D6),('2012'!D6),('2011'!D6), ('2010'!D6))</f>
        <v>20.050168350168352</v>
      </c>
      <c r="E6" s="8">
        <f>AVERAGE(('2021'!E6), ('2020'!E6), ('2019'!E6), ('2018'!E6), ('2017'!E6),('2016'!E6), ('2015'!E6),('2014'!E6),('2012'!E6),('2011'!E6), ('2010'!E6))</f>
        <v>23.474242424242426</v>
      </c>
      <c r="F6" s="8">
        <f>AVERAGE(('2021'!F6), ('2020'!F6), ('2019'!F6), ('2018'!F6), ('2017'!F6),('2016'!F6), ('2015'!F6),('2014'!F6),('2012'!F6),('2011'!F6), ('2010'!F6))</f>
        <v>26.765993265993266</v>
      </c>
      <c r="G6" s="8">
        <f>AVERAGE(('2021'!G6), ('2020'!G6), ('2019'!G6), ('2018'!G6), ('2017'!G6),('2016'!G6), ('2015'!G6),('2014'!G6),('2012'!G6),('2011'!G6), ('2010'!G6))</f>
        <v>28.224747474747474</v>
      </c>
      <c r="H6" s="8">
        <f>AVERAGE(('2021'!H6), ('2020'!H6), ('2019'!H6), ('2018'!H6), ('2017'!H6),('2016'!H6), ('2015'!H6),('2014'!H6),('2012'!H6),('2011'!H6), ('2010'!H6))</f>
        <v>28.15942760942761</v>
      </c>
      <c r="I6" s="8">
        <f>AVERAGE(('2021'!I6), ('2020'!I6), ('2019'!I6), ('2018'!I6), ('2017'!I6),('2016'!I6), ('2015'!I6),('2014'!I6),('2012'!I6),('2011'!I6), ('2010'!I6))</f>
        <v>28.822390572390574</v>
      </c>
      <c r="J6" s="8">
        <f>AVERAGE(('2021'!J6), ('2020'!J6), ('2019'!J6), ('2018'!J6), ('2017'!J6),('2016'!J6), ('2015'!J6),('2014'!J6),('2012'!J6),('2011'!J6), ('2010'!J6))</f>
        <v>25.363468013468012</v>
      </c>
      <c r="K6" s="8">
        <f>AVERAGE(('2021'!K6), ('2020'!K6), ('2019'!K6), ('2018'!K6), ('2017'!K6),('2016'!K6), ('2015'!K6),('2014'!K6),('2012'!K6),('2011'!K6), ('2010'!K6))</f>
        <v>22.392812499999998</v>
      </c>
      <c r="L6" s="8">
        <f>AVERAGE(('2021'!L6), ('2020'!L6), ('2019'!L6), ('2018'!L6), ('2017'!L6),('2016'!L6), ('2015'!L6),('2014'!L6),('2012'!L6),('2011'!L6), ('2010'!L6))</f>
        <v>17.639374999999998</v>
      </c>
      <c r="M6" s="8">
        <f>AVERAGE(('2021'!M6), ('2020'!M6), ('2019'!M6), ('2018'!M6), ('2017'!M6),('2016'!M6), ('2015'!M6),('2014'!M6),('2012'!M6),('2011'!M6), ('2010'!M6))</f>
        <v>13.866250000000003</v>
      </c>
    </row>
    <row r="7" spans="1:14">
      <c r="A7" s="6" t="s">
        <v>5</v>
      </c>
      <c r="B7" s="8">
        <f>AVERAGE(('2021'!B7), ('2020'!B7), ('2019'!B7), ('2018'!B7), ('2017'!B7),('2016'!B7), ('2015'!B7),('2014'!B7),('2012'!B7),('2011'!B7), ('2010'!B7))</f>
        <v>24.485353535353532</v>
      </c>
      <c r="C7" s="8">
        <f>AVERAGE(('2021'!C7), ('2020'!C7), ('2019'!C7), ('2018'!C7), ('2017'!C7),('2016'!C7), ('2015'!C7),('2014'!C7),('2012'!C7),('2011'!C7), ('2010'!C7))</f>
        <v>24.555050505050506</v>
      </c>
      <c r="D7" s="8">
        <f>AVERAGE(('2021'!D7), ('2020'!D7), ('2019'!D7), ('2018'!D7), ('2017'!D7),('2016'!D7), ('2015'!D7),('2014'!D7),('2012'!D7),('2011'!D7), ('2010'!D7))</f>
        <v>25.040909090909089</v>
      </c>
      <c r="E7" s="8">
        <f>AVERAGE(('2021'!E7), ('2020'!E7), ('2019'!E7), ('2018'!E7), ('2017'!E7),('2016'!E7), ('2015'!E7),('2014'!E7),('2012'!E7),('2011'!E7), ('2010'!E7))</f>
        <v>24.970707070707068</v>
      </c>
      <c r="F7" s="8">
        <f>AVERAGE(('2021'!F7), ('2020'!F7), ('2019'!F7), ('2018'!F7), ('2017'!F7),('2016'!F7), ('2015'!F7),('2014'!F7),('2012'!F7),('2011'!F7), ('2010'!F7))</f>
        <v>27.051010101010103</v>
      </c>
      <c r="G7" s="8">
        <f>AVERAGE(('2021'!G7), ('2020'!G7), ('2019'!G7), ('2018'!G7), ('2017'!G7),('2016'!G7), ('2015'!G7),('2014'!G7),('2012'!G7),('2011'!G7), ('2010'!G7))</f>
        <v>27.951851851851849</v>
      </c>
      <c r="H7" s="8">
        <f>AVERAGE(('2021'!H7), ('2020'!H7), ('2019'!H7), ('2018'!H7), ('2017'!H7),('2016'!H7), ('2015'!H7),('2014'!H7),('2012'!H7),('2011'!H7), ('2010'!H7))</f>
        <v>28.133333333333336</v>
      </c>
      <c r="I7" s="8">
        <f>AVERAGE(('2021'!I7), ('2020'!I7), ('2019'!I7), ('2018'!I7), ('2017'!I7),('2016'!I7), ('2015'!I7),('2014'!I7),('2012'!I7),('2011'!I7), ('2010'!I7))</f>
        <v>27.80808080808081</v>
      </c>
      <c r="J7" s="8">
        <f>AVERAGE(('2021'!J7), ('2020'!J7), ('2019'!J7), ('2018'!J7), ('2017'!J7),('2016'!J7), ('2015'!J7),('2014'!J7),('2012'!J7),('2011'!J7), ('2010'!J7))</f>
        <v>27.293265993265994</v>
      </c>
      <c r="K7" s="8">
        <f>AVERAGE(('2021'!K7), ('2020'!K7), ('2019'!K7), ('2018'!K7), ('2017'!K7),('2016'!K7), ('2015'!K7),('2014'!K7),('2012'!K7),('2011'!K7), ('2010'!K7))</f>
        <v>27.673750000000002</v>
      </c>
      <c r="L7" s="8">
        <f>AVERAGE(('2021'!L7), ('2020'!L7), ('2019'!L7), ('2018'!L7), ('2017'!L7),('2016'!L7), ('2015'!L7),('2014'!L7),('2012'!L7),('2011'!L7), ('2010'!L7))</f>
        <v>26.421250000000004</v>
      </c>
      <c r="M7" s="8">
        <f>AVERAGE(('2021'!M7), ('2020'!M7), ('2019'!M7), ('2018'!M7), ('2017'!M7),('2016'!M7), ('2015'!M7),('2014'!M7),('2012'!M7),('2011'!M7), ('2010'!M7))</f>
        <v>24.954375000000006</v>
      </c>
    </row>
    <row r="8" spans="1:14">
      <c r="A8" s="6" t="s">
        <v>6</v>
      </c>
      <c r="B8" s="8">
        <f>AVERAGE(('2021'!B8), ('2020'!B8), ('2019'!B8), ('2018'!B8), ('2017'!B8),('2016'!B8), ('2015'!B8),('2014'!B8),('2012'!B8),('2011'!B8), ('2010'!B8))</f>
        <v>22.718518518518515</v>
      </c>
      <c r="C8" s="8">
        <f>AVERAGE(('2021'!C8), ('2020'!C8), ('2019'!C8), ('2018'!C8), ('2017'!C8),('2016'!C8), ('2015'!C8),('2014'!C8),('2012'!C8),('2011'!C8), ('2010'!C8))</f>
        <v>24.094949494949493</v>
      </c>
      <c r="D8" s="8">
        <f>AVERAGE(('2021'!D8), ('2020'!D8), ('2019'!D8), ('2018'!D8), ('2017'!D8),('2016'!D8), ('2015'!D8),('2014'!D8),('2012'!D8),('2011'!D8), ('2010'!D8))</f>
        <v>25.033838383838386</v>
      </c>
      <c r="E8" s="8">
        <f>AVERAGE(('2021'!E8), ('2020'!E8), ('2019'!E8), ('2018'!E8), ('2017'!E8),('2016'!E8), ('2015'!E8),('2014'!E8),('2012'!E8),('2011'!E8), ('2010'!E8))</f>
        <v>26.45117845117845</v>
      </c>
      <c r="F8" s="8">
        <f>AVERAGE(('2021'!F8), ('2020'!F8), ('2019'!F8), ('2018'!F8), ('2017'!F8),('2016'!F8), ('2015'!F8),('2014'!F8),('2012'!F8),('2011'!F8), ('2010'!F8))</f>
        <v>27.080471380471376</v>
      </c>
      <c r="G8" s="8">
        <f>AVERAGE(('2021'!G8), ('2020'!G8), ('2019'!G8), ('2018'!G8), ('2017'!G8),('2016'!G8), ('2015'!G8),('2014'!G8),('2012'!G8),('2011'!G8), ('2010'!G8))</f>
        <v>25.931313131313129</v>
      </c>
      <c r="H8" s="8">
        <f>AVERAGE(('2021'!H8), ('2020'!H8), ('2019'!H8), ('2018'!H8), ('2017'!H8),('2016'!H8), ('2015'!H8),('2014'!H8),('2012'!H8),('2011'!H8), ('2010'!H8))</f>
        <v>25.786531986531994</v>
      </c>
      <c r="I8" s="8">
        <f>AVERAGE(('2021'!I8), ('2020'!I8), ('2019'!I8), ('2018'!I8), ('2017'!I8),('2016'!I8), ('2015'!I8),('2014'!I8),('2012'!I8),('2011'!I8), ('2010'!I8))</f>
        <v>25.632323232323234</v>
      </c>
      <c r="J8" s="8">
        <f>AVERAGE(('2021'!J8), ('2020'!J8), ('2019'!J8), ('2018'!J8), ('2017'!J8),('2016'!J8), ('2015'!J8),('2014'!J8),('2012'!J8),('2011'!J8), ('2010'!J8))</f>
        <v>25.467003367003368</v>
      </c>
      <c r="K8" s="8">
        <f>AVERAGE(('2021'!K8), ('2020'!K8), ('2019'!K8), ('2018'!K8), ('2017'!K8),('2016'!K8), ('2015'!K8),('2014'!K8),('2012'!K8),('2011'!K8), ('2010'!K8))</f>
        <v>24.552187499999999</v>
      </c>
      <c r="L8" s="8">
        <f>AVERAGE(('2021'!L8), ('2020'!L8), ('2019'!L8), ('2018'!L8), ('2017'!L8),('2016'!L8), ('2015'!L8),('2014'!L8),('2012'!L8),('2011'!L8), ('2010'!L8))</f>
        <v>23.834687500000001</v>
      </c>
      <c r="M8" s="8">
        <f>AVERAGE(('2021'!M8), ('2020'!M8), ('2019'!M8), ('2018'!M8), ('2017'!M8),('2016'!M8), ('2015'!M8),('2014'!M8),('2012'!M8),('2011'!M8), ('2010'!M8))</f>
        <v>22.181874999999998</v>
      </c>
    </row>
    <row r="9" spans="1:14">
      <c r="A9" s="6" t="s">
        <v>7</v>
      </c>
      <c r="B9" s="8">
        <f>AVERAGE(('2021'!B9), ('2020'!B9), ('2019'!B9), ('2018'!B9), ('2017'!B9),('2016'!B9), ('2015'!B9),('2014'!B9),('2012'!B9),('2011'!B9), ('2010'!B9))</f>
        <v>10.428114478114479</v>
      </c>
      <c r="C9" s="8">
        <f>AVERAGE(('2021'!C9), ('2020'!C9), ('2019'!C9), ('2018'!C9), ('2017'!C9),('2016'!C9), ('2015'!C9),('2014'!C9),('2012'!C9),('2011'!C9), ('2010'!C9))</f>
        <v>12.422895622895624</v>
      </c>
      <c r="D9" s="8">
        <f>AVERAGE(('2021'!D9), ('2020'!D9), ('2019'!D9), ('2018'!D9), ('2017'!D9),('2016'!D9), ('2015'!D9),('2014'!D9),('2012'!D9),('2011'!D9), ('2010'!D9))</f>
        <v>16.016329966329973</v>
      </c>
      <c r="E9" s="8">
        <f>AVERAGE(('2021'!E9), ('2020'!E9), ('2019'!E9), ('2018'!E9), ('2017'!E9),('2016'!E9), ('2015'!E9),('2014'!E9),('2012'!E9),('2011'!E9), ('2010'!E9))</f>
        <v>19.992255892255891</v>
      </c>
      <c r="F9" s="8">
        <f>AVERAGE(('2021'!F9), ('2020'!F9), ('2019'!F9), ('2018'!F9), ('2017'!F9),('2016'!F9), ('2015'!F9),('2014'!F9),('2012'!F9),('2011'!F9), ('2010'!F9))</f>
        <v>22.963299663299662</v>
      </c>
      <c r="G9" s="8">
        <f>AVERAGE(('2021'!G9), ('2020'!G9), ('2019'!G9), ('2018'!G9), ('2017'!G9),('2016'!G9), ('2015'!G9),('2014'!G9),('2012'!G9),('2011'!G9), ('2010'!G9))</f>
        <v>26.384680134680135</v>
      </c>
      <c r="H9" s="8">
        <f>AVERAGE(('2021'!H9), ('2020'!H9), ('2019'!H9), ('2018'!H9), ('2017'!H9),('2016'!H9), ('2015'!H9),('2014'!H9),('2012'!H9),('2011'!H9), ('2010'!H9))</f>
        <v>25.172390572390569</v>
      </c>
      <c r="I9" s="8">
        <f>AVERAGE(('2021'!I9), ('2020'!I9), ('2019'!I9), ('2018'!I9), ('2017'!I9),('2016'!I9), ('2015'!I9),('2014'!I9),('2012'!I9),('2011'!I9), ('2010'!I9))</f>
        <v>25.076094276094281</v>
      </c>
      <c r="J9" s="8">
        <f>AVERAGE(('2021'!J9), ('2020'!J9), ('2019'!J9), ('2018'!J9), ('2017'!J9),('2016'!J9), ('2015'!J9),('2014'!J9),('2012'!J9),('2011'!J9), ('2010'!J9))</f>
        <v>23.404377104377105</v>
      </c>
      <c r="K9" s="8">
        <f>AVERAGE(('2021'!K9), ('2020'!K9), ('2019'!K9), ('2018'!K9), ('2017'!K9),('2016'!K9), ('2015'!K9),('2014'!K9),('2012'!K9),('2011'!K9), ('2010'!K9))</f>
        <v>19.227812500000002</v>
      </c>
      <c r="L9" s="8">
        <f>AVERAGE(('2021'!L9), ('2020'!L9), ('2019'!L9), ('2018'!L9), ('2017'!L9),('2016'!L9), ('2015'!L9),('2014'!L9),('2012'!L9),('2011'!L9), ('2010'!L9))</f>
        <v>14.352500000000001</v>
      </c>
      <c r="M9" s="8">
        <f>AVERAGE(('2021'!M9), ('2020'!M9), ('2019'!M9), ('2018'!M9), ('2017'!M9),('2016'!M9), ('2015'!M9),('2014'!M9),('2012'!M9),('2011'!M9), ('2010'!M9))</f>
        <v>10.6384375</v>
      </c>
    </row>
    <row r="10" spans="1:14" ht="25">
      <c r="A10" s="6" t="s">
        <v>8</v>
      </c>
      <c r="B10" s="8">
        <f>AVERAGE(('2021'!B10), ('2020'!B10), ('2019'!B10), ('2018'!B10), ('2017'!B10),('2016'!B10), ('2015'!B10),('2014'!B10),('2012'!B10),('2011'!B10), ('2010'!B10))</f>
        <v>14.469865319865317</v>
      </c>
      <c r="C10" s="8">
        <f>AVERAGE(('2021'!C10), ('2020'!C10), ('2019'!C10), ('2018'!C10), ('2017'!C10),('2016'!C10), ('2015'!C10),('2014'!C10),('2012'!C10),('2011'!C10), ('2010'!C10))</f>
        <v>16.587373737373735</v>
      </c>
      <c r="D10" s="8">
        <f>AVERAGE(('2021'!D10), ('2020'!D10), ('2019'!D10), ('2018'!D10), ('2017'!D10),('2016'!D10), ('2015'!D10),('2014'!D10),('2012'!D10),('2011'!D10), ('2010'!D10))</f>
        <v>18.526094276094277</v>
      </c>
      <c r="E10" s="8">
        <f>AVERAGE(('2021'!E10), ('2020'!E10), ('2019'!E10), ('2018'!E10), ('2017'!E10),('2016'!E10), ('2015'!E10),('2014'!E10),('2012'!E10),('2011'!E10), ('2010'!E10))</f>
        <v>19.595286195286192</v>
      </c>
      <c r="F10" s="8">
        <f>AVERAGE(('2021'!F10), ('2020'!F10), ('2019'!F10), ('2018'!F10), ('2017'!F10),('2016'!F10), ('2015'!F10),('2014'!F10),('2012'!F10),('2011'!F10), ('2010'!F10))</f>
        <v>20.465488215488218</v>
      </c>
      <c r="G10" s="8">
        <f>AVERAGE(('2021'!G10), ('2020'!G10), ('2019'!G10), ('2018'!G10), ('2017'!G10),('2016'!G10), ('2015'!G10),('2014'!G10),('2012'!G10),('2011'!G10), ('2010'!G10))</f>
        <v>19.503703703703703</v>
      </c>
      <c r="H10" s="8">
        <f>AVERAGE(('2021'!H10), ('2020'!H10), ('2019'!H10), ('2018'!H10), ('2017'!H10),('2016'!H10), ('2015'!H10),('2014'!H10),('2012'!H10),('2011'!H10), ('2010'!H10))</f>
        <v>18.61919191919192</v>
      </c>
      <c r="I10" s="8">
        <f>AVERAGE(('2021'!I10), ('2020'!I10), ('2019'!I10), ('2018'!I10), ('2017'!I10),('2016'!I10), ('2015'!I10),('2014'!I10),('2012'!I10),('2011'!I10), ('2010'!I10))</f>
        <v>18.764141414141417</v>
      </c>
      <c r="J10" s="8">
        <f>AVERAGE(('2021'!J10), ('2020'!J10), ('2019'!J10), ('2018'!J10), ('2017'!J10),('2016'!J10), ('2015'!J10),('2014'!J10),('2012'!J10),('2011'!J10), ('2010'!J10))</f>
        <v>18.313973063973062</v>
      </c>
      <c r="K10" s="8">
        <f>AVERAGE(('2021'!K10), ('2020'!K10), ('2019'!K10), ('2018'!K10), ('2017'!K10),('2016'!K10), ('2015'!K10),('2014'!K10),('2012'!K10),('2011'!K10), ('2010'!K10))</f>
        <v>17.319999999999997</v>
      </c>
      <c r="L10" s="8">
        <f>AVERAGE(('2021'!L10), ('2020'!L10), ('2019'!L10), ('2018'!L10), ('2017'!L10),('2016'!L10), ('2015'!L10),('2014'!L10),('2012'!L10),('2011'!L10), ('2010'!L10))</f>
        <v>15.932499999999999</v>
      </c>
      <c r="M10" s="8">
        <f>AVERAGE(('2021'!M10), ('2020'!M10), ('2019'!M10), ('2018'!M10), ('2017'!M10),('2016'!M10), ('2015'!M10),('2014'!M10),('2012'!M10),('2011'!M10), ('2010'!M10))</f>
        <v>14.635312500000001</v>
      </c>
    </row>
    <row r="11" spans="1:14">
      <c r="A11" s="6" t="s">
        <v>9</v>
      </c>
      <c r="B11" s="8">
        <f>AVERAGE(('2021'!B11), ('2020'!B11), ('2019'!B11), ('2018'!B11), ('2017'!B11),('2016'!B11), ('2015'!B11),('2014'!B11),('2012'!B11),('2011'!B11), ('2010'!B11))</f>
        <v>11.631144781144782</v>
      </c>
      <c r="C11" s="8">
        <f>AVERAGE(('2021'!C11), ('2020'!C11), ('2019'!C11), ('2018'!C11), ('2017'!C11),('2016'!C11), ('2015'!C11),('2014'!C11),('2012'!C11),('2011'!C11), ('2010'!C11))</f>
        <v>13.843265993265993</v>
      </c>
      <c r="D11" s="8">
        <f>AVERAGE(('2021'!D11), ('2020'!D11), ('2019'!D11), ('2018'!D11), ('2017'!D11),('2016'!D11), ('2015'!D11),('2014'!D11),('2012'!D11),('2011'!D11), ('2010'!D11))</f>
        <v>17.096969696969698</v>
      </c>
      <c r="E11" s="8">
        <f>AVERAGE(('2021'!E11), ('2020'!E11), ('2019'!E11), ('2018'!E11), ('2017'!E11),('2016'!E11), ('2015'!E11),('2014'!E11),('2012'!E11),('2011'!E11), ('2010'!E11))</f>
        <v>19.554040404040403</v>
      </c>
      <c r="F11" s="8">
        <f>AVERAGE(('2021'!F11), ('2020'!F11), ('2019'!F11), ('2018'!F11), ('2017'!F11),('2016'!F11), ('2015'!F11),('2014'!F11),('2012'!F11),('2011'!F11), ('2010'!F11))</f>
        <v>22.03013468013468</v>
      </c>
      <c r="G11" s="8">
        <f>AVERAGE(('2021'!G11), ('2020'!G11), ('2019'!G11), ('2018'!G11), ('2017'!G11),('2016'!G11), ('2015'!G11),('2014'!G11),('2012'!G11),('2011'!G11), ('2010'!G11))</f>
        <v>23.949326599326604</v>
      </c>
      <c r="H11" s="8">
        <f>AVERAGE(('2021'!H11), ('2020'!H11), ('2019'!H11), ('2018'!H11), ('2017'!H11),('2016'!H11), ('2015'!H11),('2014'!H11),('2012'!H11),('2011'!H11), ('2010'!H11))</f>
        <v>22.710942760942757</v>
      </c>
      <c r="I11" s="8">
        <f>AVERAGE(('2021'!I11), ('2020'!I11), ('2019'!I11), ('2018'!I11), ('2017'!I11),('2016'!I11), ('2015'!I11),('2014'!I11),('2012'!I11),('2011'!I11), ('2010'!I11))</f>
        <v>22.77575757575757</v>
      </c>
      <c r="J11" s="8">
        <f>AVERAGE(('2021'!J11), ('2020'!J11), ('2019'!J11), ('2018'!J11), ('2017'!J11),('2016'!J11), ('2015'!J11),('2014'!J11),('2012'!J11),('2011'!J11), ('2010'!J11))</f>
        <v>20.901346801346801</v>
      </c>
      <c r="K11" s="8">
        <f>AVERAGE(('2021'!K11), ('2020'!K11), ('2019'!K11), ('2018'!K11), ('2017'!K11),('2016'!K11), ('2015'!K11),('2014'!K11),('2012'!K11),('2011'!K11), ('2010'!K11))</f>
        <v>18.668125</v>
      </c>
      <c r="L11" s="8">
        <f>AVERAGE(('2021'!L11), ('2020'!L11), ('2019'!L11), ('2018'!L11), ('2017'!L11),('2016'!L11), ('2015'!L11),('2014'!L11),('2012'!L11),('2011'!L11), ('2010'!L11))</f>
        <v>14.791875000000001</v>
      </c>
      <c r="M11" s="8">
        <f>AVERAGE(('2021'!M11), ('2020'!M11), ('2019'!M11), ('2018'!M11), ('2017'!M11),('2016'!M11), ('2015'!M11),('2014'!M11),('2012'!M11),('2011'!M11), ('2010'!M11))</f>
        <v>11.876562500000002</v>
      </c>
    </row>
    <row r="12" spans="1:14">
      <c r="A12" s="6" t="s">
        <v>10</v>
      </c>
      <c r="B12" s="8">
        <f>AVERAGE(('2021'!B12), ('2020'!B12), ('2019'!B12), ('2018'!B12), ('2017'!B12),('2016'!B12), ('2015'!B12),('2014'!B12),('2012'!B12),('2011'!B12), ('2010'!B12))</f>
        <v>14.624410774410773</v>
      </c>
      <c r="C12" s="8">
        <f>AVERAGE(('2021'!C12), ('2020'!C12), ('2019'!C12), ('2018'!C12), ('2017'!C12),('2016'!C12), ('2015'!C12),('2014'!C12),('2012'!C12),('2011'!C12), ('2010'!C12))</f>
        <v>16.621380471380473</v>
      </c>
      <c r="D12" s="8">
        <f>AVERAGE(('2021'!D12), ('2020'!D12), ('2019'!D12), ('2018'!D12), ('2017'!D12),('2016'!D12), ('2015'!D12),('2014'!D12),('2012'!D12),('2011'!D12), ('2010'!D12))</f>
        <v>19.394276094276094</v>
      </c>
      <c r="E12" s="8">
        <f>AVERAGE(('2021'!E12), ('2020'!E12), ('2019'!E12), ('2018'!E12), ('2017'!E12),('2016'!E12), ('2015'!E12),('2014'!E12),('2012'!E12),('2011'!E12), ('2010'!E12))</f>
        <v>21.474747474747478</v>
      </c>
      <c r="F12" s="8">
        <f>AVERAGE(('2021'!F12), ('2020'!F12), ('2019'!F12), ('2018'!F12), ('2017'!F12),('2016'!F12), ('2015'!F12),('2014'!F12),('2012'!F12),('2011'!F12), ('2010'!F12))</f>
        <v>22.781313131313134</v>
      </c>
      <c r="G12" s="8">
        <f>AVERAGE(('2021'!G12), ('2020'!G12), ('2019'!G12), ('2018'!G12), ('2017'!G12),('2016'!G12), ('2015'!G12),('2014'!G12),('2012'!G12),('2011'!G12), ('2010'!G12))</f>
        <v>21.95117845117845</v>
      </c>
      <c r="H12" s="8">
        <f>AVERAGE(('2021'!H12), ('2020'!H12), ('2019'!H12), ('2018'!H12), ('2017'!H12),('2016'!H12), ('2015'!H12),('2014'!H12),('2012'!H12),('2011'!H12), ('2010'!H12))</f>
        <v>20.780471380471379</v>
      </c>
      <c r="I12" s="8">
        <f>AVERAGE(('2021'!I12), ('2020'!I12), ('2019'!I12), ('2018'!I12), ('2017'!I12),('2016'!I12), ('2015'!I12),('2014'!I12),('2012'!I12),('2011'!I12), ('2010'!I12))</f>
        <v>20.650673400673398</v>
      </c>
      <c r="J12" s="8">
        <f>AVERAGE(('2021'!J12), ('2020'!J12), ('2019'!J12), ('2018'!J12), ('2017'!J12),('2016'!J12), ('2015'!J12),('2014'!J12),('2012'!J12),('2011'!J12), ('2010'!J12))</f>
        <v>20.79141414141414</v>
      </c>
      <c r="K12" s="8">
        <f>AVERAGE(('2021'!K12), ('2020'!K12), ('2019'!K12), ('2018'!K12), ('2017'!K12),('2016'!K12), ('2015'!K12),('2014'!K12),('2012'!K12),('2011'!K12), ('2010'!K12))</f>
        <v>18.808437500000004</v>
      </c>
      <c r="L12" s="8">
        <f>AVERAGE(('2021'!L12), ('2020'!L12), ('2019'!L12), ('2018'!L12), ('2017'!L12),('2016'!L12), ('2015'!L12),('2014'!L12),('2012'!L12),('2011'!L12), ('2010'!L12))</f>
        <v>16.779687500000001</v>
      </c>
      <c r="M12" s="8">
        <f>AVERAGE(('2021'!M12), ('2020'!M12), ('2019'!M12), ('2018'!M12), ('2017'!M12),('2016'!M12), ('2015'!M12),('2014'!M12),('2012'!M12),('2011'!M12), ('2010'!M12))</f>
        <v>15.061562499999997</v>
      </c>
    </row>
    <row r="13" spans="1:14">
      <c r="A13" s="6" t="s">
        <v>11</v>
      </c>
      <c r="B13" s="8">
        <f>AVERAGE(('2021'!B13), ('2020'!B13), ('2019'!B13), ('2018'!B13), ('2017'!B13),('2016'!B13), ('2015'!B13),('2014'!B13),('2012'!B13),('2011'!B13), ('2010'!B13))</f>
        <v>23.289225589225587</v>
      </c>
      <c r="C13" s="8">
        <f>AVERAGE(('2021'!C13), ('2020'!C13), ('2019'!C13), ('2018'!C13), ('2017'!C13),('2016'!C13), ('2015'!C13),('2014'!C13),('2012'!C13),('2011'!C13), ('2010'!C13))</f>
        <v>24.223905723905727</v>
      </c>
      <c r="D13" s="8">
        <f>AVERAGE(('2021'!D13), ('2020'!D13), ('2019'!D13), ('2018'!D13), ('2017'!D13),('2016'!D13), ('2015'!D13),('2014'!D13),('2012'!D13),('2011'!D13), ('2010'!D13))</f>
        <v>25.588047138047134</v>
      </c>
      <c r="E13" s="8">
        <f>AVERAGE(('2021'!E13), ('2020'!E13), ('2019'!E13), ('2018'!E13), ('2017'!E13),('2016'!E13), ('2015'!E13),('2014'!E13),('2012'!E13),('2011'!E13), ('2010'!E13))</f>
        <v>26.466329966329965</v>
      </c>
      <c r="F13" s="8">
        <f>AVERAGE(('2021'!F13), ('2020'!F13), ('2019'!F13), ('2018'!F13), ('2017'!F13),('2016'!F13), ('2015'!F13),('2014'!F13),('2012'!F13),('2011'!F13), ('2010'!F13))</f>
        <v>27.415993265993265</v>
      </c>
      <c r="G13" s="8">
        <f>AVERAGE(('2021'!G13), ('2020'!G13), ('2019'!G13), ('2018'!G13), ('2017'!G13),('2016'!G13), ('2015'!G13),('2014'!G13),('2012'!G13),('2011'!G13), ('2010'!G13))</f>
        <v>26.316498316498315</v>
      </c>
      <c r="H13" s="8">
        <f>AVERAGE(('2021'!H13), ('2020'!H13), ('2019'!H13), ('2018'!H13), ('2017'!H13),('2016'!H13), ('2015'!H13),('2014'!H13),('2012'!H13),('2011'!H13), ('2010'!H13))</f>
        <v>25.79057239057239</v>
      </c>
      <c r="I13" s="8">
        <f>AVERAGE(('2021'!I13), ('2020'!I13), ('2019'!I13), ('2018'!I13), ('2017'!I13),('2016'!I13), ('2015'!I13),('2014'!I13),('2012'!I13),('2011'!I13), ('2010'!I13))</f>
        <v>25.465824915824918</v>
      </c>
      <c r="J13" s="8">
        <f>AVERAGE(('2021'!J13), ('2020'!J13), ('2019'!J13), ('2018'!J13), ('2017'!J13),('2016'!J13), ('2015'!J13),('2014'!J13),('2012'!J13),('2011'!J13), ('2010'!J13))</f>
        <v>24.606397306397309</v>
      </c>
      <c r="K13" s="8">
        <f>AVERAGE(('2021'!K13), ('2020'!K13), ('2019'!K13), ('2018'!K13), ('2017'!K13),('2016'!K13), ('2015'!K13),('2014'!K13),('2012'!K13),('2011'!K13), ('2010'!K13))</f>
        <v>25.243750000000002</v>
      </c>
      <c r="L13" s="8">
        <f>AVERAGE(('2021'!L13), ('2020'!L13), ('2019'!L13), ('2018'!L13), ('2017'!L13),('2016'!L13), ('2015'!L13),('2014'!L13),('2012'!L13),('2011'!L13), ('2010'!L13))</f>
        <v>24.557187500000005</v>
      </c>
      <c r="M13" s="8">
        <f>AVERAGE(('2021'!M13), ('2020'!M13), ('2019'!M13), ('2018'!M13), ('2017'!M13),('2016'!M13), ('2015'!M13),('2014'!M13),('2012'!M13),('2011'!M13), ('2010'!M13))</f>
        <v>23.3628125</v>
      </c>
    </row>
    <row r="14" spans="1:14">
      <c r="A14" s="6" t="s">
        <v>12</v>
      </c>
      <c r="B14" s="8">
        <f>AVERAGE(('2021'!B14), ('2020'!B14), ('2019'!B14), ('2018'!B14), ('2017'!B14),('2016'!B14), ('2015'!B14),('2014'!B14),('2012'!B14),('2011'!B14), ('2010'!B14))</f>
        <v>14.434848484848482</v>
      </c>
      <c r="C14" s="8">
        <f>AVERAGE(('2021'!C14), ('2020'!C14), ('2019'!C14), ('2018'!C14), ('2017'!C14),('2016'!C14), ('2015'!C14),('2014'!C14),('2012'!C14),('2011'!C14), ('2010'!C14))</f>
        <v>16.403535353535354</v>
      </c>
      <c r="D14" s="8">
        <f>AVERAGE(('2021'!D14), ('2020'!D14), ('2019'!D14), ('2018'!D14), ('2017'!D14),('2016'!D14), ('2015'!D14),('2014'!D14),('2012'!D14),('2011'!D14), ('2010'!D14))</f>
        <v>18.507407407407406</v>
      </c>
      <c r="E14" s="8">
        <f>AVERAGE(('2021'!E14), ('2020'!E14), ('2019'!E14), ('2018'!E14), ('2017'!E14),('2016'!E14), ('2015'!E14),('2014'!E14),('2012'!E14),('2011'!E14), ('2010'!E14))</f>
        <v>20.585353535353537</v>
      </c>
      <c r="F14" s="8">
        <f>AVERAGE(('2021'!F14), ('2020'!F14), ('2019'!F14), ('2018'!F14), ('2017'!F14),('2016'!F14), ('2015'!F14),('2014'!F14),('2012'!F14),('2011'!F14), ('2010'!F14))</f>
        <v>21.662794612794613</v>
      </c>
      <c r="G14" s="8">
        <f>AVERAGE(('2021'!G14), ('2020'!G14), ('2019'!G14), ('2018'!G14), ('2017'!G14),('2016'!G14), ('2015'!G14),('2014'!G14),('2012'!G14),('2011'!G14), ('2010'!G14))</f>
        <v>20.707239057239057</v>
      </c>
      <c r="H14" s="8">
        <f>AVERAGE(('2021'!H14), ('2020'!H14), ('2019'!H14), ('2018'!H14), ('2017'!H14),('2016'!H14), ('2015'!H14),('2014'!H14),('2012'!H14),('2011'!H14), ('2010'!H14))</f>
        <v>20.061784511784513</v>
      </c>
      <c r="I14" s="8">
        <f>AVERAGE(('2021'!I14), ('2020'!I14), ('2019'!I14), ('2018'!I14), ('2017'!I14),('2016'!I14), ('2015'!I14),('2014'!I14),('2012'!I14),('2011'!I14), ('2010'!I14))</f>
        <v>20.092424242424244</v>
      </c>
      <c r="J14" s="8">
        <f>AVERAGE(('2021'!J14), ('2020'!J14), ('2019'!J14), ('2018'!J14), ('2017'!J14),('2016'!J14), ('2015'!J14),('2014'!J14),('2012'!J14),('2011'!J14), ('2010'!J14))</f>
        <v>19.54208754208754</v>
      </c>
      <c r="K14" s="8">
        <f>AVERAGE(('2021'!K14), ('2020'!K14), ('2019'!K14), ('2018'!K14), ('2017'!K14),('2016'!K14), ('2015'!K14),('2014'!K14),('2012'!K14),('2011'!K14), ('2010'!K14))</f>
        <v>17.880312500000006</v>
      </c>
      <c r="L14" s="8">
        <f>AVERAGE(('2021'!L14), ('2020'!L14), ('2019'!L14), ('2018'!L14), ('2017'!L14),('2016'!L14), ('2015'!L14),('2014'!L14),('2012'!L14),('2011'!L14), ('2010'!L14))</f>
        <v>16.204374999999999</v>
      </c>
      <c r="M14" s="8">
        <f>AVERAGE(('2021'!M14), ('2020'!M14), ('2019'!M14), ('2018'!M14), ('2017'!M14),('2016'!M14), ('2015'!M14),('2014'!M14),('2012'!M14),('2011'!M14), ('2010'!M14))</f>
        <v>14.591249999999999</v>
      </c>
    </row>
    <row r="15" spans="1:14">
      <c r="A15" s="6" t="s">
        <v>13</v>
      </c>
      <c r="B15" s="8">
        <f>AVERAGE(('2021'!B15), ('2020'!B15), ('2019'!B15), ('2018'!B15), ('2017'!B15),('2016'!B15), ('2015'!B15),('2014'!B15),('2012'!B15),('2011'!B15), ('2010'!B15))</f>
        <v>16.819528619528619</v>
      </c>
      <c r="C15" s="8">
        <f>AVERAGE(('2021'!C15), ('2020'!C15), ('2019'!C15), ('2018'!C15), ('2017'!C15),('2016'!C15), ('2015'!C15),('2014'!C15),('2012'!C15),('2011'!C15), ('2010'!C15))</f>
        <v>18.614983164983165</v>
      </c>
      <c r="D15" s="8">
        <f>AVERAGE(('2021'!D15), ('2020'!D15), ('2019'!D15), ('2018'!D15), ('2017'!D15),('2016'!D15), ('2015'!D15),('2014'!D15),('2012'!D15),('2011'!D15), ('2010'!D15))</f>
        <v>20.779629629629628</v>
      </c>
      <c r="E15" s="8">
        <f>AVERAGE(('2021'!E15), ('2020'!E15), ('2019'!E15), ('2018'!E15), ('2017'!E15),('2016'!E15), ('2015'!E15),('2014'!E15),('2012'!E15),('2011'!E15), ('2010'!E15))</f>
        <v>22.090235690235691</v>
      </c>
      <c r="F15" s="8">
        <f>AVERAGE(('2021'!F15), ('2020'!F15), ('2019'!F15), ('2018'!F15), ('2017'!F15),('2016'!F15), ('2015'!F15),('2014'!F15),('2012'!F15),('2011'!F15), ('2010'!F15))</f>
        <v>24.158249158249156</v>
      </c>
      <c r="G15" s="8">
        <f>AVERAGE(('2021'!G15), ('2020'!G15), ('2019'!G15), ('2018'!G15), ('2017'!G15),('2016'!G15), ('2015'!G15),('2014'!G15),('2012'!G15),('2011'!G15), ('2010'!G15))</f>
        <v>24.2469696969697</v>
      </c>
      <c r="H15" s="8">
        <f>AVERAGE(('2021'!H15), ('2020'!H15), ('2019'!H15), ('2018'!H15), ('2017'!H15),('2016'!H15), ('2015'!H15),('2014'!H15),('2012'!H15),('2011'!H15), ('2010'!H15))</f>
        <v>23.000673400673399</v>
      </c>
      <c r="I15" s="8">
        <f>AVERAGE(('2021'!I15), ('2020'!I15), ('2019'!I15), ('2018'!I15), ('2017'!I15),('2016'!I15), ('2015'!I15),('2014'!I15),('2012'!I15),('2011'!I15), ('2010'!I15))</f>
        <v>22.861616161616165</v>
      </c>
      <c r="J15" s="8">
        <f>AVERAGE(('2021'!J15), ('2020'!J15), ('2019'!J15), ('2018'!J15), ('2017'!J15),('2016'!J15), ('2015'!J15),('2014'!J15),('2012'!J15),('2011'!J15), ('2010'!J15))</f>
        <v>22.465319865319859</v>
      </c>
      <c r="K15" s="8">
        <f>AVERAGE(('2021'!K15), ('2020'!K15), ('2019'!K15), ('2018'!K15), ('2017'!K15),('2016'!K15), ('2015'!K15),('2014'!K15),('2012'!K15),('2011'!K15), ('2010'!K15))</f>
        <v>21.322812499999994</v>
      </c>
      <c r="L15" s="8">
        <f>AVERAGE(('2021'!L15), ('2020'!L15), ('2019'!L15), ('2018'!L15), ('2017'!L15),('2016'!L15), ('2015'!L15),('2014'!L15),('2012'!L15),('2011'!L15), ('2010'!L15))</f>
        <v>19.221875000000004</v>
      </c>
      <c r="M15" s="8">
        <f>AVERAGE(('2021'!M15), ('2020'!M15), ('2019'!M15), ('2018'!M15), ('2017'!M15),('2016'!M15), ('2015'!M15),('2014'!M15),('2012'!M15),('2011'!M15), ('2010'!M15))</f>
        <v>17.515000000000001</v>
      </c>
    </row>
    <row r="16" spans="1:14" ht="25">
      <c r="A16" s="6" t="s">
        <v>14</v>
      </c>
      <c r="B16" s="8">
        <f>AVERAGE(('2021'!B16), ('2020'!B16), ('2019'!B16), ('2018'!B16), ('2017'!B16),('2016'!B16), ('2015'!B16),('2014'!B16),('2012'!B16),('2011'!B16), ('2010'!B16))</f>
        <v>11.242760942760944</v>
      </c>
      <c r="C16" s="8">
        <f>AVERAGE(('2021'!C16), ('2020'!C16), ('2019'!C16), ('2018'!C16), ('2017'!C16),('2016'!C16), ('2015'!C16),('2014'!C16),('2012'!C16),('2011'!C16), ('2010'!C16))</f>
        <v>13.224915824915826</v>
      </c>
      <c r="D16" s="8">
        <f>AVERAGE(('2021'!D16), ('2020'!D16), ('2019'!D16), ('2018'!D16), ('2017'!D16),('2016'!D16), ('2015'!D16),('2014'!D16),('2012'!D16),('2011'!D16), ('2010'!D16))</f>
        <v>15.287373737373736</v>
      </c>
      <c r="E16" s="8">
        <f>AVERAGE(('2021'!E16), ('2020'!E16), ('2019'!E16), ('2018'!E16), ('2017'!E16),('2016'!E16), ('2015'!E16),('2014'!E16),('2012'!E16),('2011'!E16), ('2010'!E16))</f>
        <v>16.447306397306395</v>
      </c>
      <c r="F16" s="8">
        <f>AVERAGE(('2021'!F16), ('2020'!F16), ('2019'!F16), ('2018'!F16), ('2017'!F16),('2016'!F16), ('2015'!F16),('2014'!F16),('2012'!F16),('2011'!F16), ('2010'!F16))</f>
        <v>17.492760942760945</v>
      </c>
      <c r="G16" s="8">
        <f>AVERAGE(('2021'!G16), ('2020'!G16), ('2019'!G16), ('2018'!G16), ('2017'!G16),('2016'!G16), ('2015'!G16),('2014'!G16),('2012'!G16),('2011'!G16), ('2010'!G16))</f>
        <v>16.71835016835017</v>
      </c>
      <c r="H16" s="8">
        <f>AVERAGE(('2021'!H16), ('2020'!H16), ('2019'!H16), ('2018'!H16), ('2017'!H16),('2016'!H16), ('2015'!H16),('2014'!H16),('2012'!H16),('2011'!H16), ('2010'!H16))</f>
        <v>15.992929292929292</v>
      </c>
      <c r="I16" s="8">
        <f>AVERAGE(('2021'!I16), ('2020'!I16), ('2019'!I16), ('2018'!I16), ('2017'!I16),('2016'!I16), ('2015'!I16),('2014'!I16),('2012'!I16),('2011'!I16), ('2010'!I16))</f>
        <v>15.798148148148147</v>
      </c>
      <c r="J16" s="8">
        <f>AVERAGE(('2021'!J16), ('2020'!J16), ('2019'!J16), ('2018'!J16), ('2017'!J16),('2016'!J16), ('2015'!J16),('2014'!J16),('2012'!J16),('2011'!J16), ('2010'!J16))</f>
        <v>15.47912457912458</v>
      </c>
      <c r="K16" s="8">
        <f>AVERAGE(('2021'!K16), ('2020'!K16), ('2019'!K16), ('2018'!K16), ('2017'!K16),('2016'!K16), ('2015'!K16),('2014'!K16),('2012'!K16),('2011'!K16), ('2010'!K16))</f>
        <v>14.295625000000001</v>
      </c>
      <c r="L16" s="8">
        <f>AVERAGE(('2021'!L16), ('2020'!L16), ('2019'!L16), ('2018'!L16), ('2017'!L16),('2016'!L16), ('2015'!L16),('2014'!L16),('2012'!L16),('2011'!L16), ('2010'!L16))</f>
        <v>13.099062500000002</v>
      </c>
      <c r="M16" s="8">
        <f>AVERAGE(('2021'!M16), ('2020'!M16), ('2019'!M16), ('2018'!M16), ('2017'!M16),('2016'!M16), ('2015'!M16),('2014'!M16),('2012'!M16),('2011'!M16), ('2010'!M16))</f>
        <v>12.195937500000001</v>
      </c>
    </row>
    <row r="17" spans="1:13">
      <c r="A17" s="6" t="s">
        <v>15</v>
      </c>
      <c r="B17" s="8">
        <f>AVERAGE(('2021'!B17), ('2020'!B17), ('2019'!B17), ('2018'!B17), ('2017'!B17),('2016'!B17), ('2015'!B17),('2014'!B17),('2012'!B17),('2011'!B17), ('2010'!B17))</f>
        <v>16.330976430976431</v>
      </c>
      <c r="C17" s="8">
        <f>AVERAGE(('2021'!C17), ('2020'!C17), ('2019'!C17), ('2018'!C17), ('2017'!C17),('2016'!C17), ('2015'!C17),('2014'!C17),('2012'!C17),('2011'!C17), ('2010'!C17))</f>
        <v>17.830471380471376</v>
      </c>
      <c r="D17" s="8">
        <f>AVERAGE(('2021'!D17), ('2020'!D17), ('2019'!D17), ('2018'!D17), ('2017'!D17),('2016'!D17), ('2015'!D17),('2014'!D17),('2012'!D17),('2011'!D17), ('2010'!D17))</f>
        <v>20.275757575757577</v>
      </c>
      <c r="E17" s="8">
        <f>AVERAGE(('2021'!E17), ('2020'!E17), ('2019'!E17), ('2018'!E17), ('2017'!E17),('2016'!E17), ('2015'!E17),('2014'!E17),('2012'!E17),('2011'!E17), ('2010'!E17))</f>
        <v>22.224747474747474</v>
      </c>
      <c r="F17" s="8">
        <f>AVERAGE(('2021'!F17), ('2020'!F17), ('2019'!F17), ('2018'!F17), ('2017'!F17),('2016'!F17), ('2015'!F17),('2014'!F17),('2012'!F17),('2011'!F17), ('2010'!F17))</f>
        <v>23.188720538720538</v>
      </c>
      <c r="G17" s="8">
        <f>AVERAGE(('2021'!G17), ('2020'!G17), ('2019'!G17), ('2018'!G17), ('2017'!G17),('2016'!G17), ('2015'!G17),('2014'!G17),('2012'!G17),('2011'!G17), ('2010'!G17))</f>
        <v>22.364309764309766</v>
      </c>
      <c r="H17" s="8">
        <f>AVERAGE(('2021'!H17), ('2020'!H17), ('2019'!H17), ('2018'!H17), ('2017'!H17),('2016'!H17), ('2015'!H17),('2014'!H17),('2012'!H17),('2011'!H17), ('2010'!H17))</f>
        <v>21.4493265993266</v>
      </c>
      <c r="I17" s="8">
        <f>AVERAGE(('2021'!I17), ('2020'!I17), ('2019'!I17), ('2018'!I17), ('2017'!I17),('2016'!I17), ('2015'!I17),('2014'!I17),('2012'!I17),('2011'!I17), ('2010'!I17))</f>
        <v>21.153030303030302</v>
      </c>
      <c r="J17" s="8">
        <f>AVERAGE(('2021'!J17), ('2020'!J17), ('2019'!J17), ('2018'!J17), ('2017'!J17),('2016'!J17), ('2015'!J17),('2014'!J17),('2012'!J17),('2011'!J17), ('2010'!J17))</f>
        <v>20.943939393939395</v>
      </c>
      <c r="K17" s="8">
        <f>AVERAGE(('2021'!K17), ('2020'!K17), ('2019'!K17), ('2018'!K17), ('2017'!K17),('2016'!K17), ('2015'!K17),('2014'!K17),('2012'!K17),('2011'!K17), ('2010'!K17))</f>
        <v>20.044062499999999</v>
      </c>
      <c r="L17" s="8">
        <f>AVERAGE(('2021'!L17), ('2020'!L17), ('2019'!L17), ('2018'!L17), ('2017'!L17),('2016'!L17), ('2015'!L17),('2014'!L17),('2012'!L17),('2011'!L17), ('2010'!L17))</f>
        <v>18.333437499999999</v>
      </c>
      <c r="M17" s="8">
        <f>AVERAGE(('2021'!M17), ('2020'!M17), ('2019'!M17), ('2018'!M17), ('2017'!M17),('2016'!M17), ('2015'!M17),('2014'!M17),('2012'!M17),('2011'!M17), ('2010'!M17))</f>
        <v>16.783125000000002</v>
      </c>
    </row>
    <row r="18" spans="1:13">
      <c r="A18" s="6" t="s">
        <v>16</v>
      </c>
      <c r="B18" s="8">
        <f>AVERAGE(('2021'!B18), ('2020'!B18), ('2019'!B18), ('2018'!B18), ('2017'!B18),('2016'!B18), ('2015'!B18),('2014'!B18),('2012'!B18),('2011'!B18), ('2010'!B18))</f>
        <v>18.685690235690235</v>
      </c>
      <c r="C18" s="8">
        <f>AVERAGE(('2021'!C18), ('2020'!C18), ('2019'!C18), ('2018'!C18), ('2017'!C18),('2016'!C18), ('2015'!C18),('2014'!C18),('2012'!C18),('2011'!C18), ('2010'!C18))</f>
        <v>20.799158249158253</v>
      </c>
      <c r="D18" s="8">
        <f>AVERAGE(('2021'!D18), ('2020'!D18), ('2019'!D18), ('2018'!D18), ('2017'!D18),('2016'!D18), ('2015'!D18),('2014'!D18),('2012'!D18),('2011'!D18), ('2010'!D18))</f>
        <v>23.539393939393939</v>
      </c>
      <c r="E18" s="8">
        <f>AVERAGE(('2021'!E18), ('2020'!E18), ('2019'!E18), ('2018'!E18), ('2017'!E18),('2016'!E18), ('2015'!E18),('2014'!E18),('2012'!E18),('2011'!E18), ('2010'!E18))</f>
        <v>24.581481481481486</v>
      </c>
      <c r="F18" s="8">
        <f>AVERAGE(('2021'!F18), ('2020'!F18), ('2019'!F18), ('2018'!F18), ('2017'!F18),('2016'!F18), ('2015'!F18),('2014'!F18),('2012'!F18),('2011'!F18), ('2010'!F18))</f>
        <v>25.014814814814812</v>
      </c>
      <c r="G18" s="8">
        <f>AVERAGE(('2021'!G18), ('2020'!G18), ('2019'!G18), ('2018'!G18), ('2017'!G18),('2016'!G18), ('2015'!G18),('2014'!G18),('2012'!G18),('2011'!G18), ('2010'!G18))</f>
        <v>23.575084175084172</v>
      </c>
      <c r="H18" s="8">
        <f>AVERAGE(('2021'!H18), ('2020'!H18), ('2019'!H18), ('2018'!H18), ('2017'!H18),('2016'!H18), ('2015'!H18),('2014'!H18),('2012'!H18),('2011'!H18), ('2010'!H18))</f>
        <v>22.414814814814811</v>
      </c>
      <c r="I18" s="8">
        <f>AVERAGE(('2021'!I18), ('2020'!I18), ('2019'!I18), ('2018'!I18), ('2017'!I18),('2016'!I18), ('2015'!I18),('2014'!I18),('2012'!I18),('2011'!I18), ('2010'!I18))</f>
        <v>22.1486531986532</v>
      </c>
      <c r="J18" s="8">
        <f>AVERAGE(('2021'!J18), ('2020'!J18), ('2019'!J18), ('2018'!J18), ('2017'!J18),('2016'!J18), ('2015'!J18),('2014'!J18),('2012'!J18),('2011'!J18), ('2010'!J18))</f>
        <v>21.963973063973064</v>
      </c>
      <c r="K18" s="8">
        <f>AVERAGE(('2021'!K18), ('2020'!K18), ('2019'!K18), ('2018'!K18), ('2017'!K18),('2016'!K18), ('2015'!K18),('2014'!K18),('2012'!K18),('2011'!K18), ('2010'!K18))</f>
        <v>21.253437499999997</v>
      </c>
      <c r="L18" s="8">
        <f>AVERAGE(('2021'!L18), ('2020'!L18), ('2019'!L18), ('2018'!L18), ('2017'!L18),('2016'!L18), ('2015'!L18),('2014'!L18),('2012'!L18),('2011'!L18), ('2010'!L18))</f>
        <v>20.395937499999995</v>
      </c>
      <c r="M18" s="8">
        <f>AVERAGE(('2021'!M18), ('2020'!M18), ('2019'!M18), ('2018'!M18), ('2017'!M18),('2016'!M18), ('2015'!M18),('2014'!M18),('2012'!M18),('2011'!M18), ('2010'!M18))</f>
        <v>18.916562500000001</v>
      </c>
    </row>
    <row r="19" spans="1:13">
      <c r="A19" s="6" t="s">
        <v>17</v>
      </c>
      <c r="B19" s="8">
        <f>AVERAGE(('2021'!B19), ('2020'!B19), ('2019'!B19), ('2018'!B19), ('2017'!B19),('2016'!B19), ('2015'!B19),('2014'!B19),('2012'!B19),('2011'!B19), ('2010'!B19))</f>
        <v>21.415656565656562</v>
      </c>
      <c r="C19" s="8">
        <f>AVERAGE(('2021'!C19), ('2020'!C19), ('2019'!C19), ('2018'!C19), ('2017'!C19),('2016'!C19), ('2015'!C19),('2014'!C19),('2012'!C19),('2011'!C19), ('2010'!C19))</f>
        <v>22.421717171717173</v>
      </c>
      <c r="D19" s="8">
        <f>AVERAGE(('2021'!D19), ('2020'!D19), ('2019'!D19), ('2018'!D19), ('2017'!D19),('2016'!D19), ('2015'!D19),('2014'!D19),('2012'!D19),('2011'!D19), ('2010'!D19))</f>
        <v>23.627104377104377</v>
      </c>
      <c r="E19" s="8">
        <f>AVERAGE(('2021'!E19), ('2020'!E19), ('2019'!E19), ('2018'!E19), ('2017'!E19),('2016'!E19), ('2015'!E19),('2014'!E19),('2012'!E19),('2011'!E19), ('2010'!E19))</f>
        <v>24.894107744107746</v>
      </c>
      <c r="F19" s="8">
        <f>AVERAGE(('2021'!F19), ('2020'!F19), ('2019'!F19), ('2018'!F19), ('2017'!F19),('2016'!F19), ('2015'!F19),('2014'!F19),('2012'!F19),('2011'!F19), ('2010'!F19))</f>
        <v>27.171717171717173</v>
      </c>
      <c r="G19" s="8">
        <f>AVERAGE(('2021'!G19), ('2020'!G19), ('2019'!G19), ('2018'!G19), ('2017'!G19),('2016'!G19), ('2015'!G19),('2014'!G19),('2012'!G19),('2011'!G19), ('2010'!G19))</f>
        <v>28.781144781144782</v>
      </c>
      <c r="H19" s="8">
        <f>AVERAGE(('2021'!H19), ('2020'!H19), ('2019'!H19), ('2018'!H19), ('2017'!H19),('2016'!H19), ('2015'!H19),('2014'!H19),('2012'!H19),('2011'!H19), ('2010'!H19))</f>
        <v>28.074074074074076</v>
      </c>
      <c r="I19" s="8">
        <f>AVERAGE(('2021'!I19), ('2020'!I19), ('2019'!I19), ('2018'!I19), ('2017'!I19),('2016'!I19), ('2015'!I19),('2014'!I19),('2012'!I19),('2011'!I19), ('2010'!I19))</f>
        <v>28.044949494949496</v>
      </c>
      <c r="J19" s="8">
        <f>AVERAGE(('2021'!J19), ('2020'!J19), ('2019'!J19), ('2018'!J19), ('2017'!J19),('2016'!J19), ('2015'!J19),('2014'!J19),('2012'!J19),('2011'!J19), ('2010'!J19))</f>
        <v>27.884680134680139</v>
      </c>
      <c r="K19" s="8">
        <f>AVERAGE(('2021'!K19), ('2020'!K19), ('2019'!K19), ('2018'!K19), ('2017'!K19),('2016'!K19), ('2015'!K19),('2014'!K19),('2012'!K19),('2011'!K19), ('2010'!K19))</f>
        <v>27.695625</v>
      </c>
      <c r="L19" s="8">
        <f>AVERAGE(('2021'!L19), ('2020'!L19), ('2019'!L19), ('2018'!L19), ('2017'!L19),('2016'!L19), ('2015'!L19),('2014'!L19),('2012'!L19),('2011'!L19), ('2010'!L19))</f>
        <v>25.262812499999999</v>
      </c>
      <c r="M19" s="8">
        <f>AVERAGE(('2021'!M19), ('2020'!M19), ('2019'!M19), ('2018'!M19), ('2017'!M19),('2016'!M19), ('2015'!M19),('2014'!M19),('2012'!M19),('2011'!M19), ('2010'!M19))</f>
        <v>22.060625000000002</v>
      </c>
    </row>
    <row r="20" spans="1:13">
      <c r="A20" s="6" t="s">
        <v>18</v>
      </c>
      <c r="B20" s="8">
        <f>AVERAGE(('2021'!B20), ('2020'!B20), ('2019'!B20), ('2018'!B20), ('2017'!B20),('2016'!B20), ('2015'!B20),('2014'!B20),('2012'!B20),('2011'!B20), ('2010'!B20))</f>
        <v>14.140067340067338</v>
      </c>
      <c r="C20" s="8">
        <f>AVERAGE(('2021'!C20), ('2020'!C20), ('2019'!C20), ('2018'!C20), ('2017'!C20),('2016'!C20), ('2015'!C20),('2014'!C20),('2012'!C20),('2011'!C20), ('2010'!C20))</f>
        <v>16.533333333333335</v>
      </c>
      <c r="D20" s="8">
        <f>AVERAGE(('2021'!D20), ('2020'!D20), ('2019'!D20), ('2018'!D20), ('2017'!D20),('2016'!D20), ('2015'!D20),('2014'!D20),('2012'!D20),('2011'!D20), ('2010'!D20))</f>
        <v>20.723232323232324</v>
      </c>
      <c r="E20" s="8">
        <f>AVERAGE(('2021'!E20), ('2020'!E20), ('2019'!E20), ('2018'!E20), ('2017'!E20),('2016'!E20), ('2015'!E20),('2014'!E20),('2012'!E20),('2011'!E20), ('2010'!E20))</f>
        <v>23.49848484848485</v>
      </c>
      <c r="F20" s="8">
        <f>AVERAGE(('2021'!F20), ('2020'!F20), ('2019'!F20), ('2018'!F20), ('2017'!F20),('2016'!F20), ('2015'!F20),('2014'!F20),('2012'!F20),('2011'!F20), ('2010'!F20))</f>
        <v>26.534006734006734</v>
      </c>
      <c r="G20" s="8">
        <f>AVERAGE(('2021'!G20), ('2020'!G20), ('2019'!G20), ('2018'!G20), ('2017'!G20),('2016'!G20), ('2015'!G20),('2014'!G20),('2012'!G20),('2011'!G20), ('2010'!G20))</f>
        <v>27.713468013468013</v>
      </c>
      <c r="H20" s="8">
        <f>AVERAGE(('2021'!H20), ('2020'!H20), ('2019'!H20), ('2018'!H20), ('2017'!H20),('2016'!H20), ('2015'!H20),('2014'!H20),('2012'!H20),('2011'!H20), ('2010'!H20))</f>
        <v>27.543265993265994</v>
      </c>
      <c r="I20" s="8">
        <f>AVERAGE(('2021'!I20), ('2020'!I20), ('2019'!I20), ('2018'!I20), ('2017'!I20),('2016'!I20), ('2015'!I20),('2014'!I20),('2012'!I20),('2011'!I20), ('2010'!I20))</f>
        <v>28.473905723905716</v>
      </c>
      <c r="J20" s="8">
        <f>AVERAGE(('2021'!J20), ('2020'!J20), ('2019'!J20), ('2018'!J20), ('2017'!J20),('2016'!J20), ('2015'!J20),('2014'!J20),('2012'!J20),('2011'!J20), ('2010'!J20))</f>
        <v>26.142087542087541</v>
      </c>
      <c r="K20" s="8">
        <f>AVERAGE(('2021'!K20), ('2020'!K20), ('2019'!K20), ('2018'!K20), ('2017'!K20),('2016'!K20), ('2015'!K20),('2014'!K20),('2012'!K20),('2011'!K20), ('2010'!K20))</f>
        <v>22.674687500000001</v>
      </c>
      <c r="L20" s="8">
        <f>AVERAGE(('2021'!L20), ('2020'!L20), ('2019'!L20), ('2018'!L20), ('2017'!L20),('2016'!L20), ('2015'!L20),('2014'!L20),('2012'!L20),('2011'!L20), ('2010'!L20))</f>
        <v>18.431874999999998</v>
      </c>
      <c r="M20" s="8">
        <f>AVERAGE(('2021'!M20), ('2020'!M20), ('2019'!M20), ('2018'!M20), ('2017'!M20),('2016'!M20), ('2015'!M20),('2014'!M20),('2012'!M20),('2011'!M20), ('2010'!M20))</f>
        <v>14.974375</v>
      </c>
    </row>
    <row r="21" spans="1:13">
      <c r="A21" s="6" t="s">
        <v>19</v>
      </c>
      <c r="B21" s="8">
        <f>AVERAGE(('2021'!B21), ('2020'!B21), ('2019'!B21), ('2018'!B21), ('2017'!B21),('2016'!B21), ('2015'!B21),('2014'!B21),('2012'!B21),('2011'!B21), ('2010'!B21))</f>
        <v>20.998989898989901</v>
      </c>
      <c r="C21" s="8">
        <f>AVERAGE(('2021'!C21), ('2020'!C21), ('2019'!C21), ('2018'!C21), ('2017'!C21),('2016'!C21), ('2015'!C21),('2014'!C21),('2012'!C21),('2011'!C21), ('2010'!C21))</f>
        <v>22.791582491582492</v>
      </c>
      <c r="D21" s="8">
        <f>AVERAGE(('2021'!D21), ('2020'!D21), ('2019'!D21), ('2018'!D21), ('2017'!D21),('2016'!D21), ('2015'!D21),('2014'!D21),('2012'!D21),('2011'!D21), ('2010'!D21))</f>
        <v>24.257575757575754</v>
      </c>
      <c r="E21" s="8">
        <f>AVERAGE(('2021'!E21), ('2020'!E21), ('2019'!E21), ('2018'!E21), ('2017'!E21),('2016'!E21), ('2015'!E21),('2014'!E21),('2012'!E21),('2011'!E21), ('2010'!E21))</f>
        <v>25.864141414141411</v>
      </c>
      <c r="F21" s="8">
        <f>AVERAGE(('2021'!F21), ('2020'!F21), ('2019'!F21), ('2018'!F21), ('2017'!F21),('2016'!F21), ('2015'!F21),('2014'!F21),('2012'!F21),('2011'!F21), ('2010'!F21))</f>
        <v>26.812626262626267</v>
      </c>
      <c r="G21" s="8">
        <f>AVERAGE(('2021'!G21), ('2020'!G21), ('2019'!G21), ('2018'!G21), ('2017'!G21),('2016'!G21), ('2015'!G21),('2014'!G21),('2012'!G21),('2011'!G21), ('2010'!G21))</f>
        <v>25.20791245791246</v>
      </c>
      <c r="H21" s="8">
        <f>AVERAGE(('2021'!H21), ('2020'!H21), ('2019'!H21), ('2018'!H21), ('2017'!H21),('2016'!H21), ('2015'!H21),('2014'!H21),('2012'!H21),('2011'!H21), ('2010'!H21))</f>
        <v>24.833333333333336</v>
      </c>
      <c r="I21" s="8">
        <f>AVERAGE(('2021'!I21), ('2020'!I21), ('2019'!I21), ('2018'!I21), ('2017'!I21),('2016'!I21), ('2015'!I21),('2014'!I21),('2012'!I21),('2011'!I21), ('2010'!I21))</f>
        <v>24.757070707070707</v>
      </c>
      <c r="J21" s="8">
        <f>AVERAGE(('2021'!J21), ('2020'!J21), ('2019'!J21), ('2018'!J21), ('2017'!J21),('2016'!J21), ('2015'!J21),('2014'!J21),('2012'!J21),('2011'!J21), ('2010'!J21))</f>
        <v>24.488552188552191</v>
      </c>
      <c r="K21" s="8">
        <f>AVERAGE(('2021'!K21), ('2020'!K21), ('2019'!K21), ('2018'!K21), ('2017'!K21),('2016'!K21), ('2015'!K21),('2014'!K21),('2012'!K21),('2011'!K21), ('2010'!K21))</f>
        <v>23.8</v>
      </c>
      <c r="L21" s="8">
        <f>AVERAGE(('2021'!L21), ('2020'!L21), ('2019'!L21), ('2018'!L21), ('2017'!L21),('2016'!L21), ('2015'!L21),('2014'!L21),('2012'!L21),('2011'!L21), ('2010'!L21))</f>
        <v>22.741250000000001</v>
      </c>
      <c r="M21" s="8">
        <f>AVERAGE(('2021'!M21), ('2020'!M21), ('2019'!M21), ('2018'!M21), ('2017'!M21),('2016'!M21), ('2015'!M21),('2014'!M21),('2012'!M21),('2011'!M21), ('2010'!M21))</f>
        <v>21.058124999999997</v>
      </c>
    </row>
    <row r="22" spans="1:13">
      <c r="A22" s="6" t="s">
        <v>20</v>
      </c>
      <c r="B22" s="8">
        <f>AVERAGE(('2021'!B22), ('2020'!B22), ('2019'!B22), ('2018'!B22), ('2017'!B22),('2016'!B22), ('2015'!B22),('2014'!B22),('2012'!B22),('2011'!B22), ('2010'!B22))</f>
        <v>14.50151515151515</v>
      </c>
      <c r="C22" s="8">
        <f>AVERAGE(('2021'!C22), ('2020'!C22), ('2019'!C22), ('2018'!C22), ('2017'!C22),('2016'!C22), ('2015'!C22),('2014'!C22),('2012'!C22),('2011'!C22), ('2010'!C22))</f>
        <v>16.492929292929293</v>
      </c>
      <c r="D22" s="8">
        <f>AVERAGE(('2021'!D22), ('2020'!D22), ('2019'!D22), ('2018'!D22), ('2017'!D22),('2016'!D22), ('2015'!D22),('2014'!D22),('2012'!D22),('2011'!D22), ('2010'!D22))</f>
        <v>18.496801346801348</v>
      </c>
      <c r="E22" s="8">
        <f>AVERAGE(('2021'!E22), ('2020'!E22), ('2019'!E22), ('2018'!E22), ('2017'!E22),('2016'!E22), ('2015'!E22),('2014'!E22),('2012'!E22),('2011'!E22), ('2010'!E22))</f>
        <v>20.176430976430971</v>
      </c>
      <c r="F22" s="8">
        <f>AVERAGE(('2021'!F22), ('2020'!F22), ('2019'!F22), ('2018'!F22), ('2017'!F22),('2016'!F22), ('2015'!F22),('2014'!F22),('2012'!F22),('2011'!F22), ('2010'!F22))</f>
        <v>20.918350168350166</v>
      </c>
      <c r="G22" s="8">
        <f>AVERAGE(('2021'!G22), ('2020'!G22), ('2019'!G22), ('2018'!G22), ('2017'!G22),('2016'!G22), ('2015'!G22),('2014'!G22),('2012'!G22),('2011'!G22), ('2010'!G22))</f>
        <v>20.0979797979798</v>
      </c>
      <c r="H22" s="8">
        <f>AVERAGE(('2021'!H22), ('2020'!H22), ('2019'!H22), ('2018'!H22), ('2017'!H22),('2016'!H22), ('2015'!H22),('2014'!H22),('2012'!H22),('2011'!H22), ('2010'!H22))</f>
        <v>19.396969696969695</v>
      </c>
      <c r="I22" s="8">
        <f>AVERAGE(('2021'!I22), ('2020'!I22), ('2019'!I22), ('2018'!I22), ('2017'!I22),('2016'!I22), ('2015'!I22),('2014'!I22),('2012'!I22),('2011'!I22), ('2010'!I22))</f>
        <v>19.383838383838384</v>
      </c>
      <c r="J22" s="8">
        <f>AVERAGE(('2021'!J22), ('2020'!J22), ('2019'!J22), ('2018'!J22), ('2017'!J22),('2016'!J22), ('2015'!J22),('2014'!J22),('2012'!J22),('2011'!J22), ('2010'!J22))</f>
        <v>19.049158249158253</v>
      </c>
      <c r="K22" s="8">
        <f>AVERAGE(('2021'!K22), ('2020'!K22), ('2019'!K22), ('2018'!K22), ('2017'!K22),('2016'!K22), ('2015'!K22),('2014'!K22),('2012'!K22),('2011'!K22), ('2010'!K22))</f>
        <v>17.778749999999995</v>
      </c>
      <c r="L22" s="8">
        <f>AVERAGE(('2021'!L22), ('2020'!L22), ('2019'!L22), ('2018'!L22), ('2017'!L22),('2016'!L22), ('2015'!L22),('2014'!L22),('2012'!L22),('2011'!L22), ('2010'!L22))</f>
        <v>16.576249999999998</v>
      </c>
      <c r="M22" s="8">
        <f>AVERAGE(('2021'!M22), ('2020'!M22), ('2019'!M22), ('2018'!M22), ('2017'!M22),('2016'!M22), ('2015'!M22),('2014'!M22),('2012'!M22),('2011'!M22), ('2010'!M22))</f>
        <v>15.1421875</v>
      </c>
    </row>
    <row r="23" spans="1:13">
      <c r="A23" s="6" t="s">
        <v>21</v>
      </c>
      <c r="B23" s="8">
        <f>AVERAGE(('2021'!B23), ('2020'!B23), ('2019'!B23), ('2018'!B23), ('2017'!B23),('2016'!B23), ('2015'!B23),('2014'!B23),('2012'!B23),('2011'!B23), ('2010'!B23))</f>
        <v>15.074074074074074</v>
      </c>
      <c r="C23" s="8">
        <f>AVERAGE(('2021'!C23), ('2020'!C23), ('2019'!C23), ('2018'!C23), ('2017'!C23),('2016'!C23), ('2015'!C23),('2014'!C23),('2012'!C23),('2011'!C23), ('2010'!C23))</f>
        <v>17.23956228956229</v>
      </c>
      <c r="D23" s="8">
        <f>AVERAGE(('2021'!D23), ('2020'!D23), ('2019'!D23), ('2018'!D23), ('2017'!D23),('2016'!D23), ('2015'!D23),('2014'!D23),('2012'!D23),('2011'!D23), ('2010'!D23))</f>
        <v>19.764478114478116</v>
      </c>
      <c r="E23" s="8">
        <f>AVERAGE(('2021'!E23), ('2020'!E23), ('2019'!E23), ('2018'!E23), ('2017'!E23),('2016'!E23), ('2015'!E23),('2014'!E23),('2012'!E23),('2011'!E23), ('2010'!E23))</f>
        <v>21.990404040404037</v>
      </c>
      <c r="F23" s="8">
        <f>AVERAGE(('2021'!F23), ('2020'!F23), ('2019'!F23), ('2018'!F23), ('2017'!F23),('2016'!F23), ('2015'!F23),('2014'!F23),('2012'!F23),('2011'!F23), ('2010'!F23))</f>
        <v>23.416666666666671</v>
      </c>
      <c r="G23" s="8">
        <f>AVERAGE(('2021'!G23), ('2020'!G23), ('2019'!G23), ('2018'!G23), ('2017'!G23),('2016'!G23), ('2015'!G23),('2014'!G23),('2012'!G23),('2011'!G23), ('2010'!G23))</f>
        <v>21.972558922558921</v>
      </c>
      <c r="H23" s="8">
        <f>AVERAGE(('2021'!H23), ('2020'!H23), ('2019'!H23), ('2018'!H23), ('2017'!H23),('2016'!H23), ('2015'!H23),('2014'!H23),('2012'!H23),('2011'!H23), ('2010'!H23))</f>
        <v>21.306565656565656</v>
      </c>
      <c r="I23" s="8">
        <f>AVERAGE(('2021'!I23), ('2020'!I23), ('2019'!I23), ('2018'!I23), ('2017'!I23),('2016'!I23), ('2015'!I23),('2014'!I23),('2012'!I23),('2011'!I23), ('2010'!I23))</f>
        <v>21.405555555555555</v>
      </c>
      <c r="J23" s="8">
        <f>AVERAGE(('2021'!J23), ('2020'!J23), ('2019'!J23), ('2018'!J23), ('2017'!J23),('2016'!J23), ('2015'!J23),('2014'!J23),('2012'!J23),('2011'!J23), ('2010'!J23))</f>
        <v>20.616161616161616</v>
      </c>
      <c r="K23" s="8">
        <f>AVERAGE(('2021'!K23), ('2020'!K23), ('2019'!K23), ('2018'!K23), ('2017'!K23),('2016'!K23), ('2015'!K23),('2014'!K23),('2012'!K23),('2011'!K23), ('2010'!K23))</f>
        <v>19.0821875</v>
      </c>
      <c r="L23" s="8">
        <f>AVERAGE(('2021'!L23), ('2020'!L23), ('2019'!L23), ('2018'!L23), ('2017'!L23),('2016'!L23), ('2015'!L23),('2014'!L23),('2012'!L23),('2011'!L23), ('2010'!L23))</f>
        <v>17.182187500000005</v>
      </c>
      <c r="M23" s="8">
        <f>AVERAGE(('2021'!M23), ('2020'!M23), ('2019'!M23), ('2018'!M23), ('2017'!M23),('2016'!M23), ('2015'!M23),('2014'!M23),('2012'!M23),('2011'!M23), ('2010'!M23))</f>
        <v>15.500937500000001</v>
      </c>
    </row>
    <row r="24" spans="1:13" ht="25">
      <c r="A24" s="6" t="s">
        <v>22</v>
      </c>
      <c r="B24" s="8">
        <f>AVERAGE(('2021'!B24), ('2020'!B24), ('2019'!B24), ('2018'!B24), ('2017'!B24),('2016'!B24), ('2015'!B24),('2014'!B24),('2012'!B24),('2011'!B24), ('2010'!B24))</f>
        <v>23.885353535353541</v>
      </c>
      <c r="C24" s="8">
        <f>AVERAGE(('2021'!C24), ('2020'!C24), ('2019'!C24), ('2018'!C24), ('2017'!C24),('2016'!C24), ('2015'!C24),('2014'!C24),('2012'!C24),('2011'!C24), ('2010'!C24))</f>
        <v>25.308417508417506</v>
      </c>
      <c r="D24" s="8">
        <f>AVERAGE(('2021'!D24), ('2020'!D24), ('2019'!D24), ('2018'!D24), ('2017'!D24),('2016'!D24), ('2015'!D24),('2014'!D24),('2012'!D24),('2011'!D24), ('2010'!D24))</f>
        <v>26.03569023569024</v>
      </c>
      <c r="E24" s="8">
        <f>AVERAGE(('2021'!E24), ('2020'!E24), ('2019'!E24), ('2018'!E24), ('2017'!E24),('2016'!E24), ('2015'!E24),('2014'!E24),('2012'!E24),('2011'!E24), ('2010'!E24))</f>
        <v>28.222727272727273</v>
      </c>
      <c r="F24" s="8">
        <f>AVERAGE(('2021'!F24), ('2020'!F24), ('2019'!F24), ('2018'!F24), ('2017'!F24),('2016'!F24), ('2015'!F24),('2014'!F24),('2012'!F24),('2011'!F24), ('2010'!F24))</f>
        <v>29.100336700336701</v>
      </c>
      <c r="G24" s="8">
        <f>AVERAGE(('2021'!G24), ('2020'!G24), ('2019'!G24), ('2018'!G24), ('2017'!G24),('2016'!G24), ('2015'!G24),('2014'!G24),('2012'!G24),('2011'!G24), ('2010'!G24))</f>
        <v>29.024242424242427</v>
      </c>
      <c r="H24" s="8">
        <f>AVERAGE(('2021'!H24), ('2020'!H24), ('2019'!H24), ('2018'!H24), ('2017'!H24),('2016'!H24), ('2015'!H24),('2014'!H24),('2012'!H24),('2011'!H24), ('2010'!H24))</f>
        <v>29.327272727272728</v>
      </c>
      <c r="I24" s="8">
        <f>AVERAGE(('2021'!I24), ('2020'!I24), ('2019'!I24), ('2018'!I24), ('2017'!I24),('2016'!I24), ('2015'!I24),('2014'!I24),('2012'!I24),('2011'!I24), ('2010'!I24))</f>
        <v>29.373569023569022</v>
      </c>
      <c r="J24" s="8">
        <f>AVERAGE(('2021'!J24), ('2020'!J24), ('2019'!J24), ('2018'!J24), ('2017'!J24),('2016'!J24), ('2015'!J24),('2014'!J24),('2012'!J24),('2011'!J24), ('2010'!J24))</f>
        <v>29.079797979797988</v>
      </c>
      <c r="K24" s="8">
        <f>AVERAGE(('2021'!K24), ('2020'!K24), ('2019'!K24), ('2018'!K24), ('2017'!K24),('2016'!K24), ('2015'!K24),('2014'!K24),('2012'!K24),('2011'!K24), ('2010'!K24))</f>
        <v>27.5190625</v>
      </c>
      <c r="L24" s="8">
        <f>AVERAGE(('2021'!L24), ('2020'!L24), ('2019'!L24), ('2018'!L24), ('2017'!L24),('2016'!L24), ('2015'!L24),('2014'!L24),('2012'!L24),('2011'!L24), ('2010'!L24))</f>
        <v>25.908437499999998</v>
      </c>
      <c r="M24" s="8">
        <f>AVERAGE(('2021'!M24), ('2020'!M24), ('2019'!M24), ('2018'!M24), ('2017'!M24),('2016'!M24), ('2015'!M24),('2014'!M24),('2012'!M24),('2011'!M24), ('2010'!M24))</f>
        <v>24.278749999999999</v>
      </c>
    </row>
    <row r="25" spans="1:13" ht="25">
      <c r="A25" s="6" t="s">
        <v>23</v>
      </c>
      <c r="B25" s="8">
        <f>AVERAGE(('2021'!B25), ('2020'!B25), ('2019'!B25), ('2018'!B25), ('2017'!B25),('2016'!B25), ('2015'!B25),('2014'!B25),('2012'!B25),('2011'!B25), ('2010'!B25))</f>
        <v>17.231481481481485</v>
      </c>
      <c r="C25" s="8">
        <f>AVERAGE(('2021'!C25), ('2020'!C25), ('2019'!C25), ('2018'!C25), ('2017'!C25),('2016'!C25), ('2015'!C25),('2014'!C25),('2012'!C25),('2011'!C25), ('2010'!C25))</f>
        <v>19.385521885521886</v>
      </c>
      <c r="D25" s="8">
        <f>AVERAGE(('2021'!D25), ('2020'!D25), ('2019'!D25), ('2018'!D25), ('2017'!D25),('2016'!D25), ('2015'!D25),('2014'!D25),('2012'!D25),('2011'!D25), ('2010'!D25))</f>
        <v>22.696801346801351</v>
      </c>
      <c r="E25" s="8">
        <f>AVERAGE(('2021'!E25), ('2020'!E25), ('2019'!E25), ('2018'!E25), ('2017'!E25),('2016'!E25), ('2015'!E25),('2014'!E25),('2012'!E25),('2011'!E25), ('2010'!E25))</f>
        <v>25.58905723905724</v>
      </c>
      <c r="F25" s="8">
        <f>AVERAGE(('2021'!F25), ('2020'!F25), ('2019'!F25), ('2018'!F25), ('2017'!F25),('2016'!F25), ('2015'!F25),('2014'!F25),('2012'!F25),('2011'!F25), ('2010'!F25))</f>
        <v>27.44191919191919</v>
      </c>
      <c r="G25" s="8">
        <f>AVERAGE(('2021'!G25), ('2020'!G25), ('2019'!G25), ('2018'!G25), ('2017'!G25),('2016'!G25), ('2015'!G25),('2014'!G25),('2012'!G25),('2011'!G25), ('2010'!G25))</f>
        <v>27.15791245791246</v>
      </c>
      <c r="H25" s="8">
        <f>AVERAGE(('2021'!H25), ('2020'!H25), ('2019'!H25), ('2018'!H25), ('2017'!H25),('2016'!H25), ('2015'!H25),('2014'!H25),('2012'!H25),('2011'!H25), ('2010'!H25))</f>
        <v>26.527946127946123</v>
      </c>
      <c r="I25" s="8">
        <f>AVERAGE(('2021'!I25), ('2020'!I25), ('2019'!I25), ('2018'!I25), ('2017'!I25),('2016'!I25), ('2015'!I25),('2014'!I25),('2012'!I25),('2011'!I25), ('2010'!I25))</f>
        <v>26.779292929292932</v>
      </c>
      <c r="J25" s="8">
        <f>AVERAGE(('2021'!J25), ('2020'!J25), ('2019'!J25), ('2018'!J25), ('2017'!J25),('2016'!J25), ('2015'!J25),('2014'!J25),('2012'!J25),('2011'!J25), ('2010'!J25))</f>
        <v>26.318686868686868</v>
      </c>
      <c r="K25" s="8">
        <f>AVERAGE(('2021'!K25), ('2020'!K25), ('2019'!K25), ('2018'!K25), ('2017'!K25),('2016'!K25), ('2015'!K25),('2014'!K25),('2012'!K25),('2011'!K25), ('2010'!K25))</f>
        <v>23.47625</v>
      </c>
      <c r="L25" s="8">
        <f>AVERAGE(('2021'!L25), ('2020'!L25), ('2019'!L25), ('2018'!L25), ('2017'!L25),('2016'!L25), ('2015'!L25),('2014'!L25),('2012'!L25),('2011'!L25), ('2010'!L25))</f>
        <v>20.504999999999999</v>
      </c>
      <c r="M25" s="8">
        <f>AVERAGE(('2021'!M25), ('2020'!M25), ('2019'!M25), ('2018'!M25), ('2017'!M25),('2016'!M25), ('2015'!M25),('2014'!M25),('2012'!M25),('2011'!M25), ('2010'!M25))</f>
        <v>17.802187499999999</v>
      </c>
    </row>
    <row r="26" spans="1:13">
      <c r="A26" s="6" t="s">
        <v>24</v>
      </c>
      <c r="B26" s="8">
        <f>AVERAGE(('2021'!B26), ('2020'!B26), ('2019'!B26), ('2018'!B26), ('2017'!B26),('2016'!B26), ('2015'!B26),('2014'!B26),('2012'!B26),('2011'!B26), ('2010'!B26))</f>
        <v>19.649158249158248</v>
      </c>
      <c r="C26" s="8">
        <f>AVERAGE(('2021'!C26), ('2020'!C26), ('2019'!C26), ('2018'!C26), ('2017'!C26),('2016'!C26), ('2015'!C26),('2014'!C26),('2012'!C26),('2011'!C26), ('2010'!C26))</f>
        <v>20.235690235690232</v>
      </c>
      <c r="D26" s="8">
        <f>AVERAGE(('2021'!D26), ('2020'!D26), ('2019'!D26), ('2018'!D26), ('2017'!D26),('2016'!D26), ('2015'!D26),('2014'!D26),('2012'!D26),('2011'!D26), ('2010'!D26))</f>
        <v>22.143434343434343</v>
      </c>
      <c r="E26" s="8">
        <f>AVERAGE(('2021'!E26), ('2020'!E26), ('2019'!E26), ('2018'!E26), ('2017'!E26),('2016'!E26), ('2015'!E26),('2014'!E26),('2012'!E26),('2011'!E26), ('2010'!E26))</f>
        <v>24.246296296296297</v>
      </c>
      <c r="F26" s="8">
        <f>AVERAGE(('2021'!F26), ('2020'!F26), ('2019'!F26), ('2018'!F26), ('2017'!F26),('2016'!F26), ('2015'!F26),('2014'!F26),('2012'!F26),('2011'!F26), ('2010'!F26))</f>
        <v>27.011279461279461</v>
      </c>
      <c r="G26" s="8">
        <f>AVERAGE(('2021'!G26), ('2020'!G26), ('2019'!G26), ('2018'!G26), ('2017'!G26),('2016'!G26), ('2015'!G26),('2014'!G26),('2012'!G26),('2011'!G26), ('2010'!G26))</f>
        <v>29.97508417508417</v>
      </c>
      <c r="H26" s="8">
        <f>AVERAGE(('2021'!H26), ('2020'!H26), ('2019'!H26), ('2018'!H26), ('2017'!H26),('2016'!H26), ('2015'!H26),('2014'!H26),('2012'!H26),('2011'!H26), ('2010'!H26))</f>
        <v>30.254208754208761</v>
      </c>
      <c r="I26" s="8">
        <f>AVERAGE(('2021'!I26), ('2020'!I26), ('2019'!I26), ('2018'!I26), ('2017'!I26),('2016'!I26), ('2015'!I26),('2014'!I26),('2012'!I26),('2011'!I26), ('2010'!I26))</f>
        <v>29.861952861952862</v>
      </c>
      <c r="J26" s="8">
        <f>AVERAGE(('2021'!J26), ('2020'!J26), ('2019'!J26), ('2018'!J26), ('2017'!J26),('2016'!J26), ('2015'!J26),('2014'!J26),('2012'!J26),('2011'!J26), ('2010'!J26))</f>
        <v>28.617508417508418</v>
      </c>
      <c r="K26" s="8">
        <f>AVERAGE(('2021'!K26), ('2020'!K26), ('2019'!K26), ('2018'!K26), ('2017'!K26),('2016'!K26), ('2015'!K26),('2014'!K26),('2012'!K26),('2011'!K26), ('2010'!K26))</f>
        <v>27.907187500000003</v>
      </c>
      <c r="L26" s="8">
        <f>AVERAGE(('2021'!L26), ('2020'!L26), ('2019'!L26), ('2018'!L26), ('2017'!L26),('2016'!L26), ('2015'!L26),('2014'!L26),('2012'!L26),('2011'!L26), ('2010'!L26))</f>
        <v>23.748750000000005</v>
      </c>
      <c r="M26" s="8">
        <f>AVERAGE(('2021'!M26), ('2020'!M26), ('2019'!M26), ('2018'!M26), ('2017'!M26),('2016'!M26), ('2015'!M26),('2014'!M26),('2012'!M26),('2011'!M26), ('2010'!M26))</f>
        <v>19.875624999999999</v>
      </c>
    </row>
    <row r="27" spans="1:13">
      <c r="A27" s="6" t="s">
        <v>25</v>
      </c>
      <c r="B27" s="8">
        <f>AVERAGE(('2021'!B27), ('2020'!B27), ('2019'!B27), ('2018'!B27), ('2017'!B27),('2016'!B27), ('2015'!B27),('2014'!B27),('2012'!B27),('2011'!B27), ('2010'!B27))</f>
        <v>14.642760942760942</v>
      </c>
      <c r="C27" s="8">
        <f>AVERAGE(('2021'!C27), ('2020'!C27), ('2019'!C27), ('2018'!C27), ('2017'!C27),('2016'!C27), ('2015'!C27),('2014'!C27),('2012'!C27),('2011'!C27), ('2010'!C27))</f>
        <v>15.070202020202021</v>
      </c>
      <c r="D27" s="8">
        <f>AVERAGE(('2021'!D27), ('2020'!D27), ('2019'!D27), ('2018'!D27), ('2017'!D27),('2016'!D27), ('2015'!D27),('2014'!D27),('2012'!D27),('2011'!D27), ('2010'!D27))</f>
        <v>18.04023569023569</v>
      </c>
      <c r="E27" s="8">
        <f>AVERAGE(('2021'!E27), ('2020'!E27), ('2019'!E27), ('2018'!E27), ('2017'!E27),('2016'!E27), ('2015'!E27),('2014'!E27),('2012'!E27),('2011'!E27), ('2010'!E27))</f>
        <v>21.459259259259259</v>
      </c>
      <c r="F27" s="8">
        <f>AVERAGE(('2021'!F27), ('2020'!F27), ('2019'!F27), ('2018'!F27), ('2017'!F27),('2016'!F27), ('2015'!F27),('2014'!F27),('2012'!F27),('2011'!F27), ('2010'!F27))</f>
        <v>24.436026936026931</v>
      </c>
      <c r="G27" s="8">
        <f>AVERAGE(('2021'!G27), ('2020'!G27), ('2019'!G27), ('2018'!G27), ('2017'!G27),('2016'!G27), ('2015'!G27),('2014'!G27),('2012'!G27),('2011'!G27), ('2010'!G27))</f>
        <v>29.411279461279456</v>
      </c>
      <c r="H27" s="8">
        <f>AVERAGE(('2021'!H27), ('2020'!H27), ('2019'!H27), ('2018'!H27), ('2017'!H27),('2016'!H27), ('2015'!H27),('2014'!H27),('2012'!H27),('2011'!H27), ('2010'!H27))</f>
        <v>30.576262626262629</v>
      </c>
      <c r="I27" s="8">
        <f>AVERAGE(('2021'!I27), ('2020'!I27), ('2019'!I27), ('2018'!I27), ('2017'!I27),('2016'!I27), ('2015'!I27),('2014'!I27),('2012'!I27),('2011'!I27), ('2010'!I27))</f>
        <v>30.360774410774415</v>
      </c>
      <c r="J27" s="8">
        <f>AVERAGE(('2021'!J27), ('2020'!J27), ('2019'!J27), ('2018'!J27), ('2017'!J27),('2016'!J27), ('2015'!J27),('2014'!J27),('2012'!J27),('2011'!J27), ('2010'!J27))</f>
        <v>28.841750841750844</v>
      </c>
      <c r="K27" s="8">
        <f>AVERAGE(('2021'!K27), ('2020'!K27), ('2019'!K27), ('2018'!K27), ('2017'!K27),('2016'!K27), ('2015'!K27),('2014'!K27),('2012'!K27),('2011'!K27), ('2010'!K27))</f>
        <v>24.1603125</v>
      </c>
      <c r="L27" s="8">
        <f>AVERAGE(('2021'!L27), ('2020'!L27), ('2019'!L27), ('2018'!L27), ('2017'!L27),('2016'!L27), ('2015'!L27),('2014'!L27),('2012'!L27),('2011'!L27), ('2010'!L27))</f>
        <v>18.62875</v>
      </c>
      <c r="M27" s="8">
        <f>AVERAGE(('2021'!M27), ('2020'!M27), ('2019'!M27), ('2018'!M27), ('2017'!M27),('2016'!M27), ('2015'!M27),('2014'!M27),('2012'!M27),('2011'!M27), ('2010'!M27))</f>
        <v>14.376249999999995</v>
      </c>
    </row>
    <row r="28" spans="1:13">
      <c r="A28" s="6" t="s">
        <v>26</v>
      </c>
      <c r="B28" s="8">
        <f>AVERAGE(('2021'!B28), ('2020'!B28), ('2019'!B28), ('2018'!B28), ('2017'!B28),('2016'!B28), ('2015'!B28),('2014'!B28),('2012'!B28),('2011'!B28), ('2010'!B28))</f>
        <v>22.808249158249158</v>
      </c>
      <c r="C28" s="8">
        <f>AVERAGE(('2021'!C28), ('2020'!C28), ('2019'!C28), ('2018'!C28), ('2017'!C28),('2016'!C28), ('2015'!C28),('2014'!C28),('2012'!C28),('2011'!C28), ('2010'!C28))</f>
        <v>24.69191919191919</v>
      </c>
      <c r="D28" s="8">
        <f>AVERAGE(('2021'!D28), ('2020'!D28), ('2019'!D28), ('2018'!D28), ('2017'!D28),('2016'!D28), ('2015'!D28),('2014'!D28),('2012'!D28),('2011'!D28), ('2010'!D28))</f>
        <v>26.301010101010103</v>
      </c>
      <c r="E28" s="8">
        <f>AVERAGE(('2021'!E28), ('2020'!E28), ('2019'!E28), ('2018'!E28), ('2017'!E28),('2016'!E28), ('2015'!E28),('2014'!E28),('2012'!E28),('2011'!E28), ('2010'!E28))</f>
        <v>28.477272727272727</v>
      </c>
      <c r="F28" s="8">
        <f>AVERAGE(('2021'!F28), ('2020'!F28), ('2019'!F28), ('2018'!F28), ('2017'!F28),('2016'!F28), ('2015'!F28),('2014'!F28),('2012'!F28),('2011'!F28), ('2010'!F28))</f>
        <v>29.728956228956235</v>
      </c>
      <c r="G28" s="8">
        <f>AVERAGE(('2021'!G28), ('2020'!G28), ('2019'!G28), ('2018'!G28), ('2017'!G28),('2016'!G28), ('2015'!G28),('2014'!G28),('2012'!G28),('2011'!G28), ('2010'!G28))</f>
        <v>28.78872053872054</v>
      </c>
      <c r="H28" s="8">
        <f>AVERAGE(('2021'!H28), ('2020'!H28), ('2019'!H28), ('2018'!H28), ('2017'!H28),('2016'!H28), ('2015'!H28),('2014'!H28),('2012'!H28),('2011'!H28), ('2010'!H28))</f>
        <v>28.769023569023567</v>
      </c>
      <c r="I28" s="8">
        <f>AVERAGE(('2021'!I28), ('2020'!I28), ('2019'!I28), ('2018'!I28), ('2017'!I28),('2016'!I28), ('2015'!I28),('2014'!I28),('2012'!I28),('2011'!I28), ('2010'!I28))</f>
        <v>28.387205387205384</v>
      </c>
      <c r="J28" s="8">
        <f>AVERAGE(('2021'!J28), ('2020'!J28), ('2019'!J28), ('2018'!J28), ('2017'!J28),('2016'!J28), ('2015'!J28),('2014'!J28),('2012'!J28),('2011'!J28), ('2010'!J28))</f>
        <v>27.946969696969703</v>
      </c>
      <c r="K28" s="8">
        <f>AVERAGE(('2021'!K28), ('2020'!K28), ('2019'!K28), ('2018'!K28), ('2017'!K28),('2016'!K28), ('2015'!K28),('2014'!K28),('2012'!K28),('2011'!K28), ('2010'!K28))</f>
        <v>26.773125</v>
      </c>
      <c r="L28" s="8">
        <f>AVERAGE(('2021'!L28), ('2020'!L28), ('2019'!L28), ('2018'!L28), ('2017'!L28),('2016'!L28), ('2015'!L28),('2014'!L28),('2012'!L28),('2011'!L28), ('2010'!L28))</f>
        <v>25.195937500000003</v>
      </c>
      <c r="M28" s="8">
        <f>AVERAGE(('2021'!M28), ('2020'!M28), ('2019'!M28), ('2018'!M28), ('2017'!M28),('2016'!M28), ('2015'!M28),('2014'!M28),('2012'!M28),('2011'!M28), ('2010'!M28))</f>
        <v>23.323749999999997</v>
      </c>
    </row>
    <row r="29" spans="1:13">
      <c r="A29" s="6" t="s">
        <v>27</v>
      </c>
      <c r="B29" s="8">
        <f>AVERAGE(('2021'!B29), ('2020'!B29), ('2019'!B29), ('2018'!B29), ('2017'!B29),('2016'!B29), ('2015'!B29),('2014'!B29),('2012'!B29),('2011'!B29), ('2010'!B29))</f>
        <v>17.209090909090911</v>
      </c>
      <c r="C29" s="8">
        <f>AVERAGE(('2021'!C29), ('2020'!C29), ('2019'!C29), ('2018'!C29), ('2017'!C29),('2016'!C29), ('2015'!C29),('2014'!C29),('2012'!C29),('2011'!C29), ('2010'!C29))</f>
        <v>18.895286195286193</v>
      </c>
      <c r="D29" s="8">
        <f>AVERAGE(('2021'!D29), ('2020'!D29), ('2019'!D29), ('2018'!D29), ('2017'!D29),('2016'!D29), ('2015'!D29),('2014'!D29),('2012'!D29),('2011'!D29), ('2010'!D29))</f>
        <v>22.865488215488217</v>
      </c>
      <c r="E29" s="8">
        <f>AVERAGE(('2021'!E29), ('2020'!E29), ('2019'!E29), ('2018'!E29), ('2017'!E29),('2016'!E29), ('2015'!E29),('2014'!E29),('2012'!E29),('2011'!E29), ('2010'!E29))</f>
        <v>25.857239057239056</v>
      </c>
      <c r="F29" s="8">
        <f>AVERAGE(('2021'!F29), ('2020'!F29), ('2019'!F29), ('2018'!F29), ('2017'!F29),('2016'!F29), ('2015'!F29),('2014'!F29),('2012'!F29),('2011'!F29), ('2010'!F29))</f>
        <v>28.284680134680137</v>
      </c>
      <c r="G29" s="8">
        <f>AVERAGE(('2021'!G29), ('2020'!G29), ('2019'!G29), ('2018'!G29), ('2017'!G29),('2016'!G29), ('2015'!G29),('2014'!G29),('2012'!G29),('2011'!G29), ('2010'!G29))</f>
        <v>29.166498316498316</v>
      </c>
      <c r="H29" s="8">
        <f>AVERAGE(('2021'!H29), ('2020'!H29), ('2019'!H29), ('2018'!H29), ('2017'!H29),('2016'!H29), ('2015'!H29),('2014'!H29),('2012'!H29),('2011'!H29), ('2010'!H29))</f>
        <v>29.087205387205383</v>
      </c>
      <c r="I29" s="8">
        <f>AVERAGE(('2021'!I29), ('2020'!I29), ('2019'!I29), ('2018'!I29), ('2017'!I29),('2016'!I29), ('2015'!I29),('2014'!I29),('2012'!I29),('2011'!I29), ('2010'!I29))</f>
        <v>29.76599326599327</v>
      </c>
      <c r="J29" s="8">
        <f>AVERAGE(('2021'!J29), ('2020'!J29), ('2019'!J29), ('2018'!J29), ('2017'!J29),('2016'!J29), ('2015'!J29),('2014'!J29),('2012'!J29),('2011'!J29), ('2010'!J29))</f>
        <v>28.126430976430971</v>
      </c>
      <c r="K29" s="8">
        <f>AVERAGE(('2021'!K29), ('2020'!K29), ('2019'!K29), ('2018'!K29), ('2017'!K29),('2016'!K29), ('2015'!K29),('2014'!K29),('2012'!K29),('2011'!K29), ('2010'!K29))</f>
        <v>24.936250000000005</v>
      </c>
      <c r="L29" s="8">
        <f>AVERAGE(('2021'!L29), ('2020'!L29), ('2019'!L29), ('2018'!L29), ('2017'!L29),('2016'!L29), ('2015'!L29),('2014'!L29),('2012'!L29),('2011'!L29), ('2010'!L29))</f>
        <v>21.059687499999999</v>
      </c>
      <c r="M29" s="8">
        <f>AVERAGE(('2021'!M29), ('2020'!M29), ('2019'!M29), ('2018'!M29), ('2017'!M29),('2016'!M29), ('2015'!M29),('2014'!M29),('2012'!M29),('2011'!M29), ('2010'!M29))</f>
        <v>18.134999999999998</v>
      </c>
    </row>
    <row r="30" spans="1:13">
      <c r="A30" s="6" t="s">
        <v>28</v>
      </c>
      <c r="B30" s="8">
        <f>AVERAGE(('2021'!B30), ('2020'!B30), ('2019'!B30), ('2018'!B30), ('2017'!B30),('2016'!B30), ('2015'!B30),('2014'!B30),('2012'!B30),('2011'!B30), ('2010'!B30))</f>
        <v>11.596969696969696</v>
      </c>
      <c r="C30" s="8">
        <f>AVERAGE(('2021'!C30), ('2020'!C30), ('2019'!C30), ('2018'!C30), ('2017'!C30),('2016'!C30), ('2015'!C30),('2014'!C30),('2012'!C30),('2011'!C30), ('2010'!C30))</f>
        <v>13.568855218855219</v>
      </c>
      <c r="D30" s="8">
        <f>AVERAGE(('2021'!D30), ('2020'!D30), ('2019'!D30), ('2018'!D30), ('2017'!D30),('2016'!D30), ('2015'!D30),('2014'!D30),('2012'!D30),('2011'!D30), ('2010'!D30))</f>
        <v>15.47861952861953</v>
      </c>
      <c r="E30" s="8">
        <f>AVERAGE(('2021'!E30), ('2020'!E30), ('2019'!E30), ('2018'!E30), ('2017'!E30),('2016'!E30), ('2015'!E30),('2014'!E30),('2012'!E30),('2011'!E30), ('2010'!E30))</f>
        <v>16.734343434343433</v>
      </c>
      <c r="F30" s="8">
        <f>AVERAGE(('2021'!F30), ('2020'!F30), ('2019'!F30), ('2018'!F30), ('2017'!F30),('2016'!F30), ('2015'!F30),('2014'!F30),('2012'!F30),('2011'!F30), ('2010'!F30))</f>
        <v>17.567340067340069</v>
      </c>
      <c r="G30" s="8">
        <f>AVERAGE(('2021'!G30), ('2020'!G30), ('2019'!G30), ('2018'!G30), ('2017'!G30),('2016'!G30), ('2015'!G30),('2014'!G30),('2012'!G30),('2011'!G30), ('2010'!G30))</f>
        <v>16.845622895622895</v>
      </c>
      <c r="H30" s="8">
        <f>AVERAGE(('2021'!H30), ('2020'!H30), ('2019'!H30), ('2018'!H30), ('2017'!H30),('2016'!H30), ('2015'!H30),('2014'!H30),('2012'!H30),('2011'!H30), ('2010'!H30))</f>
        <v>16.151178451178449</v>
      </c>
      <c r="I30" s="8">
        <f>AVERAGE(('2021'!I30), ('2020'!I30), ('2019'!I30), ('2018'!I30), ('2017'!I30),('2016'!I30), ('2015'!I30),('2014'!I30),('2012'!I30),('2011'!I30), ('2010'!I30))</f>
        <v>16.20420875420875</v>
      </c>
      <c r="J30" s="8">
        <f>AVERAGE(('2021'!J30), ('2020'!J30), ('2019'!J30), ('2018'!J30), ('2017'!J30),('2016'!J30), ('2015'!J30),('2014'!J30),('2012'!J30),('2011'!J30), ('2010'!J30))</f>
        <v>15.977441077441075</v>
      </c>
      <c r="K30" s="8">
        <f>AVERAGE(('2021'!K30), ('2020'!K30), ('2019'!K30), ('2018'!K30), ('2017'!K30),('2016'!K30), ('2015'!K30),('2014'!K30),('2012'!K30),('2011'!K30), ('2010'!K30))</f>
        <v>14.7946875</v>
      </c>
      <c r="L30" s="8">
        <f>AVERAGE(('2021'!L30), ('2020'!L30), ('2019'!L30), ('2018'!L30), ('2017'!L30),('2016'!L30), ('2015'!L30),('2014'!L30),('2012'!L30),('2011'!L30), ('2010'!L30))</f>
        <v>13.429062499999997</v>
      </c>
      <c r="M30" s="8">
        <f>AVERAGE(('2021'!M30), ('2020'!M30), ('2019'!M30), ('2018'!M30), ('2017'!M30),('2016'!M30), ('2015'!M30),('2014'!M30),('2012'!M30),('2011'!M30), ('2010'!M30))</f>
        <v>12.107499999999998</v>
      </c>
    </row>
    <row r="31" spans="1:13">
      <c r="A31" s="6" t="s">
        <v>29</v>
      </c>
      <c r="B31" s="8">
        <f>AVERAGE(('2021'!B31), ('2020'!B31), ('2019'!B31), ('2018'!B31), ('2017'!B31),('2016'!B31), ('2015'!B31),('2014'!B31),('2012'!B31),('2011'!B31), ('2010'!B31))</f>
        <v>18.404377104377105</v>
      </c>
      <c r="C31" s="8">
        <f>AVERAGE(('2021'!C31), ('2020'!C31), ('2019'!C31), ('2018'!C31), ('2017'!C31),('2016'!C31), ('2015'!C31),('2014'!C31),('2012'!C31),('2011'!C31), ('2010'!C31))</f>
        <v>20.115993265993264</v>
      </c>
      <c r="D31" s="8">
        <f>AVERAGE(('2021'!D31), ('2020'!D31), ('2019'!D31), ('2018'!D31), ('2017'!D31),('2016'!D31), ('2015'!D31),('2014'!D31),('2012'!D31),('2011'!D31), ('2010'!D31))</f>
        <v>22.33232323232323</v>
      </c>
      <c r="E31" s="8">
        <f>AVERAGE(('2021'!E31), ('2020'!E31), ('2019'!E31), ('2018'!E31), ('2017'!E31),('2016'!E31), ('2015'!E31),('2014'!E31),('2012'!E31),('2011'!E31), ('2010'!E31))</f>
        <v>24.794276094276089</v>
      </c>
      <c r="F31" s="8">
        <f>AVERAGE(('2021'!F31), ('2020'!F31), ('2019'!F31), ('2018'!F31), ('2017'!F31),('2016'!F31), ('2015'!F31),('2014'!F31),('2012'!F31),('2011'!F31), ('2010'!F31))</f>
        <v>26.199326599326604</v>
      </c>
      <c r="G31" s="8">
        <f>AVERAGE(('2021'!G31), ('2020'!G31), ('2019'!G31), ('2018'!G31), ('2017'!G31),('2016'!G31), ('2015'!G31),('2014'!G31),('2012'!G31),('2011'!G31), ('2010'!G31))</f>
        <v>25.645117845117849</v>
      </c>
      <c r="H31" s="8">
        <f>AVERAGE(('2021'!H31), ('2020'!H31), ('2019'!H31), ('2018'!H31), ('2017'!H31),('2016'!H31), ('2015'!H31),('2014'!H31),('2012'!H31),('2011'!H31), ('2010'!H31))</f>
        <v>25.121212121212121</v>
      </c>
      <c r="I31" s="8">
        <f>AVERAGE(('2021'!I31), ('2020'!I31), ('2019'!I31), ('2018'!I31), ('2017'!I31),('2016'!I31), ('2015'!I31),('2014'!I31),('2012'!I31),('2011'!I31), ('2010'!I31))</f>
        <v>25.001178451178451</v>
      </c>
      <c r="J31" s="8">
        <f>AVERAGE(('2021'!J31), ('2020'!J31), ('2019'!J31), ('2018'!J31), ('2017'!J31),('2016'!J31), ('2015'!J31),('2014'!J31),('2012'!J31),('2011'!J31), ('2010'!J31))</f>
        <v>24.662626262626262</v>
      </c>
      <c r="K31" s="8">
        <f>AVERAGE(('2021'!K31), ('2020'!K31), ('2019'!K31), ('2018'!K31), ('2017'!K31),('2016'!K31), ('2015'!K31),('2014'!K31),('2012'!K31),('2011'!K31), ('2010'!K31))</f>
        <v>23.028437499999995</v>
      </c>
      <c r="L31" s="8">
        <f>AVERAGE(('2021'!L31), ('2020'!L31), ('2019'!L31), ('2018'!L31), ('2017'!L31),('2016'!L31), ('2015'!L31),('2014'!L31),('2012'!L31),('2011'!L31), ('2010'!L31))</f>
        <v>21.006250000000001</v>
      </c>
      <c r="M31" s="8">
        <f>AVERAGE(('2021'!M31), ('2020'!M31), ('2019'!M31), ('2018'!M31), ('2017'!M31),('2016'!M31), ('2015'!M31),('2014'!M31),('2012'!M31),('2011'!M31), ('2010'!M31))</f>
        <v>19.122500000000002</v>
      </c>
    </row>
    <row r="32" spans="1:13">
      <c r="A32" s="6" t="s">
        <v>30</v>
      </c>
      <c r="B32" s="8">
        <f>AVERAGE(('2021'!B32), ('2020'!B32), ('2019'!B32), ('2018'!B32), ('2017'!B32),('2016'!B32), ('2015'!B32),('2014'!B32),('2012'!B32),('2011'!B32), ('2010'!B32))</f>
        <v>22.530639730639731</v>
      </c>
      <c r="C32" s="8">
        <f>AVERAGE(('2021'!C32), ('2020'!C32), ('2019'!C32), ('2018'!C32), ('2017'!C32),('2016'!C32), ('2015'!C32),('2014'!C32),('2012'!C32),('2011'!C32), ('2010'!C32))</f>
        <v>24.502020202020198</v>
      </c>
      <c r="D32" s="8">
        <f>AVERAGE(('2021'!D32), ('2020'!D32), ('2019'!D32), ('2018'!D32), ('2017'!D32),('2016'!D32), ('2015'!D32),('2014'!D32),('2012'!D32),('2011'!D32), ('2010'!D32))</f>
        <v>25.778619528619529</v>
      </c>
      <c r="E32" s="8">
        <f>AVERAGE(('2021'!E32), ('2020'!E32), ('2019'!E32), ('2018'!E32), ('2017'!E32),('2016'!E32), ('2015'!E32),('2014'!E32),('2012'!E32),('2011'!E32), ('2010'!E32))</f>
        <v>28.513804713804713</v>
      </c>
      <c r="F32" s="8">
        <f>AVERAGE(('2021'!F32), ('2020'!F32), ('2019'!F32), ('2018'!F32), ('2017'!F32),('2016'!F32), ('2015'!F32),('2014'!F32),('2012'!F32),('2011'!F32), ('2010'!F32))</f>
        <v>29.246801346801348</v>
      </c>
      <c r="G32" s="8">
        <f>AVERAGE(('2021'!G32), ('2020'!G32), ('2019'!G32), ('2018'!G32), ('2017'!G32),('2016'!G32), ('2015'!G32),('2014'!G32),('2012'!G32),('2011'!G32), ('2010'!G32))</f>
        <v>28.635353535353534</v>
      </c>
      <c r="H32" s="8">
        <f>AVERAGE(('2021'!H32), ('2020'!H32), ('2019'!H32), ('2018'!H32), ('2017'!H32),('2016'!H32), ('2015'!H32),('2014'!H32),('2012'!H32),('2011'!H32), ('2010'!H32))</f>
        <v>28.388215488215483</v>
      </c>
      <c r="I32" s="8">
        <f>AVERAGE(('2021'!I32), ('2020'!I32), ('2019'!I32), ('2018'!I32), ('2017'!I32),('2016'!I32), ('2015'!I32),('2014'!I32),('2012'!I32),('2011'!I32), ('2010'!I32))</f>
        <v>28.350336700336698</v>
      </c>
      <c r="J32" s="8">
        <f>AVERAGE(('2021'!J32), ('2020'!J32), ('2019'!J32), ('2018'!J32), ('2017'!J32),('2016'!J32), ('2015'!J32),('2014'!J32),('2012'!J32),('2011'!J32), ('2010'!J32))</f>
        <v>28.180134680134678</v>
      </c>
      <c r="K32" s="8">
        <f>AVERAGE(('2021'!K32), ('2020'!K32), ('2019'!K32), ('2018'!K32), ('2017'!K32),('2016'!K32), ('2015'!K32),('2014'!K32),('2012'!K32),('2011'!K32), ('2010'!K32))</f>
        <v>26.412187499999998</v>
      </c>
      <c r="L32" s="8">
        <f>AVERAGE(('2021'!L32), ('2020'!L32), ('2019'!L32), ('2018'!L32), ('2017'!L32),('2016'!L32), ('2015'!L32),('2014'!L32),('2012'!L32),('2011'!L32), ('2010'!L32))</f>
        <v>24.581250000000001</v>
      </c>
      <c r="M32" s="8">
        <f>AVERAGE(('2021'!M32), ('2020'!M32), ('2019'!M32), ('2018'!M32), ('2017'!M32),('2016'!M32), ('2015'!M32),('2014'!M32),('2012'!M32),('2011'!M32), ('2010'!M32))</f>
        <v>22.880937499999998</v>
      </c>
    </row>
    <row r="33" spans="1:13">
      <c r="A33" s="6" t="s">
        <v>31</v>
      </c>
      <c r="B33" s="8">
        <f>AVERAGE(('2021'!B33), ('2020'!B33), ('2019'!B33), ('2018'!B33), ('2017'!B33),('2016'!B33), ('2015'!B33),('2014'!B33),('2012'!B33),('2011'!B33), ('2010'!B33))</f>
        <v>12.254713804713806</v>
      </c>
      <c r="C33" s="8">
        <f>AVERAGE(('2021'!C33), ('2020'!C33), ('2019'!C33), ('2018'!C33), ('2017'!C33),('2016'!C33), ('2015'!C33),('2014'!C33),('2012'!C33),('2011'!C33), ('2010'!C33))</f>
        <v>14.340404040404037</v>
      </c>
      <c r="D33" s="8">
        <f>AVERAGE(('2021'!D33), ('2020'!D33), ('2019'!D33), ('2018'!D33), ('2017'!D33),('2016'!D33), ('2015'!D33),('2014'!D33),('2012'!D33),('2011'!D33), ('2010'!D33))</f>
        <v>17.350505050505053</v>
      </c>
      <c r="E33" s="8">
        <f>AVERAGE(('2021'!E33), ('2020'!E33), ('2019'!E33), ('2018'!E33), ('2017'!E33),('2016'!E33), ('2015'!E33),('2014'!E33),('2012'!E33),('2011'!E33), ('2010'!E33))</f>
        <v>19.095622895622895</v>
      </c>
      <c r="F33" s="8">
        <f>AVERAGE(('2021'!F33), ('2020'!F33), ('2019'!F33), ('2018'!F33), ('2017'!F33),('2016'!F33), ('2015'!F33),('2014'!F33),('2012'!F33),('2011'!F33), ('2010'!F33))</f>
        <v>21.363636363636363</v>
      </c>
      <c r="G33" s="8">
        <f>AVERAGE(('2021'!G33), ('2020'!G33), ('2019'!G33), ('2018'!G33), ('2017'!G33),('2016'!G33), ('2015'!G33),('2014'!G33),('2012'!G33),('2011'!G33), ('2010'!G33))</f>
        <v>21.764983164983164</v>
      </c>
      <c r="H33" s="8">
        <f>AVERAGE(('2021'!H33), ('2020'!H33), ('2019'!H33), ('2018'!H33), ('2017'!H33),('2016'!H33), ('2015'!H33),('2014'!H33),('2012'!H33),('2011'!H33), ('2010'!H33))</f>
        <v>20.308417508417509</v>
      </c>
      <c r="I33" s="8">
        <f>AVERAGE(('2021'!I33), ('2020'!I33), ('2019'!I33), ('2018'!I33), ('2017'!I33),('2016'!I33), ('2015'!I33),('2014'!I33),('2012'!I33),('2011'!I33), ('2010'!I33))</f>
        <v>20.330303030303028</v>
      </c>
      <c r="J33" s="8">
        <f>AVERAGE(('2021'!J33), ('2020'!J33), ('2019'!J33), ('2018'!J33), ('2017'!J33),('2016'!J33), ('2015'!J33),('2014'!J33),('2012'!J33),('2011'!J33), ('2010'!J33))</f>
        <v>19.301683501683506</v>
      </c>
      <c r="K33" s="8">
        <f>AVERAGE(('2021'!K33), ('2020'!K33), ('2019'!K33), ('2018'!K33), ('2017'!K33),('2016'!K33), ('2015'!K33),('2014'!K33),('2012'!K33),('2011'!K33), ('2010'!K33))</f>
        <v>17.567187500000003</v>
      </c>
      <c r="L33" s="8">
        <f>AVERAGE(('2021'!L33), ('2020'!L33), ('2019'!L33), ('2018'!L33), ('2017'!L33),('2016'!L33), ('2015'!L33),('2014'!L33),('2012'!L33),('2011'!L33), ('2010'!L33))</f>
        <v>14.931562499999998</v>
      </c>
      <c r="M33" s="8">
        <f>AVERAGE(('2021'!M33), ('2020'!M33), ('2019'!M33), ('2018'!M33), ('2017'!M33),('2016'!M33), ('2015'!M33),('2014'!M33),('2012'!M33),('2011'!M33), ('2010'!M33))</f>
        <v>12.765937500000001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2021-10-22T13:51:53Z</dcterms:created>
  <dcterms:modified xsi:type="dcterms:W3CDTF">2021-10-22T16:49:07Z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c8a6915d-d90e-43fe-be58-4b482e27c1c3</vt:lpwstr>
  </property>
</Properties>
</file>